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현재_통합_문서"/>
  <mc:AlternateContent xmlns:mc="http://schemas.openxmlformats.org/markup-compatibility/2006">
    <mc:Choice Requires="x15">
      <x15ac:absPath xmlns:x15ac="http://schemas.microsoft.com/office/spreadsheetml/2010/11/ac" url="D:\★복지재정과 경리팀\★공사계약\★계약체결완료\2026\2026년하반기공사\탄소중립 솔라스쿨 전기공사\마전초 외 1교(원당초)\"/>
    </mc:Choice>
  </mc:AlternateContent>
  <bookViews>
    <workbookView xWindow="-120" yWindow="-120" windowWidth="29040" windowHeight="15720" tabRatio="795"/>
  </bookViews>
  <sheets>
    <sheet name="원가계산서" sheetId="60" r:id="rId1"/>
    <sheet name="총괄표" sheetId="48" r:id="rId2"/>
    <sheet name="내역서-A" sheetId="50" r:id="rId3"/>
    <sheet name="내역서-B" sheetId="69" r:id="rId4"/>
    <sheet name="일대목차-A" sheetId="52" r:id="rId5"/>
    <sheet name="일대목차-B" sheetId="71" r:id="rId6"/>
    <sheet name="일위대가-A" sheetId="53" r:id="rId7"/>
    <sheet name="일위대가-B" sheetId="72" r:id="rId8"/>
  </sheets>
  <functionGroups builtInGroupCount="18"/>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s>
  <definedNames>
    <definedName name="_">#REF!</definedName>
    <definedName name="__">#REF!</definedName>
    <definedName name="___">#REF!</definedName>
    <definedName name="______CDT2">#REF!</definedName>
    <definedName name="_____CDT2">#REF!</definedName>
    <definedName name="____CDT2">#REF!</definedName>
    <definedName name="___CDT2">#REF!</definedName>
    <definedName name="___ll15">#REF!</definedName>
    <definedName name="___NMB96">#REF!</definedName>
    <definedName name="___SUM1">#REF!</definedName>
    <definedName name="___SUM10">#REF!</definedName>
    <definedName name="___SUM11">#REF!</definedName>
    <definedName name="___SUM12">#REF!</definedName>
    <definedName name="___SUM13">#REF!</definedName>
    <definedName name="___SUM14">#REF!</definedName>
    <definedName name="___SUM15">#REF!</definedName>
    <definedName name="___SUM16">#REF!</definedName>
    <definedName name="___SUM17">#REF!</definedName>
    <definedName name="___SUM18">#REF!</definedName>
    <definedName name="___SUM19">#REF!</definedName>
    <definedName name="___SUM2">#REF!</definedName>
    <definedName name="___SUM3">#REF!</definedName>
    <definedName name="___SUM4">#REF!</definedName>
    <definedName name="___SUM5">#REF!</definedName>
    <definedName name="___SUM6">#REF!</definedName>
    <definedName name="___SUM7">#REF!</definedName>
    <definedName name="___SUM8">#REF!</definedName>
    <definedName name="___SUM9">#REF!</definedName>
    <definedName name="__A999999">#REF!</definedName>
    <definedName name="__CDT2">#REF!</definedName>
    <definedName name="__dfdfe" hidden="1">#REF!</definedName>
    <definedName name="__Fir1">#REF!</definedName>
    <definedName name="__Fir2">#REF!</definedName>
    <definedName name="__GHH1">#REF!</definedName>
    <definedName name="__GHH2">#REF!</definedName>
    <definedName name="__JEA1">#REF!</definedName>
    <definedName name="__JEA2">#REF!</definedName>
    <definedName name="__JJ21">#REF!</definedName>
    <definedName name="__JK21">#REF!</definedName>
    <definedName name="__JN21">#REF!</definedName>
    <definedName name="__ll15">#REF!</definedName>
    <definedName name="__LP2">#REF!</definedName>
    <definedName name="__LPB1">#REF!</definedName>
    <definedName name="__LPK1">#REF!</definedName>
    <definedName name="__LU1">#REF!</definedName>
    <definedName name="__LV01">#REF!</definedName>
    <definedName name="__LV02">#REF!</definedName>
    <definedName name="__MaL1">#REF!</definedName>
    <definedName name="__MaL2">#REF!</definedName>
    <definedName name="__NMB96">#REF!</definedName>
    <definedName name="__pa1">#REF!</definedName>
    <definedName name="__pa2">#REF!</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SUM1">#REF!</definedName>
    <definedName name="__SUM10">#REF!</definedName>
    <definedName name="__SUM11">#REF!</definedName>
    <definedName name="__SUM12">#REF!</definedName>
    <definedName name="__SUM13">#REF!</definedName>
    <definedName name="__SUM14">#REF!</definedName>
    <definedName name="__SUM15">#REF!</definedName>
    <definedName name="__SUM16">#REF!</definedName>
    <definedName name="__SUM17">#REF!</definedName>
    <definedName name="__SUM18">#REF!</definedName>
    <definedName name="__SUM19">#REF!</definedName>
    <definedName name="__SUM2">#REF!</definedName>
    <definedName name="__SUM3">#REF!</definedName>
    <definedName name="__SUM4">#REF!</definedName>
    <definedName name="__SUM5">#REF!</definedName>
    <definedName name="__SUM6">#REF!</definedName>
    <definedName name="__SUM7">#REF!</definedName>
    <definedName name="__SUM8">#REF!</definedName>
    <definedName name="__SUM9">#REF!</definedName>
    <definedName name="__tbm1">#REF!</definedName>
    <definedName name="__Ted1">#REF!</definedName>
    <definedName name="__Ts1">#REF!</definedName>
    <definedName name="__Ty1">#REF!</definedName>
    <definedName name="__Ty2">#REF!</definedName>
    <definedName name="__UP1">#REF!</definedName>
    <definedName name="__UP2">#REF!</definedName>
    <definedName name="_0_1_1">#REF!</definedName>
    <definedName name="_1">#REF!</definedName>
    <definedName name="_1._PANEL_BD.__LP___1">#REF!</definedName>
    <definedName name="_1._감시제어설비_기자재">#REF!</definedName>
    <definedName name="_1_">#REF!</definedName>
    <definedName name="_1___Crite">#REF!</definedName>
    <definedName name="_1_10___§°ø·">#REF!</definedName>
    <definedName name="_1_3_0Crite">#REF!</definedName>
    <definedName name="_10">#REF!</definedName>
    <definedName name="_10_3__Crite">#REF!</definedName>
    <definedName name="_10_3__Criteria">#REF!</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Á_1È_Ç">#REF!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G__Extr">#REF!</definedName>
    <definedName name="_10G_0Extract">#REF!</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1G__Extr">#REF!</definedName>
    <definedName name="_11G__Extract">#REF!</definedName>
    <definedName name="_12_15___§°ø">#REF!</definedName>
    <definedName name="_12_3__Criteria">#REF!</definedName>
    <definedName name="_12_3_0Crite">#REF!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G__Extract">#REF!</definedName>
    <definedName name="_12G_0Extr">#REF!</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3p1_">#REF!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0Extract">#REF!</definedName>
    <definedName name="_15_16___§°ø">#REF!</definedName>
    <definedName name="_15A">#REF!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Á_1È_Ç">#REF!</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Á_2È_Ç">#REF!</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_17___§°ø">#REF!</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6G__Extr">#REF!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Á_2È_Ç">#REF!</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G__Extract">#REF!</definedName>
    <definedName name="_19_18__">#REF!</definedName>
    <definedName name="_1A_1">#REF!</definedName>
    <definedName name="_1A_10">#REF!</definedName>
    <definedName name="_1A_11">#REF!</definedName>
    <definedName name="_1A_12">#REF!</definedName>
    <definedName name="_1A_13">#REF!</definedName>
    <definedName name="_1A_14">#REF!</definedName>
    <definedName name="_1A_15">#REF!</definedName>
    <definedName name="_1A_16">#REF!</definedName>
    <definedName name="_1A_17">#REF!</definedName>
    <definedName name="_1A_18">#REF!</definedName>
    <definedName name="_1A_19">#REF!</definedName>
    <definedName name="_1A_2">#REF!</definedName>
    <definedName name="_1A_20">#REF!</definedName>
    <definedName name="_1A_21">#REF!</definedName>
    <definedName name="_1A_22">#REF!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#REF!</definedName>
    <definedName name="_1A_30">#REF!</definedName>
    <definedName name="_1A_4">#REF!</definedName>
    <definedName name="_1A_5">#REF!</definedName>
    <definedName name="_1A_6">#REF!</definedName>
    <definedName name="_1A_7">#REF!</definedName>
    <definedName name="_1A_8">#REF!</definedName>
    <definedName name="_1A_9">#REF!</definedName>
    <definedName name="_1B_1">#REF!</definedName>
    <definedName name="_1B_10">#REF!</definedName>
    <definedName name="_1B_11">#REF!</definedName>
    <definedName name="_1B_12">#REF!</definedName>
    <definedName name="_1B_13">#REF!</definedName>
    <definedName name="_1B_14">#REF!</definedName>
    <definedName name="_1B_15">#REF!</definedName>
    <definedName name="_1B_16">#REF!</definedName>
    <definedName name="_1B_17">#REF!</definedName>
    <definedName name="_1B_18">#REF!</definedName>
    <definedName name="_1B_19">#REF!</definedName>
    <definedName name="_1B_2">#REF!</definedName>
    <definedName name="_1B_20">#REF!</definedName>
    <definedName name="_1B_21">#REF!</definedName>
    <definedName name="_1B_22">#REF!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#REF!</definedName>
    <definedName name="_1B_30">#REF!</definedName>
    <definedName name="_1B_4">#REF!</definedName>
    <definedName name="_1B_5">#REF!</definedName>
    <definedName name="_1B_6">#REF!</definedName>
    <definedName name="_1B_7">#REF!</definedName>
    <definedName name="_1B_8">#REF!</definedName>
    <definedName name="_1B_9">#REF!</definedName>
    <definedName name="_1C_1">#REF!</definedName>
    <definedName name="_1C_10">#REF!</definedName>
    <definedName name="_1C_11">#REF!</definedName>
    <definedName name="_1C_12">#REF!</definedName>
    <definedName name="_1C_13">#REF!</definedName>
    <definedName name="_1C_14">#REF!</definedName>
    <definedName name="_1C_15">#REF!</definedName>
    <definedName name="_1C_16">#REF!</definedName>
    <definedName name="_1C_17">#REF!</definedName>
    <definedName name="_1C_18">#REF!</definedName>
    <definedName name="_1C_19">#REF!</definedName>
    <definedName name="_1C_2">#REF!</definedName>
    <definedName name="_1C_20">#REF!</definedName>
    <definedName name="_1C_21">#REF!</definedName>
    <definedName name="_1C_22">#REF!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#REF!</definedName>
    <definedName name="_1C_30">#REF!</definedName>
    <definedName name="_1C_4">#REF!</definedName>
    <definedName name="_1C_5">#REF!</definedName>
    <definedName name="_1C_6">#REF!</definedName>
    <definedName name="_1C_7">#REF!</definedName>
    <definedName name="_1C_8">#REF!</definedName>
    <definedName name="_1C_9">#REF!</definedName>
    <definedName name="_1공장">#REF!</definedName>
    <definedName name="_2">#REF!</definedName>
    <definedName name="_2._현장계측설비_기자재">#REF!</definedName>
    <definedName name="_2_">#REF!</definedName>
    <definedName name="_2___Criteria">#REF!</definedName>
    <definedName name="_2_3_0Crite">#REF!</definedName>
    <definedName name="_2_3_0Criteria">#REF!</definedName>
    <definedName name="_20Á_3È_Ç">#REF!</definedName>
    <definedName name="_21Á_3È_Ç">#REF!</definedName>
    <definedName name="_22_19___">#N/A</definedName>
    <definedName name="_23_20___">#REF!</definedName>
    <definedName name="_23_3_0Criteria">#REF!</definedName>
    <definedName name="_2309f" hidden="1">#REF!</definedName>
    <definedName name="_23fil" hidden="1">#REF!</definedName>
    <definedName name="_23i99" hidden="1">#REF!</definedName>
    <definedName name="_24">#REF!</definedName>
    <definedName name="_24_29_34_39_44_49_51_56_61_40_66_12_30_40_20_33">#REF!</definedName>
    <definedName name="_24342" hidden="1">#REF!</definedName>
    <definedName name="_24Á_4È_Ç">#REF!</definedName>
    <definedName name="_25Á_4È_Ç">#REF!</definedName>
    <definedName name="_26_21___">#REF!</definedName>
    <definedName name="_27Á_5È_Ç">#REF!</definedName>
    <definedName name="_29_22___">#REF!</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공장">#REF!</definedName>
    <definedName name="_3._CCTV_설비_기자재">#REF!</definedName>
    <definedName name="_3_">#REF!</definedName>
    <definedName name="_3_1">#REF!</definedName>
    <definedName name="_3_1___±_____³_">#REF!</definedName>
    <definedName name="_3_3">#REF!</definedName>
    <definedName name="_3_3__Crite">#REF!</definedName>
    <definedName name="_3_3_0Crite">#REF!</definedName>
    <definedName name="_30_3__Crite">#REF!</definedName>
    <definedName name="_30Á_5È_Ç">#REF!</definedName>
    <definedName name="_30Á_6È_Ç">#REF!</definedName>
    <definedName name="_30G__Ext">#REF!</definedName>
    <definedName name="_30신설일위대가">#REF!</definedName>
    <definedName name="_31G__Extrac">#REF!</definedName>
    <definedName name="_32_23___">#REF!</definedName>
    <definedName name="_323fil" hidden="1">#REF!</definedName>
    <definedName name="_324dfel" hidden="1">#REF!</definedName>
    <definedName name="_32fial" hidden="1">#REF!</definedName>
    <definedName name="_33_25_">#N/A</definedName>
    <definedName name="_333ddl" hidden="1">#REF!</definedName>
    <definedName name="_34_26__">#N/A</definedName>
    <definedName name="_34234if" hidden="1">#REF!</definedName>
    <definedName name="_34G_0Extr">#REF!</definedName>
    <definedName name="_35_27__">#N/A</definedName>
    <definedName name="_35Á_6È_Ç">#REF!</definedName>
    <definedName name="_36_28__">#N/A</definedName>
    <definedName name="_36D1_">#REF!</definedName>
    <definedName name="_37_29__">#N/A</definedName>
    <definedName name="_37_3__Criteria">#REF!</definedName>
    <definedName name="_37f2_">#REF!</definedName>
    <definedName name="_38_4___§°ø·_">#REF!</definedName>
    <definedName name="_38FF1_">#REF!</definedName>
    <definedName name="_38G_0Extract">#REF!</definedName>
    <definedName name="_38단">#REF!</definedName>
    <definedName name="_39G_0Extr">#REF!</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G_0Extr">#REF!</definedName>
    <definedName name="_3ihil" hidden="1">#REF!</definedName>
    <definedName name="_3공장">#REF!</definedName>
    <definedName name="_4">#REF!</definedName>
    <definedName name="_４._설___비____공___사">#REF!</definedName>
    <definedName name="_4_">#REF!</definedName>
    <definedName name="_4_11___§°ø·">#N/A</definedName>
    <definedName name="_4_3__Criteria">#REF!</definedName>
    <definedName name="_4_3_0Crite">#REF!</definedName>
    <definedName name="_4_3_0Criteria">#REF!</definedName>
    <definedName name="_40G__Extr">#REF!</definedName>
    <definedName name="_40G_0Extr">#REF!</definedName>
    <definedName name="_40총괄">#REF!</definedName>
    <definedName name="_41_5___§°ø·_">#REF!</definedName>
    <definedName name="_41G_0Extract">#REF!</definedName>
    <definedName name="_42G__Extract">#REF!</definedName>
    <definedName name="_42G_0Extract">#REF!</definedName>
    <definedName name="_44_6___§°ø·_">#REF!</definedName>
    <definedName name="_47_7___§°ø·_">#REF!</definedName>
    <definedName name="_48_8___§°ø·_">#REF!</definedName>
    <definedName name="_49_9___§°ø·_">#REF!</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G_0Extract">#REF!</definedName>
    <definedName name="_5_12___§°ø">#N/A</definedName>
    <definedName name="_5_3__Crite">#REF!</definedName>
    <definedName name="_5_3_0Crite">#REF!</definedName>
    <definedName name="_5_3_0Criteria">#REF!</definedName>
    <definedName name="_50">#REF!</definedName>
    <definedName name="_52±e_iE_SW">#REF!</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A_3">#REF!</definedName>
    <definedName name="_5A_30">#REF!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5G_0Extr">#REF!</definedName>
    <definedName name="_6">#N/A</definedName>
    <definedName name="_6.5_4_5_4">#REF!</definedName>
    <definedName name="_6_3__Crite">#REF!</definedName>
    <definedName name="_6_3__Criteria">#REF!</definedName>
    <definedName name="_6_3_0Criteria">#REF!</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A_3">#REF!</definedName>
    <definedName name="_6A_30">#REF!</definedName>
    <definedName name="_6A_4">#REF!</definedName>
    <definedName name="_6A_5">#REF!</definedName>
    <definedName name="_6A_6">#REF!</definedName>
    <definedName name="_6A_7">#REF!</definedName>
    <definedName name="_6A_8">#REF!</definedName>
    <definedName name="_6A_9">#REF!</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G_0Extract">#REF!</definedName>
    <definedName name="_7_15_17_13.5_13.5">#REF!</definedName>
    <definedName name="_7_3__Crite">#REF!</definedName>
    <definedName name="_7_3__Criteria">#REF!</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A_5">#REF!</definedName>
    <definedName name="_7A_6">#REF!</definedName>
    <definedName name="_7A_7">#REF!</definedName>
    <definedName name="_7A_8">#REF!</definedName>
    <definedName name="_7A_9">#REF!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7G__Extr">#REF!</definedName>
    <definedName name="_8_13___§°ø">#REF!</definedName>
    <definedName name="_8_3__Crite">#REF!</definedName>
    <definedName name="_8_3__Criteria">#REF!</definedName>
    <definedName name="_8_3_0Criteria">#REF!</definedName>
    <definedName name="_87FF1_">#REF!</definedName>
    <definedName name="_88G_0Extr">#REF!</definedName>
    <definedName name="_89G_0Extract">#REF!</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A_5">#REF!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8G__Extract">#REF!</definedName>
    <definedName name="_8G_0Extr">#REF!</definedName>
    <definedName name="_9_14___§°ø">#REF!</definedName>
    <definedName name="_90G__Extr">#REF!</definedName>
    <definedName name="_91G__Extract">#REF!</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G_0Extr">#REF!</definedName>
    <definedName name="_9G_0Extract">#REF!</definedName>
    <definedName name="_a">#REF!</definedName>
    <definedName name="_a_1">#REF!</definedName>
    <definedName name="_A999999">#REF!</definedName>
    <definedName name="_AA158221">#REF!</definedName>
    <definedName name="_aasseil" hidden="1">#REF!</definedName>
    <definedName name="_abecrombie" hidden="1">#REF!</definedName>
    <definedName name="_AE" hidden="1">#REF!</definedName>
    <definedName name="_aeaer">#REF!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MT1">#REF!</definedName>
    <definedName name="_AMT2">#REF!</definedName>
    <definedName name="_AMT3">#REF!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1">#REF!</definedName>
    <definedName name="_b2">#REF!</definedName>
    <definedName name="_B22">[1]일위대가!$A$1400:$IV$1413=[1]일위대가!$A$1400</definedName>
    <definedName name="_badbu">#REF!</definedName>
    <definedName name="_baedd">#REF!</definedName>
    <definedName name="_batata">#REF!</definedName>
    <definedName name="_bb1">#REF!</definedName>
    <definedName name="_bb2">#REF!</definedName>
    <definedName name="_biblsl" hidden="1">#REF!</definedName>
    <definedName name="_bilil" hidden="1">#REF!</definedName>
    <definedName name="_bill" hidden="1">#REF!</definedName>
    <definedName name="_c">#REF!</definedName>
    <definedName name="_c_1">#REF!</definedName>
    <definedName name="_cceeil" hidden="1">#REF!</definedName>
    <definedName name="_ccill" hidden="1">#REF!</definedName>
    <definedName name="_cdill" hidden="1">#REF!</definedName>
    <definedName name="_CDT1">#REF!</definedName>
    <definedName name="_CDT2">#REF!</definedName>
    <definedName name="_CDT3">#REF!</definedName>
    <definedName name="_cfecil" hidden="1">#REF!</definedName>
    <definedName name="_cfelllss" hidden="1">#REF!</definedName>
    <definedName name="_cicile" hidden="1">#REF!</definedName>
    <definedName name="_cill" hidden="1">#REF!</definedName>
    <definedName name="_ck" hidden="1">#REF!</definedName>
    <definedName name="_cp외자구입재료비">#REF!</definedName>
    <definedName name="_d2jkjl" hidden="1">#REF!</definedName>
    <definedName name="_d3fefe" hidden="1">#REF!</definedName>
    <definedName name="_daeidl" hidden="1">#REF!</definedName>
    <definedName name="_daeiel" hidden="1">#REF!</definedName>
    <definedName name="_dail" hidden="1">#REF!</definedName>
    <definedName name="_daiweo2">#REF!</definedName>
    <definedName name="_data">#REF!</definedName>
    <definedName name="_database">#REF!</definedName>
    <definedName name="_databs">#REF!</definedName>
    <definedName name="_datata">#REF!</definedName>
    <definedName name="_dbasd">#REF!</definedName>
    <definedName name="_dcccil" hidden="1">#REF!</definedName>
    <definedName name="_ddaill" hidden="1">#REF!</definedName>
    <definedName name="_ddbbsa">#REF!</definedName>
    <definedName name="_ddd" hidden="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fwop">#REF!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Bin" hidden="1">#REF!</definedName>
    <definedName name="_Dist_Values" hidden="1">#REF!</definedName>
    <definedName name="_DISTDATA">#REF!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G1">#REF!</definedName>
    <definedName name="_DOG2">#REF!</definedName>
    <definedName name="_DOG3">#REF!</definedName>
    <definedName name="_DOG4">#REF!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a">#REF!</definedName>
    <definedName name="_dreirill" hidden="1">#REF!</definedName>
    <definedName name="_dsdoifo" hidden="1">#REF!</definedName>
    <definedName name="_dsf23">#REF!</definedName>
    <definedName name="_dsfill" hidden="1">#REF!</definedName>
    <definedName name="_dsfioq" hidden="1">#REF!</definedName>
    <definedName name="_dsoixiz" hidden="1">#REF!</definedName>
    <definedName name="_dspdp" hidden="1">#REF!</definedName>
    <definedName name="_dy8ielfey" hidden="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ill" hidden="1">#REF!</definedName>
    <definedName name="_efdcil"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gdeabs">#REF!</definedName>
    <definedName name="_eiafl" hidden="1">#REF!</definedName>
    <definedName name="_eifef">#REF!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oeoewow" hidden="1">#REF!</definedName>
    <definedName name="_eofoweo" hidden="1">#REF!</definedName>
    <definedName name="_eofzdk" hidden="1">#REF!</definedName>
    <definedName name="_eoifweoifeo" hidden="1">#REF!</definedName>
    <definedName name="_eoiooata">#REF!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erqdbs">#REF!</definedName>
    <definedName name="_eress">#REF!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ggg">#REF!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hidden="1">#REF!</definedName>
    <definedName name="_fill1" hidden="1">#REF!</definedName>
    <definedName name="_fill2" hidden="1">#REF!</definedName>
    <definedName name="_fill3" hidden="1">#REF!</definedName>
    <definedName name="_fille" hidden="1">#REF!</definedName>
    <definedName name="_fills" hidden="1">#REF!</definedName>
    <definedName name="_xlnm._FilterDatabase" hidden="1">#REF!</definedName>
    <definedName name="_fiooe" hidden="1">#REF!</definedName>
    <definedName name="_fiqoek" hidden="1">#REF!</definedName>
    <definedName name="_fiqpziem" hidden="1">#REF!</definedName>
    <definedName name="_Fir1">#REF!</definedName>
    <definedName name="_Fir2">#REF!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sata">#REF!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badfs">#REF!</definedName>
    <definedName name="_gbasdd">#REF!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gbbakdk">#REF!</definedName>
    <definedName name="_GHH1">#REF!</definedName>
    <definedName name="_GHH2">#REF!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qill" hidden="1">#REF!</definedName>
    <definedName name="_h1">#REF!</definedName>
    <definedName name="_h2">#REF!</definedName>
    <definedName name="_h3">#REF!</definedName>
    <definedName name="_h4">#REF!</definedName>
    <definedName name="_hh">#REF!</definedName>
    <definedName name="_hh1">#REF!</definedName>
    <definedName name="_hh2">#REF!</definedName>
    <definedName name="_hhill" hidden="1">#REF!</definedName>
    <definedName name="_hierl" hidden="1">#REF!</definedName>
    <definedName name="_hill" hidden="1">#REF!</definedName>
    <definedName name="_hollister" hidden="1">#REF!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EA1">#REF!</definedName>
    <definedName name="_JEA2">#REF!</definedName>
    <definedName name="_jill" hidden="1">#REF!</definedName>
    <definedName name="_JJ21">#REF!</definedName>
    <definedName name="_JK21">#REF!</definedName>
    <definedName name="_JN21">#REF!</definedName>
    <definedName name="_K">#N/A</definedName>
    <definedName name="_K02">[1]일위대가!$A$732:$IV$745=[1]일위대가!$A$732</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hidden="1">#REF!</definedName>
    <definedName name="_Key2" hidden="1">#REF!</definedName>
    <definedName name="_Key3" hidden="1">#REF!</definedName>
    <definedName name="_kfjerlie">#REF!</definedName>
    <definedName name="_kill" hidden="1">#REF!</definedName>
    <definedName name="_kkiil" hidden="1">#REF!</definedName>
    <definedName name="_kkillli" hidden="1">#REF!</definedName>
    <definedName name="_levis" hidden="1">#REF!</definedName>
    <definedName name="_lielsz" hidden="1">#REF!</definedName>
    <definedName name="_lill" hidden="1">#REF!</definedName>
    <definedName name="_ll15">#REF!</definedName>
    <definedName name="_LM9228">#REF!</definedName>
    <definedName name="_LP1">#REF!</definedName>
    <definedName name="_LP2">#REF!</definedName>
    <definedName name="_LP3">#REF!</definedName>
    <definedName name="_LPB1">#REF!</definedName>
    <definedName name="_LPK1">#REF!</definedName>
    <definedName name="_LU1">#REF!</definedName>
    <definedName name="_LU2">#REF!</definedName>
    <definedName name="_LV01">#REF!</definedName>
    <definedName name="_LV02">#REF!</definedName>
    <definedName name="_m">#REF!</definedName>
    <definedName name="_m_1">#REF!</definedName>
    <definedName name="_MaL1">#REF!</definedName>
    <definedName name="_MaL2">#REF!</definedName>
    <definedName name="_MatInverse_In" hidden="1">#REF!</definedName>
    <definedName name="_MatMult_A" hidden="1">#REF!</definedName>
    <definedName name="_MatMult_AxB"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MSM">#REF!</definedName>
    <definedName name="_MSO">#REF!</definedName>
    <definedName name="_naeil" hidden="1">#REF!</definedName>
    <definedName name="_naiel" hidden="1">#REF!</definedName>
    <definedName name="_naill" hidden="1">#REF!</definedName>
    <definedName name="_NCCTOTAL">#REF!</definedName>
    <definedName name="_ncikl" hidden="1">#REF!</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MB96">#REF!</definedName>
    <definedName name="_nsill" hidden="1">#REF!</definedName>
    <definedName name="_nsoidi" hidden="1">#REF!</definedName>
    <definedName name="_O03">[1]일위대가!$A$1516:$IV$1529=[1]일위대가!$A$1516</definedName>
    <definedName name="_oill" hidden="1">#REF!</definedName>
    <definedName name="_oillu" hidden="1">#REF!</definedName>
    <definedName name="_Order1" hidden="1">255</definedName>
    <definedName name="_Order2" hidden="1">255</definedName>
    <definedName name="_ou809">#REF!</definedName>
    <definedName name="_p">#REF!</definedName>
    <definedName name="_p_1">#REF!</definedName>
    <definedName name="_p1">#REF!</definedName>
    <definedName name="_pa1">#REF!</definedName>
    <definedName name="_pa2">#REF!</definedName>
    <definedName name="_paeil" hidden="1">#REF!</definedName>
    <definedName name="_paeilax" hidden="1">#REF!</definedName>
    <definedName name="_paielo" hidden="1">#REF!</definedName>
    <definedName name="_paiill" hidden="1">#REF!</definedName>
    <definedName name="_paile" hidden="1">#REF!</definedName>
    <definedName name="_paill" hidden="1">#REF!</definedName>
    <definedName name="_Parse_In" hidden="1">#REF!</definedName>
    <definedName name="_Parse_Out" hidden="1">[2]갑지!#REF!</definedName>
    <definedName name="_PB1">#REF!</definedName>
    <definedName name="_PE1">#REF!</definedName>
    <definedName name="_PE2">#REF!</definedName>
    <definedName name="_PE3">#REF!</definedName>
    <definedName name="_PE4">#REF!</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hkdie" hidden="1">#REF!</definedName>
    <definedName name="_PI48">#REF!</definedName>
    <definedName name="_PI60">#REF!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OS1">#REF!</definedName>
    <definedName name="_pos10">#REF!</definedName>
    <definedName name="_pos100">#REF!</definedName>
    <definedName name="_pos11">#REF!</definedName>
    <definedName name="_pos12">#REF!</definedName>
    <definedName name="_pos13">#REF!</definedName>
    <definedName name="_pos14">#REF!</definedName>
    <definedName name="_pos15">#REF!</definedName>
    <definedName name="_pos16">#REF!</definedName>
    <definedName name="_pos17">#REF!</definedName>
    <definedName name="_pos18">#REF!</definedName>
    <definedName name="_pos19">#REF!</definedName>
    <definedName name="_POS2">#REF!</definedName>
    <definedName name="_pos20">#REF!</definedName>
    <definedName name="_pos21">#REF!</definedName>
    <definedName name="_pos22">#REF!</definedName>
    <definedName name="_pos23">#REF!</definedName>
    <definedName name="_pos24">#REF!</definedName>
    <definedName name="_pos25">#REF!</definedName>
    <definedName name="_pos26">#REF!</definedName>
    <definedName name="_pos27">#REF!</definedName>
    <definedName name="_pos28">#REF!</definedName>
    <definedName name="_pos29">#REF!</definedName>
    <definedName name="_POS3">#REF!</definedName>
    <definedName name="_pos30">#REF!</definedName>
    <definedName name="_pos31">#REF!</definedName>
    <definedName name="_pos32">#REF!</definedName>
    <definedName name="_pos33">#REF!</definedName>
    <definedName name="_pos34">#REF!</definedName>
    <definedName name="_pos35">#REF!</definedName>
    <definedName name="_pos36">#REF!</definedName>
    <definedName name="_pos37">#REF!</definedName>
    <definedName name="_pos38">#REF!</definedName>
    <definedName name="_pos39">#REF!</definedName>
    <definedName name="_POS4">#REF!</definedName>
    <definedName name="_pos40">#REF!</definedName>
    <definedName name="_pos41">#REF!</definedName>
    <definedName name="_POS5">#REF!</definedName>
    <definedName name="_POS6">#REF!</definedName>
    <definedName name="_POS7">#REF!</definedName>
    <definedName name="_POS8">#REF!</definedName>
    <definedName name="_pos9">#REF!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RESELL">#REF!</definedName>
    <definedName name="_psiddil" hidden="1">#REF!</definedName>
    <definedName name="_psill" hidden="1">#REF!</definedName>
    <definedName name="_pvc100">#REF!</definedName>
    <definedName name="_pvc200">#REF!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REGDATA">#REF!</definedName>
    <definedName name="_Regression_Int" hidden="1">1</definedName>
    <definedName name="_Regression_Out" hidden="1">#REF!</definedName>
    <definedName name="_Regression_X" hidden="1">#REF!</definedName>
    <definedName name="_Regression_Y" hidden="1">#REF!</definedName>
    <definedName name="_reirelfel" hidden="1">#REF!</definedName>
    <definedName name="_reiril" hidden="1">#REF!</definedName>
    <definedName name="_riel" hidden="1">#REF!</definedName>
    <definedName name="_rill" hidden="1">#REF!</definedName>
    <definedName name="_riririel" hidden="1">#REF!</definedName>
    <definedName name="_RO110">#REF!</definedName>
    <definedName name="_RO22">#REF!</definedName>
    <definedName name="_RO35">#REF!</definedName>
    <definedName name="_RO60">#REF!</definedName>
    <definedName name="_RO80">#REF!</definedName>
    <definedName name="_SAN2">#N/A</definedName>
    <definedName name="_satabs">#REF!</definedName>
    <definedName name="_SBB1">#REF!</definedName>
    <definedName name="_SBB2">#REF!</definedName>
    <definedName name="_SBB3">#REF!</definedName>
    <definedName name="_SBB4">#REF!</definedName>
    <definedName name="_SBB5">#REF!</definedName>
    <definedName name="_sdabs">#REF!</definedName>
    <definedName name="_sdlstab">#REF!</definedName>
    <definedName name="_seiell2" hidden="1">#REF!</definedName>
    <definedName name="_sfile" hidden="1">#REF!</definedName>
    <definedName name="_SHH1">#REF!</definedName>
    <definedName name="_SHH2">#REF!</definedName>
    <definedName name="_SHH3">#REF!</definedName>
    <definedName name="_sieieildl" hidden="1">#REF!</definedName>
    <definedName name="_sieisl" hidden="1">#REF!</definedName>
    <definedName name="_sill" hidden="1">#REF!</definedName>
    <definedName name="_sill2" hidden="1">#REF!</definedName>
    <definedName name="_sitlabszz">#REF!</definedName>
    <definedName name="_sldilw" hidden="1">#REF!</definedName>
    <definedName name="_soiwill" hidden="1">#REF!</definedName>
    <definedName name="_Sort" hidden="1">#REF!</definedName>
    <definedName name="_Sortt" hidden="1">#REF!</definedName>
    <definedName name="_SS200">#REF!</definedName>
    <definedName name="_ss300">#REF!</definedName>
    <definedName name="_ss400">#REF!</definedName>
    <definedName name="_ssoeoiif2" hidden="1">#REF!</definedName>
    <definedName name="_SUB1">#REF!</definedName>
    <definedName name="_SUB2">#REF!</definedName>
    <definedName name="_SUB3">#REF!</definedName>
    <definedName name="_sub4">#REF!</definedName>
    <definedName name="_sub5">#REF!</definedName>
    <definedName name="_SUM1">#REF!</definedName>
    <definedName name="_SUM10">#REF!</definedName>
    <definedName name="_SUM11">#REF!</definedName>
    <definedName name="_SUM12">#REF!</definedName>
    <definedName name="_SUM13">#REF!</definedName>
    <definedName name="_SUM14">#REF!</definedName>
    <definedName name="_SUM15">#REF!</definedName>
    <definedName name="_SUM16">#REF!</definedName>
    <definedName name="_SUM17">#REF!</definedName>
    <definedName name="_SUM18">#REF!</definedName>
    <definedName name="_SUM19">#REF!</definedName>
    <definedName name="_SUM2">#REF!</definedName>
    <definedName name="_SUM3">#REF!</definedName>
    <definedName name="_SUM4">#REF!</definedName>
    <definedName name="_SUM5">#REF!</definedName>
    <definedName name="_SUM6">#REF!</definedName>
    <definedName name="_SUM7">#REF!</definedName>
    <definedName name="_SUM8">#REF!</definedName>
    <definedName name="_SUM9">#REF!</definedName>
    <definedName name="_Table1_In1" hidden="1">#REF!</definedName>
    <definedName name="_Table1_Out" hidden="1">#REF!</definedName>
    <definedName name="_tbm1">#REF!</definedName>
    <definedName name="_Ted1">#REF!</definedName>
    <definedName name="_TOG">#REF!</definedName>
    <definedName name="_TON1">#REF!</definedName>
    <definedName name="_TON2">#REF!</definedName>
    <definedName name="_Ts1">#REF!</definedName>
    <definedName name="_Ty1">#REF!</definedName>
    <definedName name="_Ty2">#REF!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P1">1</definedName>
    <definedName name="_UP2">1</definedName>
    <definedName name="_UP3">0.9</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oeirool" hidden="1">#REF!</definedName>
    <definedName name="_wsddd" hidden="1">#REF!</definedName>
    <definedName name="_wsill" hidden="1">#REF!</definedName>
    <definedName name="_WW2">#REF!</definedName>
    <definedName name="_WW6">#REF!</definedName>
    <definedName name="_wwowwo" hidden="1">#REF!</definedName>
    <definedName name="_wwwoz" hidden="1">#REF!</definedName>
    <definedName name="_x">#REF!</definedName>
    <definedName name="_x_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#REF!</definedName>
    <definedName name="_z_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가설비">#REF!</definedName>
    <definedName name="_간접노무비">#REF!</definedName>
    <definedName name="_경비">#REF!</definedName>
    <definedName name="_경비율1">#REF!</definedName>
    <definedName name="_공구손료">#REF!</definedName>
    <definedName name="_공사명">#REF!</definedName>
    <definedName name="_구입재료비">#REF!</definedName>
    <definedName name="_기계경비">#REF!</definedName>
    <definedName name="_기타경비">#REF!</definedName>
    <definedName name="_기타경비금액">#REF!</definedName>
    <definedName name="_노무비">#REF!</definedName>
    <definedName name="_도급공사비">#REF!</definedName>
    <definedName name="_도급분경비">#REF!</definedName>
    <definedName name="_도급분노무비">#REF!</definedName>
    <definedName name="_도서인쇄비">#REF!</definedName>
    <definedName name="_도서인쇄비요율">#REF!</definedName>
    <definedName name="_복리후생비">#REF!</definedName>
    <definedName name="_본사분출고재료비">#REF!</definedName>
    <definedName name="_사업소분출고재료비">#REF!</definedName>
    <definedName name="_산재보험료">#REF!</definedName>
    <definedName name="_설계공사비">#REF!</definedName>
    <definedName name="_세금과공과금">#REF!</definedName>
    <definedName name="_소모품비">#REF!</definedName>
    <definedName name="_수도광열비">#REF!</definedName>
    <definedName name="_수도광열비요율">#REF!</definedName>
    <definedName name="_안전관리비">#REF!</definedName>
    <definedName name="_안전관리비요율">#REF!</definedName>
    <definedName name="_여비교통통신비">#REF!</definedName>
    <definedName name="_운반비">#REF!</definedName>
    <definedName name="_이윤">#REF!</definedName>
    <definedName name="_일반관리비">#REF!</definedName>
    <definedName name="_재료비">#REF!</definedName>
    <definedName name="_지급수수료">#REF!</definedName>
    <definedName name="_지급수수료요율">#REF!</definedName>
    <definedName name="_지급임차료">#REF!</definedName>
    <definedName name="_지입재료비">#REF!</definedName>
    <definedName name="_직접노무비">#REF!</definedName>
    <definedName name="_총공사비">#REF!</definedName>
    <definedName name="_출고재료비">#REF!</definedName>
    <definedName name="_폐기물처리비">#REF!</definedName>
    <definedName name="_품질관리비">#REF!</definedName>
    <definedName name="_회사분경비">#REF!</definedName>
    <definedName name="_회사분노무비">#REF!</definedName>
    <definedName name="_회사취급비">#REF!</definedName>
    <definedName name="¿i·Iº¹≫c">#REF!</definedName>
    <definedName name="¤±8529">#REF!</definedName>
    <definedName name="¤Ç315">#REF!</definedName>
    <definedName name="\\O">#REF!</definedName>
    <definedName name="\0">#REF!</definedName>
    <definedName name="\1">#N/A</definedName>
    <definedName name="\2">#N/A</definedName>
    <definedName name="\3">#N/A</definedName>
    <definedName name="\4">#N/A</definedName>
    <definedName name="\5">#N/A</definedName>
    <definedName name="\6">#N/A</definedName>
    <definedName name="\7">#N/A</definedName>
    <definedName name="\a">#N/A</definedName>
    <definedName name="\b">#REF!</definedName>
    <definedName name="\c">#N/A</definedName>
    <definedName name="\d">#N/A</definedName>
    <definedName name="\e">#N/A</definedName>
    <definedName name="\f">#N/A</definedName>
    <definedName name="\g">#REF!</definedName>
    <definedName name="\h">#REF!</definedName>
    <definedName name="\i">#N/A</definedName>
    <definedName name="\j">#N/A</definedName>
    <definedName name="\k">#N/A</definedName>
    <definedName name="\l">#N/A</definedName>
    <definedName name="\m">#N/A</definedName>
    <definedName name="\n">#N/A</definedName>
    <definedName name="\o">#N/A</definedName>
    <definedName name="\p">#N/A</definedName>
    <definedName name="\P1">#REF!</definedName>
    <definedName name="\q">#N/A</definedName>
    <definedName name="\r">#REF!</definedName>
    <definedName name="\s">#N/A</definedName>
    <definedName name="\t">#REF!</definedName>
    <definedName name="\u">#N/A</definedName>
    <definedName name="\v">#N/A</definedName>
    <definedName name="\w">#N/A</definedName>
    <definedName name="\x">#N/A</definedName>
    <definedName name="\y">#REF!</definedName>
    <definedName name="\z">#REF!</definedName>
    <definedName name="〃">#REF!</definedName>
    <definedName name="※_추후_NAVA__PROJECT는__부품_">#REF!</definedName>
    <definedName name="a">[0]!a</definedName>
    <definedName name="A._수산수수시설_북촌배수지">#REF!</definedName>
    <definedName name="A_">#REF!</definedName>
    <definedName name="a_1">#REF!</definedName>
    <definedName name="A_3">#REF!</definedName>
    <definedName name="a_dash">#REF!</definedName>
    <definedName name="A_HH">#REF!,#REF!,#REF!,#REF!,#REF!,#REF!,#REF!,#REF!,#REF!,#REF!</definedName>
    <definedName name="A1.1000">#REF!</definedName>
    <definedName name="A12.">#REF!</definedName>
    <definedName name="A2배선공">#REF!</definedName>
    <definedName name="A999999999999">#REF!</definedName>
    <definedName name="aa">'[3]전차선로 물량표'!#REF!</definedName>
    <definedName name="aaa">#REF!</definedName>
    <definedName name="AAAA" hidden="1">[4]입찰안!#REF!</definedName>
    <definedName name="AAAAA">#REF!</definedName>
    <definedName name="AAAAAA">#REF!</definedName>
    <definedName name="AAAAAAAAAA">#REF!</definedName>
    <definedName name="AAAAAAAAAAA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AAAAAAAAAAAAAAAA">#REF!</definedName>
    <definedName name="AAD">#REF!</definedName>
    <definedName name="AB">#REF!</definedName>
    <definedName name="abc">#REF!</definedName>
    <definedName name="ABCD">#REF!</definedName>
    <definedName name="AC">#REF!</definedName>
    <definedName name="ACB">#REF!</definedName>
    <definedName name="AccessDatabase" hidden="1">"D:\공무jaje\98년품의-수불\98146.mdb"</definedName>
    <definedName name="accum">#REF!</definedName>
    <definedName name="ACD">#REF!</definedName>
    <definedName name="ACX" hidden="1">#REF!</definedName>
    <definedName name="AC집계">#REF!</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adadadad" hidden="1">{#N/A,#N/A,FALSE,"포장1";#N/A,#N/A,FALSE,"포장1"}</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RESS">#REF!</definedName>
    <definedName name="adhgddfg">#REF!</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D">#REF!</definedName>
    <definedName name="aer">#REF!,#REF!</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F">#REF!</definedName>
    <definedName name="AFC설비">#REF!</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D">#REF!</definedName>
    <definedName name="agdump">#REF!</definedName>
    <definedName name="agedump">#REF!</definedName>
    <definedName name="agencydump">#REF!</definedName>
    <definedName name="AGENCYLY">#REF!</definedName>
    <definedName name="AGENCYPLAN">#REF!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#REF!</definedName>
    <definedName name="AI¼a">#REF!</definedName>
    <definedName name="ÀÎ¼â">#REF!</definedName>
    <definedName name="AID">#REF!</definedName>
    <definedName name="aifjoweidmcx">#REF!</definedName>
    <definedName name="aifjoweidmcx_1">#REF!</definedName>
    <definedName name="aifjoweidmcx_3">#REF!</definedName>
    <definedName name="AIR_PIPE">#REF!</definedName>
    <definedName name="aj">#REF!</definedName>
    <definedName name="ajd">#REF!</definedName>
    <definedName name="AJFA">#REF!</definedName>
    <definedName name="AJHD">#REF!</definedName>
    <definedName name="AJHD_1">#REF!</definedName>
    <definedName name="AJHD_14">#REF!</definedName>
    <definedName name="AJHD_20">#REF!</definedName>
    <definedName name="AJHD_3">#REF!</definedName>
    <definedName name="AJHD_8">#REF!</definedName>
    <definedName name="AK">#REF!</definedName>
    <definedName name="AKD">#REF!</definedName>
    <definedName name="akfj">#REF!</definedName>
    <definedName name="akfj_1">#REF!</definedName>
    <definedName name="akfj_3">#REF!</definedName>
    <definedName name="AKJFD">#REF!</definedName>
    <definedName name="AKJFD_1">#REF!</definedName>
    <definedName name="AKJFD_3">#REF!</definedName>
    <definedName name="AKJFL">#REF!</definedName>
    <definedName name="AKJFL_1">#REF!</definedName>
    <definedName name="AKJFL_14">#REF!</definedName>
    <definedName name="AKJFL_20">#REF!</definedName>
    <definedName name="AKJFL_3">#REF!</definedName>
    <definedName name="AKJFL_8">#REF!</definedName>
    <definedName name="al">#REF!</definedName>
    <definedName name="aldfkuxp">#REF!</definedName>
    <definedName name="aldfkuxp_1">#REF!</definedName>
    <definedName name="aldfkuxp_3">#REF!</definedName>
    <definedName name="ALL">#N/A</definedName>
    <definedName name="ALSK5">#REF!</definedName>
    <definedName name="alskdj1">#REF!</definedName>
    <definedName name="alskdj2">#REF!</definedName>
    <definedName name="ALSKDJ5655">#REF!</definedName>
    <definedName name="ALSLDFㅁ일ㄴ">#REF!</definedName>
    <definedName name="alslsdkjfjs" hidden="1">#REF!</definedName>
    <definedName name="am">#REF!</definedName>
    <definedName name="AMD">#REF!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chor">#REF!</definedName>
    <definedName name="ANGLE_30">#REF!</definedName>
    <definedName name="ANGLE_40">#REF!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ual_interest_rate">#REF!</definedName>
    <definedName name="anscount" hidden="1">1</definedName>
    <definedName name="AO">#REF!</definedName>
    <definedName name="Ao¿i±a">#REF!</definedName>
    <definedName name="Áö¿ì±â">#REF!</definedName>
    <definedName name="AOD">#REF!</definedName>
    <definedName name="AOPAOPI">#REF!</definedName>
    <definedName name="APAPO">#REF!</definedName>
    <definedName name="apewoi">#REF!</definedName>
    <definedName name="APR.">#REF!</definedName>
    <definedName name="AQ">#REF!</definedName>
    <definedName name="AQD">#REF!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'[5]전차선로 물량표'!#REF!</definedName>
    <definedName name="asas">#REF!,#REF!</definedName>
    <definedName name="asasa">#REF!,#REF!</definedName>
    <definedName name="ascon1">#REF!</definedName>
    <definedName name="ascon2">#REF!</definedName>
    <definedName name="asd" hidden="1">{#N/A,#N/A,FALSE,"배수2"}</definedName>
    <definedName name="ASDF" hidden="1">{#N/A,#N/A,FALSE,"골재소요량";#N/A,#N/A,FALSE,"골재소요량"}</definedName>
    <definedName name="ASDFAS">#REF!</definedName>
    <definedName name="ASDFASDFC">#REF!</definedName>
    <definedName name="asdhf">#REF!</definedName>
    <definedName name="asdhf_1">#REF!</definedName>
    <definedName name="asdhf_3">#REF!</definedName>
    <definedName name="ASDKLVJCKLVA">#REF!</definedName>
    <definedName name="ASDVASDF">#REF!</definedName>
    <definedName name="asfgasfg">#REF!</definedName>
    <definedName name="asfghasghj">#REF!</definedName>
    <definedName name="asqs">#REF!</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ww">#REF!</definedName>
    <definedName name="AT">#REF!</definedName>
    <definedName name="ATT">#REF!</definedName>
    <definedName name="Attachment_C_3">#REF!</definedName>
    <definedName name="AU">#REF!</definedName>
    <definedName name="AUD">#REF!</definedName>
    <definedName name="AUG.">#REF!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D">#REF!</definedName>
    <definedName name="awe">#REF!</definedName>
    <definedName name="AWERTIAWEFASDJV">#REF!</definedName>
    <definedName name="awsd">#REF!</definedName>
    <definedName name="A공구손료">#REF!</definedName>
    <definedName name="A공구손료1">#REF!</definedName>
    <definedName name="A공량">#REF!</definedName>
    <definedName name="A공량단위">#REF!</definedName>
    <definedName name="A공사단가">#REF!</definedName>
    <definedName name="A공종코드">#REF!</definedName>
    <definedName name="A노무인">#REF!</definedName>
    <definedName name="A노임단가">#REF!</definedName>
    <definedName name="A대가비고">#REF!</definedName>
    <definedName name="A대가전체">#REF!</definedName>
    <definedName name="A대가전체1">#REF!</definedName>
    <definedName name="A대가전체2">#REF!</definedName>
    <definedName name="A산출공량">#REF!</definedName>
    <definedName name="A삼">#REF!</definedName>
    <definedName name="A세세종류">#REF!</definedName>
    <definedName name="A세종류">#REF!</definedName>
    <definedName name="A소규격">#REF!</definedName>
    <definedName name="A이">#REF!</definedName>
    <definedName name="A일">#REF!</definedName>
    <definedName name="A일위집계">#REF!</definedName>
    <definedName name="A일위집계경비">#REF!</definedName>
    <definedName name="A일위집계노무비">#REF!</definedName>
    <definedName name="A일위집계재료비">#REF!</definedName>
    <definedName name="A잡재료비">#REF!</definedName>
    <definedName name="A잡재료비1">#REF!</definedName>
    <definedName name="A전선관부속품">#REF!</definedName>
    <definedName name="A전선관부속품1">#REF!</definedName>
    <definedName name="A집계단가합">#REF!</definedName>
    <definedName name="A집계품명">#REF!</definedName>
    <definedName name="A첫째자리">#REF!</definedName>
    <definedName name="A할증">#REF!</definedName>
    <definedName name="A할증계산">#REF!</definedName>
    <definedName name="A할증단위">#REF!</definedName>
    <definedName name="A할증단위1">#REF!</definedName>
    <definedName name="A할증단위2">#REF!</definedName>
    <definedName name="A호표기준">#REF!</definedName>
    <definedName name="A호표기준1">#REF!</definedName>
    <definedName name="A호표기준2">#REF!</definedName>
    <definedName name="B">#REF!</definedName>
    <definedName name="B._수산수수시설_학익배수지">#REF!</definedName>
    <definedName name="B_">#REF!</definedName>
    <definedName name="B__6___6">#REF!,#REF!</definedName>
    <definedName name="b_dash">#REF!</definedName>
    <definedName name="B1B">#REF!</definedName>
    <definedName name="B2B">#REF!</definedName>
    <definedName name="B3B">#REF!</definedName>
    <definedName name="B4B">#REF!</definedName>
    <definedName name="BAL임">#REF!</definedName>
    <definedName name="base">#REF!</definedName>
    <definedName name="bb">#REF!</definedName>
    <definedName name="BBBBB">#REF!</definedName>
    <definedName name="BC">#REF!</definedName>
    <definedName name="BCS">#REF!</definedName>
    <definedName name="BCU임">#REF!</definedName>
    <definedName name="bdfgdgr">[6]!Macro8</definedName>
    <definedName name="BE">#REF!</definedName>
    <definedName name="BED">#REF!</definedName>
    <definedName name="BIS">#REF!</definedName>
    <definedName name="BL">#N/A</definedName>
    <definedName name="BLOCK01">#N/A</definedName>
    <definedName name="BLOCK02">#N/A</definedName>
    <definedName name="BLOCK03">#REF!</definedName>
    <definedName name="BLOCK04">#REF!</definedName>
    <definedName name="BLT">#N/A</definedName>
    <definedName name="bms" hidden="1">#REF!</definedName>
    <definedName name="BOARD">#REF!,#REF!,#REF!,#REF!</definedName>
    <definedName name="BOM_OF_ECP">#REF!</definedName>
    <definedName name="BOOK2" hidden="1">{#N/A,#N/A,TRUE,"손익보고"}</definedName>
    <definedName name="BOOKANTIQUE">#REF!</definedName>
    <definedName name="Bottom">#REF!</definedName>
    <definedName name="BOX_COVER">#REF!</definedName>
    <definedName name="BOX_PULL">#REF!</definedName>
    <definedName name="BOX_노출">#REF!</definedName>
    <definedName name="BOX_아우트렉박스">#REF!</definedName>
    <definedName name="BOX_화인">#REF!</definedName>
    <definedName name="BREAKDOWN">#REF!</definedName>
    <definedName name="bs_chekjum">#REF!</definedName>
    <definedName name="bs_chekplus">#REF!</definedName>
    <definedName name="bs_chekwave">#REF!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D">#REF!</definedName>
    <definedName name="BTUS">#REF!</definedName>
    <definedName name="BUDGQTY">#REF!</definedName>
    <definedName name="BUS_BAR">#REF!</definedName>
    <definedName name="BV">#REF!</definedName>
    <definedName name="bvx" hidden="1">{#N/A,#N/A,FALSE,"토공2"}</definedName>
    <definedName name="BY">#REF!</definedName>
    <definedName name="B이">#REF!</definedName>
    <definedName name="B일">#REF!</definedName>
    <definedName name="B제로">#REF!</definedName>
    <definedName name="C_">#REF!</definedName>
    <definedName name="C__1">#REF!</definedName>
    <definedName name="C__3">#REF!</definedName>
    <definedName name="c_margin">#REF!</definedName>
    <definedName name="CAB">#REF!</definedName>
    <definedName name="cable">#REF!</definedName>
    <definedName name="CABLE_TRAY">#REF!</definedName>
    <definedName name="CABLEMNO">#N/A</definedName>
    <definedName name="CABLENO">#N/A</definedName>
    <definedName name="CABLETYPE">#N/A</definedName>
    <definedName name="CalcAgencyPrice">#REF!</definedName>
    <definedName name="CAP">#REF!</definedName>
    <definedName name="CAPA">#REF!</definedName>
    <definedName name="CATCH_PIT">#REF!</definedName>
    <definedName name="CATEGORY">#N/A</definedName>
    <definedName name="CB">#REF!</definedName>
    <definedName name="CC">#REF!</definedName>
    <definedName name="CCTV설비">#REF!</definedName>
    <definedName name="Cdnum">#REF!</definedName>
    <definedName name="CDT">#REF!</definedName>
    <definedName name="ce">#REF!</definedName>
    <definedName name="CES">#REF!</definedName>
    <definedName name="CEUR">#REF!</definedName>
    <definedName name="cf">#REF!</definedName>
    <definedName name="CG">#REF!</definedName>
    <definedName name="CH">#REF!,#REF!</definedName>
    <definedName name="CHECK_PLATE_제작_설치">#REF!</definedName>
    <definedName name="CHECKPLATE제작설치">#REF!</definedName>
    <definedName name="CI1C">#REF!</definedName>
    <definedName name="CI21C">#REF!</definedName>
    <definedName name="CI31C">#REF!</definedName>
    <definedName name="CI33C">#REF!</definedName>
    <definedName name="CI3C">#REF!</definedName>
    <definedName name="CI61C">#REF!</definedName>
    <definedName name="CI63C">#REF!</definedName>
    <definedName name="cm">#REF!</definedName>
    <definedName name="COA_10">#REF!</definedName>
    <definedName name="COA_11">#REF!</definedName>
    <definedName name="COA_12">#REF!</definedName>
    <definedName name="COA_13">#REF!</definedName>
    <definedName name="COA_14">#REF!</definedName>
    <definedName name="COA_15">#REF!</definedName>
    <definedName name="COA_16">#REF!</definedName>
    <definedName name="COA_17">#REF!</definedName>
    <definedName name="COA_18">#REF!</definedName>
    <definedName name="COA_19">#REF!</definedName>
    <definedName name="COA_20">#REF!</definedName>
    <definedName name="COA_30">#REF!</definedName>
    <definedName name="COA_40">#REF!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t">#REF!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M">#N/A</definedName>
    <definedName name="Commission">#REF!</definedName>
    <definedName name="CON">#REF!</definedName>
    <definedName name="CON_1">#REF!</definedName>
    <definedName name="CON_3">#REF!</definedName>
    <definedName name="COND">#REF!</definedName>
    <definedName name="COND_1">#REF!</definedName>
    <definedName name="COND_3">#REF!</definedName>
    <definedName name="CONDUIT">#REF!</definedName>
    <definedName name="_xlnm.Consolidate_Area">#N/A</definedName>
    <definedName name="CONSUM">#REF!</definedName>
    <definedName name="copy">#REF!</definedName>
    <definedName name="COPY1">#REF!</definedName>
    <definedName name="COPY1__F">#REF!</definedName>
    <definedName name="COPY990">#REF!</definedName>
    <definedName name="CORD">#REF!</definedName>
    <definedName name="cord1">#REF!</definedName>
    <definedName name="COS">#REF!</definedName>
    <definedName name="COST">#REF!</definedName>
    <definedName name="COVER">#REF!</definedName>
    <definedName name="COVER_14">#REF!</definedName>
    <definedName name="COVER_20">#REF!</definedName>
    <definedName name="COVER_8">#REF!</definedName>
    <definedName name="COVER50">#REF!</definedName>
    <definedName name="CPU시험사">#REF!</definedName>
    <definedName name="cp내자구입재료비">#REF!</definedName>
    <definedName name="CR">#REF!</definedName>
    <definedName name="_xlnm.Criteria">#REF!</definedName>
    <definedName name="Criteria_MI">#REF!</definedName>
    <definedName name="CRT">#REF!</definedName>
    <definedName name="crush_s">#REF!</definedName>
    <definedName name="CSD">#REF!</definedName>
    <definedName name="CSF">#REF!</definedName>
    <definedName name="csn">#REF!</definedName>
    <definedName name="CTC">#REF!</definedName>
    <definedName name="cur">#REF!</definedName>
    <definedName name="curr">#REF!</definedName>
    <definedName name="CURRENT_1">#REF!</definedName>
    <definedName name="CURRENT_2">#REF!</definedName>
    <definedName name="CURRENT_3">#REF!</definedName>
    <definedName name="custom">#REF!</definedName>
    <definedName name="CV">#REF!</definedName>
    <definedName name="CV_1">#REF!</definedName>
    <definedName name="CV_11">#REF!</definedName>
    <definedName name="CV_12">#REF!</definedName>
    <definedName name="CV_13">#REF!</definedName>
    <definedName name="CV_14">#REF!</definedName>
    <definedName name="CV_15">#REF!</definedName>
    <definedName name="CV_16">#REF!</definedName>
    <definedName name="CV_17">#REF!</definedName>
    <definedName name="CV_18">#REF!</definedName>
    <definedName name="CV_19">#REF!</definedName>
    <definedName name="CV_20">#REF!</definedName>
    <definedName name="CV_30">#REF!</definedName>
    <definedName name="CV_40">#REF!</definedName>
    <definedName name="CV_50">#REF!</definedName>
    <definedName name="CV_60">#REF!</definedName>
    <definedName name="CV_70">#REF!</definedName>
    <definedName name="CV_80">#REF!</definedName>
    <definedName name="CV14_2C">[7]단가!#REF!</definedName>
    <definedName name="CV14_4C">[7]단가!#REF!</definedName>
    <definedName name="CV1C">#REF!</definedName>
    <definedName name="CV2C">#REF!</definedName>
    <definedName name="CV31C">#REF!</definedName>
    <definedName name="CV33C">#REF!</definedName>
    <definedName name="CV3C">#REF!</definedName>
    <definedName name="CV4C">#REF!</definedName>
    <definedName name="CV5.5_2">[7]단가!#REF!</definedName>
    <definedName name="CV5.5_4C">[7]단가!#REF!</definedName>
    <definedName name="CV61C">#REF!</definedName>
    <definedName name="CV63C">#REF!</definedName>
    <definedName name="CV8_2C">[7]단가!#REF!</definedName>
    <definedName name="CV8_4C">[7]단가!#REF!</definedName>
    <definedName name="CVV">#REF!</definedName>
    <definedName name="CVVSB">#REF!</definedName>
    <definedName name="CYCLE___LVL_1____1_HEXENE">#REF!</definedName>
    <definedName name="CYCLE___LVL_1____DOCK">#REF!</definedName>
    <definedName name="CYCLE___LVL_1____NFGP">#REF!</definedName>
    <definedName name="CYCLE___LVL_1____OFFSITES">#REF!</definedName>
    <definedName name="CYCLE___LVL_1____PIPELINE">#REF!</definedName>
    <definedName name="CYCLE___LVL_1____TANK">#REF!</definedName>
    <definedName name="CYCLE___LVL_1_DKADU">#REF!</definedName>
    <definedName name="CYCLE___LVL_1_ETHYLENE">#REF!</definedName>
    <definedName name="CYCLE___LVL_1_NGL4">#REF!</definedName>
    <definedName name="CYCLE___LVL_1_POLYETHYLENE">#REF!</definedName>
    <definedName name="CYCLE_LVL_1_PGM">#REF!</definedName>
    <definedName name="C둘째자리">#REF!</definedName>
    <definedName name="C분류">#REF!</definedName>
    <definedName name="C세세종류">#REF!</definedName>
    <definedName name="C세종류">#REF!</definedName>
    <definedName name="C소규격">#REF!</definedName>
    <definedName name="C첫째자리">#REF!</definedName>
    <definedName name="d">[0]!d</definedName>
    <definedName name="D01_">#REF!</definedName>
    <definedName name="D02_">#REF!</definedName>
    <definedName name="D03_">#REF!</definedName>
    <definedName name="D04_">#REF!</definedName>
    <definedName name="dabbbbsz">#REF!</definedName>
    <definedName name="dabs">#REF!</definedName>
    <definedName name="dabsbs">#REF!</definedName>
    <definedName name="dadabs">#REF!</definedName>
    <definedName name="dadadadadada" hidden="1">{#N/A,#N/A,FALSE,"포장2"}</definedName>
    <definedName name="dadett">#REF!</definedName>
    <definedName name="dadfbba">#REF!</definedName>
    <definedName name="daeta">#REF!</definedName>
    <definedName name="DAF설치비">#REF!</definedName>
    <definedName name="DANCHO">#REF!</definedName>
    <definedName name="DANGA">#REF!,#REF!</definedName>
    <definedName name="DANGA_">#REF!,#REF!</definedName>
    <definedName name="DANGA_1">#REF!,#REF!</definedName>
    <definedName name="danga2">#REF!,#REF!</definedName>
    <definedName name="DANGI">#REF!</definedName>
    <definedName name="DANIN">#REF!</definedName>
    <definedName name="danka">#REF!</definedName>
    <definedName name="DANSI">#REF!</definedName>
    <definedName name="DANSU">#REF!</definedName>
    <definedName name="dare">#REF!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fds">#REF!</definedName>
    <definedName name="DAT">#REF!</definedName>
    <definedName name="DATA">[8]단가대비표!$A$4:$O$878</definedName>
    <definedName name="DATA_">#REF!</definedName>
    <definedName name="data1">#REF!</definedName>
    <definedName name="data2">#REF!</definedName>
    <definedName name="data3">#REF!</definedName>
    <definedName name="datab">#REF!</definedName>
    <definedName name="_xlnm.Database">#REF!</definedName>
    <definedName name="DATABASE1">#REF!</definedName>
    <definedName name="database2">#REF!</definedName>
    <definedName name="databbbs">#REF!</definedName>
    <definedName name="databs">#REF!</definedName>
    <definedName name="databse">#REF!</definedName>
    <definedName name="datadse">#REF!</definedName>
    <definedName name="datasto">#REF!</definedName>
    <definedName name="datat">#REF!</definedName>
    <definedName name="dateabs2">#REF!</definedName>
    <definedName name="datga">#REF!</definedName>
    <definedName name="datoz">#REF!</definedName>
    <definedName name="datta">#REF!</definedName>
    <definedName name="dattab">#REF!</definedName>
    <definedName name="dattabb">#REF!</definedName>
    <definedName name="dattaes">#REF!</definedName>
    <definedName name="dattobs">#REF!</definedName>
    <definedName name="DaWk7">#REF!</definedName>
    <definedName name="dbabsbs">#REF!</definedName>
    <definedName name="dbasa">#REF!</definedName>
    <definedName name="dbasi">#REF!</definedName>
    <definedName name="dbbsa">#REF!</definedName>
    <definedName name="dbdbes">#REF!</definedName>
    <definedName name="dbdg">#REF!</definedName>
    <definedName name="dbds2">#REF!</definedName>
    <definedName name="dbds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sese">#REF!</definedName>
    <definedName name="DCEA">#REF!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BlankMacro1</definedName>
    <definedName name="dd_1">#REF!</definedName>
    <definedName name="dd_3">#REF!</definedName>
    <definedName name="ddaab">#REF!</definedName>
    <definedName name="ddaaetsa">#REF!</definedName>
    <definedName name="ddaattaa">#REF!</definedName>
    <definedName name="ddatta">#REF!</definedName>
    <definedName name="ddbbkdiz">#REF!</definedName>
    <definedName name="ddbbs">#REF!</definedName>
    <definedName name="ddbbsasd">#REF!</definedName>
    <definedName name="ddbs">#REF!</definedName>
    <definedName name="ddbss">#REF!</definedName>
    <definedName name="ddd">[0]!ddd</definedName>
    <definedName name="dddabs">#REF!</definedName>
    <definedName name="dddbba">#REF!</definedName>
    <definedName name="dddd">[0]!dddd</definedName>
    <definedName name="ddddd" hidden="1">#REF!</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gaae">#REF!</definedName>
    <definedName name="ddetda">#REF!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wo">#REF!</definedName>
    <definedName name="ddifiewoe">#REF!</definedName>
    <definedName name="ddits">#REF!</definedName>
    <definedName name="ddjdjid">#REF!</definedName>
    <definedName name="ddoifiowoiw">#REF!</definedName>
    <definedName name="DDS">BlankMacro1</definedName>
    <definedName name="ddtabo">#REF!</definedName>
    <definedName name="ddteza">#REF!</definedName>
    <definedName name="ddttaaz">#REF!</definedName>
    <definedName name="DDW">BlankMacro1</definedName>
    <definedName name="deasta">#REF!</definedName>
    <definedName name="deatts">#REF!</definedName>
    <definedName name="debs">#REF!</definedName>
    <definedName name="DelDC">#REF!</definedName>
    <definedName name="DelDm">#REF!</definedName>
    <definedName name="Delivery">#REF!</definedName>
    <definedName name="DelType">#REF!</definedName>
    <definedName name="DEMO">#REF!</definedName>
    <definedName name="DEMO_1">#REF!</definedName>
    <definedName name="DEMO_3">#REF!</definedName>
    <definedName name="deptLookup">#REF!</definedName>
    <definedName name="DESCRIPTIONS">#REF!</definedName>
    <definedName name="Detabase">#REF!</definedName>
    <definedName name="detabs">#REF!</definedName>
    <definedName name="DETAIL">#N/A</definedName>
    <definedName name="detta">#REF!</definedName>
    <definedName name="df">#REF!</definedName>
    <definedName name="dfasdcascasd">#REF!</definedName>
    <definedName name="DFASDF" hidden="1">#REF!</definedName>
    <definedName name="DFASDFASDFASDFADFACASDCASD">#REF!</definedName>
    <definedName name="dfdbsbs">#REF!</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iiow">#REF!</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hao">#REF!</definedName>
    <definedName name="dfhao_1">#REF!</definedName>
    <definedName name="dfhao_3">#REF!</definedName>
    <definedName name="dfiero">#REF!</definedName>
    <definedName name="dfjalk">#REF!</definedName>
    <definedName name="dfjalk_1">#REF!</definedName>
    <definedName name="dfjalk_14">#REF!</definedName>
    <definedName name="dfjalk_20">#REF!</definedName>
    <definedName name="dfjalk_3">#REF!</definedName>
    <definedName name="dfjalk_8">#REF!</definedName>
    <definedName name="DFJKSLAEO">#REF!</definedName>
    <definedName name="DFJKSLAEO_1">#REF!</definedName>
    <definedName name="DFJKSLAEO_14">#REF!</definedName>
    <definedName name="DFJKSLAEO_20">#REF!</definedName>
    <definedName name="DFJKSLAEO_3">#REF!</definedName>
    <definedName name="DFJKSLAEO_8">#REF!</definedName>
    <definedName name="dfkdkd">#REF!</definedName>
    <definedName name="dfkeiwiwo">#REF!</definedName>
    <definedName name="dftagiei">#REF!</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aaee">#REF!</definedName>
    <definedName name="dgbases">#REF!</definedName>
    <definedName name="DGF">#REF!</definedName>
    <definedName name="DGF_1">#REF!</definedName>
    <definedName name="DGF_14">#REF!</definedName>
    <definedName name="DGF_20">#REF!</definedName>
    <definedName name="DGF_3">#REF!</definedName>
    <definedName name="DGF_8">#REF!</definedName>
    <definedName name="dgsd">#REF!</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IA">#REF!</definedName>
    <definedName name="didfiowoweo">#REF!</definedName>
    <definedName name="dididoiba">#REF!</definedName>
    <definedName name="didso">#REF!</definedName>
    <definedName name="diede">#REF!</definedName>
    <definedName name="dipsq">#REF!</definedName>
    <definedName name="DISSR">#REF!</definedName>
    <definedName name="DISSX">#REF!</definedName>
    <definedName name="DISTANCE">#REF!</definedName>
    <definedName name="ditita">#REF!</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fhka">#REF!</definedName>
    <definedName name="djfhka_1">#REF!</definedName>
    <definedName name="djfhka_3">#REF!</definedName>
    <definedName name="DJHFJ">#REF!</definedName>
    <definedName name="DJHFJ_1">#REF!</definedName>
    <definedName name="DJHFJ_14">#REF!</definedName>
    <definedName name="DJHFJ_20">#REF!</definedName>
    <definedName name="DJHFJ_3">#REF!</definedName>
    <definedName name="DJHFJ_8">#REF!</definedName>
    <definedName name="djhfs">#REF!</definedName>
    <definedName name="djhfs_1">#REF!</definedName>
    <definedName name="djhfs_3">#REF!</definedName>
    <definedName name="DJKFJ">#REF!</definedName>
    <definedName name="DJKFJ_1">#REF!</definedName>
    <definedName name="DJKFJ_3">#REF!</definedName>
    <definedName name="djkfslkjapoapei93">#REF!</definedName>
    <definedName name="djkfslkjapoapei93_1">#REF!</definedName>
    <definedName name="djkfslkjapoapei93_3">#REF!</definedName>
    <definedName name="DKD">BlankMacro1</definedName>
    <definedName name="dkdfsldfl">#REF!</definedName>
    <definedName name="dkdkdkdkd" hidden="1">{#N/A,#N/A,FALSE,"명세표"}</definedName>
    <definedName name="dkdkttaaez">#REF!</definedName>
    <definedName name="dkdlteeeat">#REF!</definedName>
    <definedName name="DKE">BlankMacro1</definedName>
    <definedName name="dkeifldsa">#REF!</definedName>
    <definedName name="DKFAJKL">#REF!</definedName>
    <definedName name="DKFAJKL_1">#REF!</definedName>
    <definedName name="DKFAJKL_3">#REF!</definedName>
    <definedName name="dkfja">#REF!</definedName>
    <definedName name="dkfja_1">#REF!</definedName>
    <definedName name="dkfja_3">#REF!</definedName>
    <definedName name="dkfjl">#REF!</definedName>
    <definedName name="dkfjl_1">#REF!</definedName>
    <definedName name="dkfjl_3">#REF!</definedName>
    <definedName name="DKFJLE">#REF!</definedName>
    <definedName name="DKFJLE_1">#REF!</definedName>
    <definedName name="DKFJLE_14">#REF!</definedName>
    <definedName name="DKFJLE_20">#REF!</definedName>
    <definedName name="DKFJLE_3">#REF!</definedName>
    <definedName name="DKFJLE_8">#REF!</definedName>
    <definedName name="dkfjsl">#REF!</definedName>
    <definedName name="dkfjsl_1">#REF!</definedName>
    <definedName name="dkfjsl_3">#REF!</definedName>
    <definedName name="dkfkdfs">#REF!</definedName>
    <definedName name="dkflslfsdlqp">#REF!</definedName>
    <definedName name="DKFSLK">#REF!</definedName>
    <definedName name="DKFSLK_1">#REF!</definedName>
    <definedName name="DKFSLK_14">#REF!</definedName>
    <definedName name="DKFSLK_20">#REF!</definedName>
    <definedName name="DKFSLK_3">#REF!</definedName>
    <definedName name="DKFSLK_8">#REF!</definedName>
    <definedName name="dkkmha">#REF!</definedName>
    <definedName name="dklsfj">#REF!</definedName>
    <definedName name="dklsfj_1">#REF!</definedName>
    <definedName name="dklsfj_3">#REF!</definedName>
    <definedName name="dks">#REF!</definedName>
    <definedName name="dkssu">#REF!,#REF!,#REF!,#REF!,#REF!,#REF!</definedName>
    <definedName name="DLATL">#REF!</definedName>
    <definedName name="dldldldll" hidden="1">[9]조명시설!#REF!</definedName>
    <definedName name="dlkfjls">#REF!</definedName>
    <definedName name="dlkfjls_1">#REF!</definedName>
    <definedName name="dlkfjls_3">#REF!</definedName>
    <definedName name="DMK">#REF!</definedName>
    <definedName name="dn" hidden="1">{#N/A,#N/A,FALSE,"혼합골재"}</definedName>
    <definedName name="DNS">[10]예산내역서!$A$15894</definedName>
    <definedName name="dodidosos">#REF!</definedName>
    <definedName name="doei">#REF!</definedName>
    <definedName name="doigees">#REF!</definedName>
    <definedName name="doita">#REF!</definedName>
    <definedName name="dppiu">#REF!</definedName>
    <definedName name="DPU">#REF!</definedName>
    <definedName name="dqf" hidden="1">{#N/A,#N/A,FALSE,"운반시간"}</definedName>
    <definedName name="drere">#REF!</definedName>
    <definedName name="drewa">#REF!</definedName>
    <definedName name="DRIVE">#REF!</definedName>
    <definedName name="DRIVE_1">#REF!</definedName>
    <definedName name="DRIVE_14">#REF!</definedName>
    <definedName name="DRIVE_20">#REF!</definedName>
    <definedName name="DRIVE_3">#REF!</definedName>
    <definedName name="DRIVE_8">#REF!</definedName>
    <definedName name="drsg_1">#REF!</definedName>
    <definedName name="ds" hidden="1">{#N/A,#N/A,FALSE,"혼합골재"}</definedName>
    <definedName name="dsaf" hidden="1">{#N/A,#N/A,FALSE,"조골재"}</definedName>
    <definedName name="dsafafa">#REF!</definedName>
    <definedName name="dsafw">#REF!</definedName>
    <definedName name="dsaghh">#REF!</definedName>
    <definedName name="dsaghh_1">#REF!</definedName>
    <definedName name="dsaghh_14">#REF!</definedName>
    <definedName name="dsaghh_20">#REF!</definedName>
    <definedName name="dsaghh_3">#REF!</definedName>
    <definedName name="dsaghh_8">#REF!</definedName>
    <definedName name="dsds">#REF!</definedName>
    <definedName name="DSF" hidden="1">{#N/A,#N/A,FALSE,"골재소요량";#N/A,#N/A,FALSE,"골재소요량"}</definedName>
    <definedName name="dsifowo">#REF!</definedName>
    <definedName name="DSKFJL">#REF!</definedName>
    <definedName name="DSKFJL_1">#REF!</definedName>
    <definedName name="DSKFJL_14">#REF!</definedName>
    <definedName name="DSKFJL_20">#REF!</definedName>
    <definedName name="DSKFJL_3">#REF!</definedName>
    <definedName name="DSKFJL_8">#REF!</definedName>
    <definedName name="dsklf">#REF!</definedName>
    <definedName name="dslldl">#REF!</definedName>
    <definedName name="DSSDS" hidden="1">{#N/A,#N/A,FALSE,"명세표"}</definedName>
    <definedName name="dsts">#REF!</definedName>
    <definedName name="DSVP">#REF!</definedName>
    <definedName name="dtbs">#REF!</definedName>
    <definedName name="dtdts">#REF!</definedName>
    <definedName name="DTS">#REF!</definedName>
    <definedName name="dtsezsd">#REF!</definedName>
    <definedName name="dtste">#REF!</definedName>
    <definedName name="dumppr">#REF!</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S">BlankMacro1</definedName>
    <definedName name="dx_shape">#REF!</definedName>
    <definedName name="D단가출력">#REF!</definedName>
    <definedName name="D단가출력1">#REF!</definedName>
    <definedName name="D단가출력2">#REF!</definedName>
    <definedName name="D산출내역단가">#REF!</definedName>
    <definedName name="D열">#REF!</definedName>
    <definedName name="E">[0]!E</definedName>
    <definedName name="E_IV">#REF!</definedName>
    <definedName name="e_margin">#REF!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4S1">#REF!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CH">#REF!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[11]전기일위대가!#REF!</definedName>
    <definedName name="E25P">[11]전기일위대가!#REF!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[11]전기일위대가!#REF!</definedName>
    <definedName name="E31M">[11]전기일위대가!#REF!</definedName>
    <definedName name="E31P">[11]전기일위대가!#REF!</definedName>
    <definedName name="E32E">[11]전기일위대가!#REF!</definedName>
    <definedName name="E32M">[11]전기일위대가!#REF!</definedName>
    <definedName name="E32P">[11]전기일위대가!#REF!</definedName>
    <definedName name="E33E">[11]전기일위대가!#REF!</definedName>
    <definedName name="E33M">[11]전기일위대가!#REF!</definedName>
    <definedName name="E33P">[11]전기일위대가!#REF!</definedName>
    <definedName name="E34E">[11]전기일위대가!#REF!</definedName>
    <definedName name="E34M">[11]전기일위대가!#REF!</definedName>
    <definedName name="E34P">[11]전기일위대가!#REF!</definedName>
    <definedName name="E35M">#REF!</definedName>
    <definedName name="E35P">#REF!</definedName>
    <definedName name="E36M">[11]전기일위대가!#REF!</definedName>
    <definedName name="E36P">[11]전기일위대가!#REF!</definedName>
    <definedName name="E37M">[11]전기일위대가!#REF!</definedName>
    <definedName name="E37P">[11]전기일위대가!#REF!</definedName>
    <definedName name="E38M">[11]전기일위대가!#REF!</definedName>
    <definedName name="E38P">[11]전기일위대가!#REF!</definedName>
    <definedName name="E39M">[11]전기일위대가!#REF!</definedName>
    <definedName name="E39P">[11]전기일위대가!#REF!</definedName>
    <definedName name="E3P">#REF!</definedName>
    <definedName name="E40M">[11]전기일위대가!#REF!</definedName>
    <definedName name="E40P">[11]전기일위대가!#REF!</definedName>
    <definedName name="E41M">[11]전기일위대가!#REF!</definedName>
    <definedName name="E41P">[11]전기일위대가!#REF!</definedName>
    <definedName name="E42M">[11]전기일위대가!#REF!</definedName>
    <definedName name="E42P">[11]전기일위대가!#REF!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[11]전기일위대가!#REF!</definedName>
    <definedName name="E48P">[11]전기일위대가!#REF!</definedName>
    <definedName name="E49M">#REF!</definedName>
    <definedName name="E49P">#REF!</definedName>
    <definedName name="E4M">#REF!</definedName>
    <definedName name="E4P">#REF!</definedName>
    <definedName name="E50M">#REF!</definedName>
    <definedName name="E50P">#REF!</definedName>
    <definedName name="E51E">#REF!</definedName>
    <definedName name="E52M">[11]전기일위대가!#REF!</definedName>
    <definedName name="E52P">[11]전기일위대가!#REF!</definedName>
    <definedName name="E53M">[11]전기일위대가!#REF!</definedName>
    <definedName name="E53P">[11]전기일위대가!#REF!</definedName>
    <definedName name="E54M">[11]전기일위대가!#REF!</definedName>
    <definedName name="E54P">[11]전기일위대가!#REF!</definedName>
    <definedName name="E55M">[11]전기일위대가!#REF!</definedName>
    <definedName name="E55P">[11]전기일위대가!#REF!</definedName>
    <definedName name="E56M">[11]전기일위대가!#REF!</definedName>
    <definedName name="E56P">[11]전기일위대가!#REF!</definedName>
    <definedName name="E57M">[11]전기일위대가!#REF!</definedName>
    <definedName name="E57P">[11]전기일위대가!#REF!</definedName>
    <definedName name="E58M">[11]전기일위대가!#REF!</definedName>
    <definedName name="E58P">[11]전기일위대가!#REF!</definedName>
    <definedName name="E59M">[11]전기일위대가!#REF!</definedName>
    <definedName name="E59P">[11]전기일위대가!#REF!</definedName>
    <definedName name="E5M">#REF!</definedName>
    <definedName name="E5P">#REF!</definedName>
    <definedName name="E5S1">#REF!</definedName>
    <definedName name="E60M">[11]전기일위대가!#REF!</definedName>
    <definedName name="E60P">[11]전기일위대가!#REF!</definedName>
    <definedName name="E61M">[11]전기일위대가!#REF!</definedName>
    <definedName name="E61P">[11]전기일위대가!#REF!</definedName>
    <definedName name="E62M">[11]전기일위대가!#REF!</definedName>
    <definedName name="E62P">[11]전기일위대가!#REF!</definedName>
    <definedName name="E63M">[11]전기일위대가!#REF!</definedName>
    <definedName name="E63P">[11]전기일위대가!#REF!</definedName>
    <definedName name="E64M">[11]전기일위대가!#REF!</definedName>
    <definedName name="E64P">[11]전기일위대가!#REF!</definedName>
    <definedName name="E65M">[11]전기일위대가!#REF!</definedName>
    <definedName name="E65P">[11]전기일위대가!#REF!</definedName>
    <definedName name="E66M">[11]전기일위대가!#REF!</definedName>
    <definedName name="E66P">[11]전기일위대가!#REF!</definedName>
    <definedName name="E67M">[11]전기일위대가!#REF!</definedName>
    <definedName name="E67P">[11]전기일위대가!#REF!</definedName>
    <definedName name="E68M">[11]전기일위대가!#REF!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dgh_1">#REF!</definedName>
    <definedName name="edtgh_1">#REF!</definedName>
    <definedName name="ee" hidden="1">{#N/A,#N/A,FALSE,"단가표지"}</definedName>
    <definedName name="eee">[0]!eee</definedName>
    <definedName name="eergeryty">[0]!eergeryty</definedName>
    <definedName name="EF">#REF!</definedName>
    <definedName name="efdaat">#REF!</definedName>
    <definedName name="efdata">#REF!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#REF!</definedName>
    <definedName name="efklzz">#REF!</definedName>
    <definedName name="EIRP">#REF!</definedName>
    <definedName name="EIRP_1">#REF!</definedName>
    <definedName name="EIRP_14">#REF!</definedName>
    <definedName name="EIRP_20">#REF!</definedName>
    <definedName name="EIRP_3">#REF!</definedName>
    <definedName name="EIRP_8">#REF!</definedName>
    <definedName name="ELBOW_187">#REF!</definedName>
    <definedName name="ELBOW_287">#REF!</definedName>
    <definedName name="ELBOW_45">#REF!</definedName>
    <definedName name="ELBOW_F67">#REF!</definedName>
    <definedName name="ELBOW_M67">#REF!</definedName>
    <definedName name="ELEC">94191</definedName>
    <definedName name="elec1">#REF!</definedName>
    <definedName name="elec2">#REF!</definedName>
    <definedName name="elec3">#REF!</definedName>
    <definedName name="elec4">#REF!</definedName>
    <definedName name="elec5">#REF!</definedName>
    <definedName name="elec6">#REF!</definedName>
    <definedName name="ELP">#REF!</definedName>
    <definedName name="em">#REF!</definedName>
    <definedName name="EMDRLR">#REF!</definedName>
    <definedName name="Emst10">#REF!</definedName>
    <definedName name="END">#REF!</definedName>
    <definedName name="EOCR2">#REF!</definedName>
    <definedName name="EOCR3">#REF!</definedName>
    <definedName name="eodkdkka0">#REF!</definedName>
    <definedName name="eoeiotott">#REF!</definedName>
    <definedName name="epwiefjfd">#REF!</definedName>
    <definedName name="eq">#REF!</definedName>
    <definedName name="eq.">#REF!</definedName>
    <definedName name="eq_index">#REF!</definedName>
    <definedName name="eq_name">#REF!</definedName>
    <definedName name="eqrtq" hidden="1">{#N/A,#N/A,FALSE,"부대2"}</definedName>
    <definedName name="equip.">#REF!</definedName>
    <definedName name="etc">#REF!</definedName>
    <definedName name="etrwert">#REF!</definedName>
    <definedName name="Euro">#REF!</definedName>
    <definedName name="EVALUATE">#REF!</definedName>
    <definedName name="EW">#REF!</definedName>
    <definedName name="ewoieoi">#REF!</definedName>
    <definedName name="ewqeqwe" hidden="1">{#N/A,#N/A,TRUE,"토적및재료집계";#N/A,#N/A,TRUE,"토적및재료집계";#N/A,#N/A,TRUE,"단위량"}</definedName>
    <definedName name="Excel_BuiltIn__FilterDatabase_11">#REF!</definedName>
    <definedName name="Excel_BuiltIn__FilterDatabase_12">#REF!</definedName>
    <definedName name="Excel_BuiltIn__FilterDatabase_13">#REF!</definedName>
    <definedName name="Excel_BuiltIn__FilterDatabase_17">#REF!</definedName>
    <definedName name="Excel_BuiltIn__FilterDatabase_18">#REF!</definedName>
    <definedName name="Excel_BuiltIn__FilterDatabase_5">#REF!</definedName>
    <definedName name="Excel_BuiltIn__FilterDatabase_6">#REF!</definedName>
    <definedName name="Excel_BuiltIn__FilterDatabase_7">#REF!</definedName>
    <definedName name="Excel_BuiltIn__FilterDatabase_9">#REF!</definedName>
    <definedName name="Excel_BuiltIn_Print_Area">#REF!</definedName>
    <definedName name="Excel_BuiltIn_Print_Titles_1">#REF!</definedName>
    <definedName name="EXE">BlankMacro1</definedName>
    <definedName name="_xlnm.Extract">#REF!</definedName>
    <definedName name="eyre">#REF!</definedName>
    <definedName name="E부속자재추가">#REF!</definedName>
    <definedName name="E부속자재추가1">#REF!</definedName>
    <definedName name="E부속자재추가2">#REF!</definedName>
    <definedName name="E부속자재추가3">#REF!</definedName>
    <definedName name="E원가내역경비">#REF!</definedName>
    <definedName name="E원가내역노무비">#REF!</definedName>
    <definedName name="E원가내역비고">#REF!</definedName>
    <definedName name="E원가내역재료비">#REF!</definedName>
    <definedName name="F">[0]!F</definedName>
    <definedName name="f_1">#REF!</definedName>
    <definedName name="f_shape">#REF!</definedName>
    <definedName name="fact">#REF!</definedName>
    <definedName name="factor">#REF!</definedName>
    <definedName name="FAD">#REF!</definedName>
    <definedName name="Fck">#REF!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DSF">#REF!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n_no">#REF!</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E">#REF!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hidden="1">#REF!</definedName>
    <definedName name="fff">[0]!fff</definedName>
    <definedName name="FFF_1">#REF!</definedName>
    <definedName name="FFF_14">#REF!</definedName>
    <definedName name="FFF_20">#REF!</definedName>
    <definedName name="FFF_3">#REF!</definedName>
    <definedName name="FFF_8">#REF!</definedName>
    <definedName name="ffff">[0]!ffff</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#REF!</definedName>
    <definedName name="FGD">#REF!</definedName>
    <definedName name="FGD_1">#REF!</definedName>
    <definedName name="FGD_14">#REF!</definedName>
    <definedName name="FGD_20">#REF!</definedName>
    <definedName name="FGD_3">#REF!</definedName>
    <definedName name="FGD_8">#REF!</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RKRKRKRKRKRKRKRKRKRKRKRKRKRKR">#REF!</definedName>
    <definedName name="FHFH" hidden="1">[12]수량산출!$A$1:$A$8561</definedName>
    <definedName name="FHFK" hidden="1">[12]수량산출!#REF!</definedName>
    <definedName name="fifofl" hidden="1">#REF!</definedName>
    <definedName name="FIRE">#REF!</definedName>
    <definedName name="FIRST">#REF!</definedName>
    <definedName name="First_payment_due">#REF!</definedName>
    <definedName name="FirstCell">#REF!</definedName>
    <definedName name="FIX">#REF!</definedName>
    <definedName name="FIXT">#REF!</definedName>
    <definedName name="fk3kleklsle">#REF!</definedName>
    <definedName name="fkalsjdioa">#REF!</definedName>
    <definedName name="fkalsjdioa_1">#REF!</definedName>
    <definedName name="fkalsjdioa_3">#REF!</definedName>
    <definedName name="flag">#REF!</definedName>
    <definedName name="flag_14">#REF!</definedName>
    <definedName name="flag_20">#REF!</definedName>
    <definedName name="flag_8">#REF!</definedName>
    <definedName name="fq" hidden="1">{#N/A,#N/A,TRUE,"토적및재료집계";#N/A,#N/A,TRUE,"토적및재료집계";#N/A,#N/A,TRUE,"단위량"}</definedName>
    <definedName name="FROM">#N/A</definedName>
    <definedName name="FRTTREE">#REF!</definedName>
    <definedName name="fsafg">#REF!</definedName>
    <definedName name="fsagf">#REF!</definedName>
    <definedName name="fsdf" hidden="1">#REF!</definedName>
    <definedName name="FSWADJK">#REF!</definedName>
    <definedName name="FSWADJK_1">#REF!</definedName>
    <definedName name="FSWADJK_14">#REF!</definedName>
    <definedName name="FSWADJK_20">#REF!</definedName>
    <definedName name="FSWADJK_3">#REF!</definedName>
    <definedName name="FSWADJK_8">#REF!</definedName>
    <definedName name="Fy">#REF!</definedName>
    <definedName name="F수량관">#REF!</definedName>
    <definedName name="F수량기타">#REF!</definedName>
    <definedName name="F수량명칭">#REF!</definedName>
    <definedName name="F수량옥내">#REF!</definedName>
    <definedName name="F수량옥외">#REF!</definedName>
    <definedName name="F이">#REF!</definedName>
    <definedName name="F일">#REF!</definedName>
    <definedName name="g">#REF!</definedName>
    <definedName name="G14S1">#REF!</definedName>
    <definedName name="G5S1">#REF!</definedName>
    <definedName name="gafg">#REF!,#REF!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ada">#REF!</definedName>
    <definedName name="gen">#REF!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[13]차액보증!#REF!</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hidden="1">{#N/A,#N/A,FALSE,"운반시간"}</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g" hidden="1">{#N/A,#N/A,FALSE,"운반시간"}</definedName>
    <definedName name="gh" hidden="1">{#N/A,#N/A,FALSE,"조골재"}</definedName>
    <definedName name="ghj">#REF!</definedName>
    <definedName name="ghksdbf">#REF!</definedName>
    <definedName name="gk">#REF!</definedName>
    <definedName name="goidoifoi">#REF!</definedName>
    <definedName name="grew" hidden="1">#REF!</definedName>
    <definedName name="GROUND">#REF!</definedName>
    <definedName name="grout_type">#REF!</definedName>
    <definedName name="GrphActSales">#REF!</definedName>
    <definedName name="GrphActStk">#REF!</definedName>
    <definedName name="GrphPlanSales">#REF!</definedName>
    <definedName name="GrphTgtStk">#REF!</definedName>
    <definedName name="GS">#REF!</definedName>
    <definedName name="gsgs" hidden="1">{#N/A,#N/A,FALSE,"구조1"}</definedName>
    <definedName name="gsgsd" hidden="1">{#N/A,#N/A,FALSE,"토공2"}</definedName>
    <definedName name="gshsdgf" hidden="1">{#N/A,#N/A,FALSE,"부대2"}</definedName>
    <definedName name="gt">#REF!</definedName>
    <definedName name="GTTA">#REF!</definedName>
    <definedName name="GTTB">#REF!</definedName>
    <definedName name="gu">#REF!,#REF!</definedName>
    <definedName name="GuBae">#REF!</definedName>
    <definedName name="GUTTER">#REF!</definedName>
    <definedName name="GUTTER_PIPE">#REF!</definedName>
    <definedName name="GV">#REF!</definedName>
    <definedName name="GY">#REF!</definedName>
    <definedName name="G견적" hidden="1">{#N/A,#N/A,TRUE,"손익보고"}</definedName>
    <definedName name="G기자재재료비">#REF!</definedName>
    <definedName name="G내역경비">#REF!</definedName>
    <definedName name="G내역노무비">#REF!</definedName>
    <definedName name="G내역재료비">#REF!</definedName>
    <definedName name="G열">#REF!</definedName>
    <definedName name="h">#REF!</definedName>
    <definedName name="h_af">#REF!</definedName>
    <definedName name="h_bf">#REF!</definedName>
    <definedName name="H_W설치기사">#REF!</definedName>
    <definedName name="H_W설치사">#REF!</definedName>
    <definedName name="H_W시험기사">#REF!</definedName>
    <definedName name="H_W시험사">#REF!</definedName>
    <definedName name="H100x100x6x8t_단중">#REF!</definedName>
    <definedName name="H125x125x6.5x9t_단중">#REF!</definedName>
    <definedName name="H150x100x6x9t_단중">#REF!</definedName>
    <definedName name="H1H">#REF!</definedName>
    <definedName name="H2H">#REF!</definedName>
    <definedName name="H3H">#REF!</definedName>
    <definedName name="H4H">#REF!</definedName>
    <definedName name="HAF">#REF!</definedName>
    <definedName name="HAFJDHO">#REF!</definedName>
    <definedName name="HAFJDHO_1">#REF!</definedName>
    <definedName name="HAFJDHO_3">#REF!</definedName>
    <definedName name="han" hidden="1">#REF!</definedName>
    <definedName name="han_code">#REF!</definedName>
    <definedName name="HANGER">#REF!</definedName>
    <definedName name="hat">#REF!</definedName>
    <definedName name="HBV">#REF!</definedName>
    <definedName name="HCR">#REF!</definedName>
    <definedName name="HDATA">#N/A</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EADLOSS기자재비">#REF!</definedName>
    <definedName name="HEADLOSS설치비">#REF!</definedName>
    <definedName name="HERE" hidden="1">{#N/A,#N/A,TRUE,"손익보고"}</definedName>
    <definedName name="hf">#REF!</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H">#REF!</definedName>
    <definedName name="HH">#REF!</definedName>
    <definedName name="HHAF">#REF!</definedName>
    <definedName name="hhh">[6]!Macro6</definedName>
    <definedName name="HHHH" hidden="1">#REF!</definedName>
    <definedName name="HHMF">#REF!</definedName>
    <definedName name="HI_전선관">#REF!</definedName>
    <definedName name="hidden">#REF!,#REF!,#REF!</definedName>
    <definedName name="hj">#REF!</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OOKUP">#REF!</definedName>
    <definedName name="HORI">#REF!</definedName>
    <definedName name="HORI_14">#REF!</definedName>
    <definedName name="HORI_20">#REF!</definedName>
    <definedName name="HORI_8">#REF!</definedName>
    <definedName name="HP">#REF!</definedName>
    <definedName name="HPUMP">#REF!</definedName>
    <definedName name="HSGS">#REF!</definedName>
    <definedName name="HSV">#REF!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hidden="1">{"'220승압(공문첨부)'!$A$3:$E$123"}</definedName>
    <definedName name="HTML_Description" hidden="1">""</definedName>
    <definedName name="HTML_Email" hidden="1">"keppler@dava.kepco.co.kr"</definedName>
    <definedName name="HTML_Header" hidden="1">"220승압 기준단가(승압,계기분야)"</definedName>
    <definedName name="HTML_LastUpdate" hidden="1">"98-05-28"</definedName>
    <definedName name="HTML_LineAfter" hidden="1">FALSE</definedName>
    <definedName name="HTML_LineBefore" hidden="1">TRUE</definedName>
    <definedName name="HTML_Name" hidden="1">"이정렬"</definedName>
    <definedName name="HTML_OBDlg2" hidden="1">TRUE</definedName>
    <definedName name="HTML_OBDlg4" hidden="1">TRUE</definedName>
    <definedName name="HTML_OS" hidden="1">0</definedName>
    <definedName name="HTML_PathFile" hidden="1">"D:\My Documents\98기준단가.htm"</definedName>
    <definedName name="HTML_Title" hidden="1">"기준단가98상"</definedName>
    <definedName name="HUB_장비">#REF!</definedName>
    <definedName name="HVAFP">#REF!</definedName>
    <definedName name="HVMF">#REF!</definedName>
    <definedName name="HWEI">#REF!</definedName>
    <definedName name="HW설치기사">#REF!</definedName>
    <definedName name="HW시험기사">#REF!</definedName>
    <definedName name="H도면">#REF!</definedName>
    <definedName name="H사">#REF!</definedName>
    <definedName name="H삼">#REF!</definedName>
    <definedName name="H이">#REF!</definedName>
    <definedName name="H일">#REF!</definedName>
    <definedName name="I">#REF!</definedName>
    <definedName name="IB">#REF!</definedName>
    <definedName name="IB_1">#REF!</definedName>
    <definedName name="IB_2">#REF!</definedName>
    <definedName name="ID">#REF!,#REF!</definedName>
    <definedName name="ID_1">#REF!,#REF!</definedName>
    <definedName name="IELWSALES">#REF!</definedName>
    <definedName name="IELYSALES">#REF!</definedName>
    <definedName name="IEPLANSALES">#REF!</definedName>
    <definedName name="IESP">#REF!</definedName>
    <definedName name="IFOMNI">#REF!</definedName>
    <definedName name="IFSEC">#REF!</definedName>
    <definedName name="ihyuhhj">#REF!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bs">#REF!</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K">#REF!</definedName>
    <definedName name="IL">#N/A</definedName>
    <definedName name="ilch">#REF!</definedName>
    <definedName name="imp_F">#REF!</definedName>
    <definedName name="impor_F">#REF!</definedName>
    <definedName name="in">#REF!</definedName>
    <definedName name="INDEX">#REF!</definedName>
    <definedName name="INPUT">#REF!</definedName>
    <definedName name="INST">113833</definedName>
    <definedName name="INSTDKADU">#REF!</definedName>
    <definedName name="INSTNFGP">#REF!</definedName>
    <definedName name="INSTNGL4">#REF!</definedName>
    <definedName name="INSTPGM">#REF!</definedName>
    <definedName name="INSTPIPELINE">#REF!</definedName>
    <definedName name="INSTTANK">#REF!</definedName>
    <definedName name="IntFreeCred">#REF!</definedName>
    <definedName name="ioioiio">#REF!</definedName>
    <definedName name="ioioio">#REF!</definedName>
    <definedName name="iooio">#REF!</definedName>
    <definedName name="iouioi">#REF!</definedName>
    <definedName name="iouioiii">#REF!</definedName>
    <definedName name="iouiou">#REF!</definedName>
    <definedName name="iouoiioioi">#REF!</definedName>
    <definedName name="iqoeoiewoi">#REF!</definedName>
    <definedName name="ir_d3">#REF!</definedName>
    <definedName name="ir2rtcfr3c1r4c26rtqu">#REF!</definedName>
    <definedName name="ITEM">#REF!</definedName>
    <definedName name="ITEM_">#REF!</definedName>
    <definedName name="ITEMDESC">#REF!</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S">#REF!</definedName>
    <definedName name="iyuigu">#REF!</definedName>
    <definedName name="I단가적용">#REF!</definedName>
    <definedName name="I단가적용1">#REF!</definedName>
    <definedName name="I단가적용2">#REF!</definedName>
    <definedName name="I단가적용3">#REF!</definedName>
    <definedName name="j" hidden="1">#REF!</definedName>
    <definedName name="J_D">#REF!</definedName>
    <definedName name="j_filler">#REF!</definedName>
    <definedName name="JB">#REF!</definedName>
    <definedName name="JH">#REF!</definedName>
    <definedName name="jhjkh">#REF!</definedName>
    <definedName name="JJ">#REF!</definedName>
    <definedName name="jjj" hidden="1">{"'중기작업1'!$A$1:$V$18"}</definedName>
    <definedName name="JK">#REF!</definedName>
    <definedName name="jkhjkj">#REF!</definedName>
    <definedName name="jkjkh">#REF!</definedName>
    <definedName name="jkjkhj">#REF!</definedName>
    <definedName name="juioioio">#REF!</definedName>
    <definedName name="JULY">#REF!</definedName>
    <definedName name="JUNC_BOX">#REF!</definedName>
    <definedName name="JUNE">#REF!</definedName>
    <definedName name="JUST">#REF!</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단가출력">#REF!</definedName>
    <definedName name="k">[6]!Macro12</definedName>
    <definedName name="K_D">#REF!</definedName>
    <definedName name="K2_">#REF!</definedName>
    <definedName name="KA">#REF!</definedName>
    <definedName name="Ka일">#REF!</definedName>
    <definedName name="Ka투">#REF!</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f">#REF!</definedName>
    <definedName name="kdfjaiow">#REF!</definedName>
    <definedName name="kdfjaiow_1">#REF!</definedName>
    <definedName name="kdfjaiow_3">#REF!</definedName>
    <definedName name="KDJ">#REF!</definedName>
    <definedName name="KDJ_1">#REF!</definedName>
    <definedName name="KDJ_14">#REF!</definedName>
    <definedName name="KDJ_20">#REF!</definedName>
    <definedName name="KDJ_3">#REF!</definedName>
    <definedName name="KDJ_8">#REF!</definedName>
    <definedName name="Kea">#REF!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#REF!</definedName>
    <definedName name="kfjaje_1">#REF!</definedName>
    <definedName name="kfjaje_3">#REF!</definedName>
    <definedName name="Kh">#REF!</definedName>
    <definedName name="KJ">#REF!</definedName>
    <definedName name="kjhjkh">#REF!</definedName>
    <definedName name="kjhkjj">#REF!</definedName>
    <definedName name="kjkcm">#REF!</definedName>
    <definedName name="kjkcm_1">#REF!</definedName>
    <definedName name="kjkcm_3">#REF!</definedName>
    <definedName name="KK">#REF!</definedName>
    <definedName name="KK_1">#REF!</definedName>
    <definedName name="KK_14">#REF!</definedName>
    <definedName name="KK_20">#REF!</definedName>
    <definedName name="KK_3">#REF!</definedName>
    <definedName name="KK_8">#REF!</definedName>
    <definedName name="kkk">[6]!Macro10</definedName>
    <definedName name="klk">#REF!</definedName>
    <definedName name="KO">#REF!</definedName>
    <definedName name="kpqeiwri" hidden="1">#REF!</definedName>
    <definedName name="ksjafie">#REF!</definedName>
    <definedName name="ksjafie_1">#REF!</definedName>
    <definedName name="ksjafie_3">#REF!</definedName>
    <definedName name="ksk" hidden="1">#REF!</definedName>
    <definedName name="KTA">#REF!</definedName>
    <definedName name="KTB">#REF!</definedName>
    <definedName name="KTX">#REF!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v">#REF!</definedName>
    <definedName name="K단가">#REF!</definedName>
    <definedName name="K단가1">#REF!</definedName>
    <definedName name="K페이지">#REF!</definedName>
    <definedName name="K페이지1">#REF!</definedName>
    <definedName name="l">[6]!Macro13</definedName>
    <definedName name="L1L">#REF!</definedName>
    <definedName name="L2L">#REF!</definedName>
    <definedName name="L3L">#REF!</definedName>
    <definedName name="L4L">#REF!</definedName>
    <definedName name="labor">#REF!</definedName>
    <definedName name="lasdkj">#REF!</definedName>
    <definedName name="lasdkj_1">#REF!</definedName>
    <definedName name="lasdkj_3">#REF!</definedName>
    <definedName name="LAST">#REF!</definedName>
    <definedName name="ldskjf">#REF!</definedName>
    <definedName name="ldskjf_1">#REF!</definedName>
    <definedName name="ldskjf_3">#REF!</definedName>
    <definedName name="le">#REF!</definedName>
    <definedName name="lean">#REF!</definedName>
    <definedName name="Len">#REF!</definedName>
    <definedName name="LENGTH">#N/A</definedName>
    <definedName name="LEVEL_2_1_HEXENE_PG.1">#REF!</definedName>
    <definedName name="LEVEL_2_1_HEXENE_PG.2">#REF!</definedName>
    <definedName name="LEVEL_2_1_HEXENE_PG.3">#REF!</definedName>
    <definedName name="LEVEL_2_1_HEXENE_PG.4">#REF!</definedName>
    <definedName name="LEVEL_2_1_HEXENE_PG_5">#REF!</definedName>
    <definedName name="LEVEL_2_DKADU_PG.1">#REF!</definedName>
    <definedName name="LEVEL_2_DKADU_PG.2">#REF!</definedName>
    <definedName name="LEVEL_2_DKADU_PG.3">#REF!</definedName>
    <definedName name="LEVEL_2_DKADU_PG.4">#REF!</definedName>
    <definedName name="LEVEL_2_DOCK_PG.1">#REF!</definedName>
    <definedName name="LEVEL_2_DOCK_PG.2">#REF!</definedName>
    <definedName name="LEVEL_2_DOCK_PG.3">#REF!</definedName>
    <definedName name="LEVEL_2_DOCK_PG.4">#REF!</definedName>
    <definedName name="LEVEL_2_DOCK_PG_5">#REF!</definedName>
    <definedName name="LEVEL_2_ETHYLENE_PG.1">#REF!</definedName>
    <definedName name="LEVEL_2_ETHYLENE_PG.2">#REF!</definedName>
    <definedName name="LEVEL_2_ETHYLENE_PG.3">#REF!</definedName>
    <definedName name="LEVEL_2_ETHYLENE_PG.4">#REF!</definedName>
    <definedName name="LEVEL_2_ETHYLENE_PG_5">#REF!</definedName>
    <definedName name="LEVEL_2_NFGP_PG.1">#REF!</definedName>
    <definedName name="LEVEL_2_NFGP_PG.2">#REF!</definedName>
    <definedName name="LEVEL_2_NFGP_PG.3">#REF!</definedName>
    <definedName name="LEVEL_2_NFGP_PG.4">#REF!</definedName>
    <definedName name="LEVEL_2_NGL4_PG.1">#REF!</definedName>
    <definedName name="LEVEL_2_NGL4_PG.2">#REF!</definedName>
    <definedName name="LEVEL_2_NGL4_PG.3">#REF!</definedName>
    <definedName name="LEVEL_2_NGL4_PG.4">#REF!</definedName>
    <definedName name="LEVEL_2_OFFSITES_PG.1">#REF!</definedName>
    <definedName name="LEVEL_2_OFFSITES_PG.2">#REF!</definedName>
    <definedName name="LEVEL_2_OFFSITES_PG.3">#REF!</definedName>
    <definedName name="LEVEL_2_OFFSITES_PG.4">#REF!</definedName>
    <definedName name="LEVEL_2_OFFSITES_PG_5">#REF!</definedName>
    <definedName name="LEVEL_2_PGM_PG.1">#REF!</definedName>
    <definedName name="LEVEL_2_PGM_PG.2">#REF!</definedName>
    <definedName name="LEVEL_2_PIPELINE_PG.1">#REF!</definedName>
    <definedName name="LEVEL_2_PIPELINE_PG.2">#REF!</definedName>
    <definedName name="LEVEL_2_PIPELINE_PG.3">#REF!</definedName>
    <definedName name="LEVEL_2_POLYETHYLENE_PG.1">#REF!</definedName>
    <definedName name="LEVEL_2_POLYETHYLENE_PG.2">#REF!</definedName>
    <definedName name="LEVEL_2_POLYETHYLENE_PG.3">#REF!</definedName>
    <definedName name="LEVEL_2_POLYETHYLENE_PG.4">#REF!</definedName>
    <definedName name="LEVEL_2_POLYETHYLENE_PG_5">#REF!</definedName>
    <definedName name="LEVEL_2_TANK_PG.1">#REF!</definedName>
    <definedName name="LEVEL_2_TANK_PG.2">#REF!</definedName>
    <definedName name="LEVEL_2_TANK_PG.3">#REF!</definedName>
    <definedName name="LEVEL_2_TANK_PG.4">#REF!</definedName>
    <definedName name="LEVEL_3_1_HEXENE_EQUIP_PG_1">#REF!</definedName>
    <definedName name="LEVEL_3_1_HEXENE_EQUIP_PG_2">#REF!</definedName>
    <definedName name="LEVEL_3_1_HEXENE_EQUIP_PG_3">#REF!</definedName>
    <definedName name="LEVEL_3_DKADU_EQUIP_PG_1">#REF!</definedName>
    <definedName name="LEVEL_3_DKADU_EQUIP_PG_2">#REF!</definedName>
    <definedName name="LEVEL_3_DKADU_EQUIP_PG_3">#REF!</definedName>
    <definedName name="LEVEL_3_DOCK_EQUIP_PG_1">#REF!</definedName>
    <definedName name="LEVEL_3_DOCK_EQUIP_PG_2">#REF!</definedName>
    <definedName name="LEVEL_3_DOCK_EQUIP_PG_3">#REF!</definedName>
    <definedName name="LEVEL_3_ETHYLENE_EQUIP_PG_1">#REF!</definedName>
    <definedName name="LEVEL_3_ETHYLENE_EQUIP_PG_2">#REF!</definedName>
    <definedName name="LEVEL_3_ETHYLENE_EQUIP_PG_3">#REF!</definedName>
    <definedName name="LEVEL_3_NFGP_EQUIP_PG_1">#REF!</definedName>
    <definedName name="LEVEL_3_NFGP_EQUIP_PG_2">#REF!</definedName>
    <definedName name="LEVEL_3_NFGP_EQUIP_PG_3">#REF!</definedName>
    <definedName name="LEVEL_3_NGL4_EQUIP_PG_1">#REF!</definedName>
    <definedName name="LEVEL_3_NGL4_EQUIP_PG_2">#REF!</definedName>
    <definedName name="LEVEL_3_NGL4_EQUIP_PG_3">#REF!</definedName>
    <definedName name="LEVEL_3_NGL4_EQUIP_PG_4">#REF!</definedName>
    <definedName name="LEVEL_3_NGL4_EQUIP_PG_5">#REF!</definedName>
    <definedName name="LEVEL_3_OFFSITES_EQUIP_PG_1">#REF!</definedName>
    <definedName name="LEVEL_3_OFFSITES_EQUIP_PG_2">#REF!</definedName>
    <definedName name="LEVEL_3_OFFSITES_EQUIP_PG_3">#REF!</definedName>
    <definedName name="LEVEL_3_PIPELINE_EQUIP_PG_1">#REF!</definedName>
    <definedName name="LEVEL_3_POLYETHYLENE_EQUIP_PG_1">#REF!</definedName>
    <definedName name="LEVEL_3_POLYETHYLENE_EQUIP_PG_2">#REF!</definedName>
    <definedName name="LEVEL_3_POLYETHYLENE_EQUIP_PG_3">#REF!</definedName>
    <definedName name="LEVEL_3_TANK_EQUIP_PG_1">#REF!</definedName>
    <definedName name="lf">#REF!</definedName>
    <definedName name="line">OFFSET(#REF!,0,0,COUNTA(#REF!),1)</definedName>
    <definedName name="list">#REF!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#REF!,#REF!</definedName>
    <definedName name="ll">[10]설계예산서!#REF!</definedName>
    <definedName name="lll">[10]총계!#REF!</definedName>
    <definedName name="LLLL">#REF!</definedName>
    <definedName name="lm">#REF!</definedName>
    <definedName name="LO">#REF!</definedName>
    <definedName name="LOADT">#REF!</definedName>
    <definedName name="LOP">#REF!</definedName>
    <definedName name="LP___4">#REF!</definedName>
    <definedName name="LP1A">#REF!</definedName>
    <definedName name="LP1B">#REF!</definedName>
    <definedName name="LP2A">#REF!</definedName>
    <definedName name="LP2B">#REF!</definedName>
    <definedName name="LP3A">#REF!</definedName>
    <definedName name="LP3B">#REF!</definedName>
    <definedName name="LPAR">#REF!</definedName>
    <definedName name="LPASL">#REF!</definedName>
    <definedName name="LPASR">#REF!</definedName>
    <definedName name="LPB">#REF!</definedName>
    <definedName name="LPBA">#REF!</definedName>
    <definedName name="LPBB">#REF!</definedName>
    <definedName name="LPKA">#REF!</definedName>
    <definedName name="LPKB">#REF!</definedName>
    <definedName name="LPM">#REF!</definedName>
    <definedName name="LPMA">#REF!</definedName>
    <definedName name="LPO">#REF!</definedName>
    <definedName name="LPOA">#REF!</definedName>
    <definedName name="lp내자구입재료비">#REF!</definedName>
    <definedName name="LT">#N/A</definedName>
    <definedName name="LTD">#N/A</definedName>
    <definedName name="LTT">#N/A</definedName>
    <definedName name="LV02A">#REF!</definedName>
    <definedName name="LV02B">#REF!</definedName>
    <definedName name="LV04A">#REF!</definedName>
    <definedName name="LV04B">#REF!</definedName>
    <definedName name="LWSALES">#REF!</definedName>
    <definedName name="lx">#REF!</definedName>
    <definedName name="ly">#REF!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M">3*'[14]봉양~조차장간고하개명(신설)'!A1</definedName>
    <definedName name="M_TR">#REF!</definedName>
    <definedName name="Macro1">#REF!</definedName>
    <definedName name="Macro10">[15]!Macro10</definedName>
    <definedName name="Macro10_1">#N/A</definedName>
    <definedName name="Macro11">#REF!</definedName>
    <definedName name="Macro12">[15]!Macro12</definedName>
    <definedName name="Macro12_1">#N/A</definedName>
    <definedName name="Macro13">[15]!Macro13</definedName>
    <definedName name="Macro13_1">#N/A</definedName>
    <definedName name="Macro14">[15]!Macro14</definedName>
    <definedName name="Macro14_1">#N/A</definedName>
    <definedName name="Macro16">#REF!</definedName>
    <definedName name="Macro17">#REF!</definedName>
    <definedName name="Macro2">[15]!Macro2</definedName>
    <definedName name="Macro2_1">#N/A</definedName>
    <definedName name="MACRO20">#REF!</definedName>
    <definedName name="Macro3">#REF!</definedName>
    <definedName name="Macro5">[15]!Macro5</definedName>
    <definedName name="Macro5_1">#N/A</definedName>
    <definedName name="Macro6">[15]!Macro6</definedName>
    <definedName name="Macro6_1">#N/A</definedName>
    <definedName name="Macro7">[15]!Macro7</definedName>
    <definedName name="Macro7_1">#N/A</definedName>
    <definedName name="Macro8">[15]!Macro8</definedName>
    <definedName name="Macro8_1">#N/A</definedName>
    <definedName name="Macro9">[15]!Macro9</definedName>
    <definedName name="Macro9_1">#N/A</definedName>
    <definedName name="madita">#REF!</definedName>
    <definedName name="madta">#REF!</definedName>
    <definedName name="MaH">#REF!</definedName>
    <definedName name="MAIN_COM_소계">#REF!</definedName>
    <definedName name="MAR.">#REF!</definedName>
    <definedName name="MARGINPLAN">#REF!</definedName>
    <definedName name="MARGINPROJ">#REF!</definedName>
    <definedName name="MAY">#REF!</definedName>
    <definedName name="MCB">#REF!</definedName>
    <definedName name="MCC">#REF!</definedName>
    <definedName name="MCCB_2P">#REF!</definedName>
    <definedName name="MCCB_3P">#REF!</definedName>
    <definedName name="MCCB_4P">#REF!</definedName>
    <definedName name="MCCB_AF1">#REF!</definedName>
    <definedName name="MCCB_AF2">#REF!</definedName>
    <definedName name="MCCB_M_G">#REF!</definedName>
    <definedName name="MCCCCN">#REF!</definedName>
    <definedName name="MCCCN">#REF!</definedName>
    <definedName name="MCCE">#REF!</definedName>
    <definedName name="MCCEA">#REF!</definedName>
    <definedName name="MCCEB">#REF!</definedName>
    <definedName name="MCCF">#REF!</definedName>
    <definedName name="MCCN">#REF!</definedName>
    <definedName name="MCCP">#REF!</definedName>
    <definedName name="MCCS">#REF!</definedName>
    <definedName name="MCUR">#REF!</definedName>
    <definedName name="MD">#REF!</definedName>
    <definedName name="me">#REF!</definedName>
    <definedName name="MEASURE">#REF!</definedName>
    <definedName name="mf">#REF!</definedName>
    <definedName name="MH">#REF!</definedName>
    <definedName name="mm" hidden="1">{#N/A,#N/A,TRUE,"토적및재료집계";#N/A,#N/A,TRUE,"토적및재료집계";#N/A,#N/A,TRUE,"단위량"}</definedName>
    <definedName name="MMD">#N/A</definedName>
    <definedName name="MNHL">#REF!</definedName>
    <definedName name="MONEY">#REF!,#REF!</definedName>
    <definedName name="MONEY_1">#REF!,#REF!</definedName>
    <definedName name="monitor">#REF!</definedName>
    <definedName name="MOTER_1">#REF!</definedName>
    <definedName name="MOTER_3">#REF!</definedName>
    <definedName name="MOTOR">#REF!</definedName>
    <definedName name="MOTOR__농형_전폐">#REF!</definedName>
    <definedName name="MOTOR__농형_전폐_14">#REF!</definedName>
    <definedName name="MOTOR__농형_전폐_20">#REF!</definedName>
    <definedName name="MOTOR__농형_전폐_8">#REF!</definedName>
    <definedName name="MP">#REF!</definedName>
    <definedName name="MS">#REF!</definedName>
    <definedName name="MT">#REF!</definedName>
    <definedName name="n" hidden="1">[16]실행철강하도!$A$1:$A$4</definedName>
    <definedName name="N_D">#REF!</definedName>
    <definedName name="NAM">#REF!</definedName>
    <definedName name="NAM_1">#REF!</definedName>
    <definedName name="NAM_14">#REF!</definedName>
    <definedName name="NAM_20">#REF!</definedName>
    <definedName name="NAM_3">#REF!</definedName>
    <definedName name="NAM_8">#REF!</definedName>
    <definedName name="NAME">#N/A</definedName>
    <definedName name="NEGO">1</definedName>
    <definedName name="nego_3">#REF!</definedName>
    <definedName name="net">#REF!</definedName>
    <definedName name="new">#REF!</definedName>
    <definedName name="NEXT">#N/A</definedName>
    <definedName name="ＮＥＹＯＫ">#REF!</definedName>
    <definedName name="NFB">#REF!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O">0.35</definedName>
    <definedName name="NH">#REF!</definedName>
    <definedName name="NHL">#REF!</definedName>
    <definedName name="NI">#REF!</definedName>
    <definedName name="NMB">#REF!</definedName>
    <definedName name="NN">#REF!</definedName>
    <definedName name="NNNNN">NNNNN</definedName>
    <definedName name="NO">#N/A</definedName>
    <definedName name="NO.">#REF!</definedName>
    <definedName name="NOIM">#REF!</definedName>
    <definedName name="NOMU">#REF!</definedName>
    <definedName name="NOMUBY">#REF!</definedName>
    <definedName name="NORM">66622</definedName>
    <definedName name="notch1">#REF!</definedName>
    <definedName name="notch2">#REF!</definedName>
    <definedName name="NS" hidden="1">#REF!</definedName>
    <definedName name="num">#REF!</definedName>
    <definedName name="n이">#REF!</definedName>
    <definedName name="n이_1">#REF!</definedName>
    <definedName name="n이_2">#REF!</definedName>
    <definedName name="n일">#REF!</definedName>
    <definedName name="º¹≫cAØºn">#REF!</definedName>
    <definedName name="OCT.">#REF!</definedName>
    <definedName name="ODD" hidden="1">{#N/A,#N/A,FALSE,"명세표"}</definedName>
    <definedName name="oe">#REF!</definedName>
    <definedName name="of">#REF!</definedName>
    <definedName name="OH" hidden="1">{#N/A,#N/A,FALSE,"명세표"}</definedName>
    <definedName name="OHH" hidden="1">{#N/A,#N/A,FALSE,"명세표"}</definedName>
    <definedName name="oiioioioio">#REF!</definedName>
    <definedName name="oiioiouiouio">#REF!</definedName>
    <definedName name="oioio">#REF!</definedName>
    <definedName name="oiy" hidden="1">{#N/A,#N/A,FALSE,"포장2"}</definedName>
    <definedName name="ok">#REF!</definedName>
    <definedName name="OL">#REF!</definedName>
    <definedName name="old예산" hidden="1">{#N/A,#N/A,TRUE,"손익보고"}</definedName>
    <definedName name="om">#REF!</definedName>
    <definedName name="ONP" hidden="1">#REF!</definedName>
    <definedName name="oo">#REF!</definedName>
    <definedName name="oooo" hidden="1">{#N/A,#N/A,FALSE,"조골재"}</definedName>
    <definedName name="OP">#REF!</definedName>
    <definedName name="Other">#REF!</definedName>
    <definedName name="ots">#REF!</definedName>
    <definedName name="owoel" hidden="1">#REF!</definedName>
    <definedName name="p">[6]!Macro14</definedName>
    <definedName name="p_shape">#REF!</definedName>
    <definedName name="p10pile">#REF!</definedName>
    <definedName name="p11pile">#REF!</definedName>
    <definedName name="p12pile">#REF!</definedName>
    <definedName name="p13pile">#REF!</definedName>
    <definedName name="p14pile">#REF!</definedName>
    <definedName name="p15pile">#REF!</definedName>
    <definedName name="p16pile">#REF!</definedName>
    <definedName name="p17pile">#REF!</definedName>
    <definedName name="p1pile">#REF!</definedName>
    <definedName name="p2pile">#REF!</definedName>
    <definedName name="p3pile">#REF!</definedName>
    <definedName name="p4pile">#REF!</definedName>
    <definedName name="p5pile">#REF!</definedName>
    <definedName name="p6pile">#REF!</definedName>
    <definedName name="p7pile">#REF!</definedName>
    <definedName name="p8pile">#REF!</definedName>
    <definedName name="p9pile">#REF!</definedName>
    <definedName name="Pa">#REF!</definedName>
    <definedName name="PAC설치비">#REF!</definedName>
    <definedName name="page">#REF!</definedName>
    <definedName name="PAGE1">#REF!</definedName>
    <definedName name="PAGE2">#N/A</definedName>
    <definedName name="PAGE3">#N/A</definedName>
    <definedName name="panel">#REF!</definedName>
    <definedName name="papaap">#REF!</definedName>
    <definedName name="PASS">#REF!</definedName>
    <definedName name="paste">#REF!</definedName>
    <definedName name="PasteCell">#REF!</definedName>
    <definedName name="PasteCell2">#REF!</definedName>
    <definedName name="Payments_per_year">#REF!</definedName>
    <definedName name="pa삼">#REF!</definedName>
    <definedName name="Pa오">#REF!</definedName>
    <definedName name="PB">#REF!</definedName>
    <definedName name="PB_2">#REF!</definedName>
    <definedName name="PC_PILE_운반">#REF!</definedName>
    <definedName name="PC_PILE_항타">#REF!</definedName>
    <definedName name="PC_항타">#REF!</definedName>
    <definedName name="PCPILE운반">#REF!</definedName>
    <definedName name="PCPILE항타">#REF!</definedName>
    <definedName name="PC항타">#REF!</definedName>
    <definedName name="PD">#REF!</definedName>
    <definedName name="PE">#REF!</definedName>
    <definedName name="PE100C">[7]단가!#REF!</definedName>
    <definedName name="PE16C">[7]단가!#REF!</definedName>
    <definedName name="PE1열">#REF!</definedName>
    <definedName name="PE22C">[7]단가!#REF!</definedName>
    <definedName name="PE28C">[7]단가!#REF!</definedName>
    <definedName name="PE36C">[7]단가!#REF!</definedName>
    <definedName name="PE42C">[7]단가!#REF!</definedName>
    <definedName name="PE54C">[7]단가!#REF!</definedName>
    <definedName name="ped_no">#REF!</definedName>
    <definedName name="PEE">#REF!</definedName>
    <definedName name="PER">#REF!</definedName>
    <definedName name="PF">#REF!</definedName>
    <definedName name="PH">#REF!</definedName>
    <definedName name="PIER98">#REF!</definedName>
    <definedName name="piiuer" hidden="1">#REF!</definedName>
    <definedName name="PILE__항타">#REF!</definedName>
    <definedName name="pile_no">#REF!</definedName>
    <definedName name="PILE_운반">#REF!</definedName>
    <definedName name="PILE운반">#REF!</definedName>
    <definedName name="PILE항타">#REF!</definedName>
    <definedName name="PIPE_CLAMP">#REF!</definedName>
    <definedName name="PIPE40">#REF!</definedName>
    <definedName name="PK">#REF!</definedName>
    <definedName name="PLATE_12t_단중">#REF!</definedName>
    <definedName name="PLATE_19t_단중">#REF!</definedName>
    <definedName name="PLATE_6t_단중">#REF!</definedName>
    <definedName name="PLATE_9t_단중">#REF!</definedName>
    <definedName name="plc">#REF!</definedName>
    <definedName name="plc_2">#REF!</definedName>
    <definedName name="PM">#REF!</definedName>
    <definedName name="Pmt_to_use">#REF!</definedName>
    <definedName name="PNL">#REF!</definedName>
    <definedName name="PNLW10">#REF!</definedName>
    <definedName name="PNLW8">#REF!</definedName>
    <definedName name="POI" hidden="1">#REF!</definedName>
    <definedName name="POLE">OFFSET(#REF!,0,0,COUNTA(#REF!),1)</definedName>
    <definedName name="POOM">#REF!</definedName>
    <definedName name="POR121175C2054RTSKS15C6LRTHDLRT">#REF!</definedName>
    <definedName name="POR3C41R52C44RTSKS13C5LRTHDLTBD">#REF!</definedName>
    <definedName name="POR3C56R44C76RTSKS15C5LRTHDLTBD">#REF!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77R72C83RTSKS13C5LRTHDLTBD">#REF!</definedName>
    <definedName name="por840c3542RTsks12c4lRTm1TB0TB5">#REF!</definedName>
    <definedName name="POR8C46R200C54RTSKS13C6LRTHR3C4">#REF!</definedName>
    <definedName name="POWER">#REF!</definedName>
    <definedName name="pp">#REF!,#REF!</definedName>
    <definedName name="ppp">[6]!Macro5</definedName>
    <definedName name="pppp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PPPPPPPP">#REF!</definedName>
    <definedName name="pppppppppppp">#REF!</definedName>
    <definedName name="PPPPPPPPPPPPPP">#REF!</definedName>
    <definedName name="PPPPPPPPPPPPPPPPPP">#REF!</definedName>
    <definedName name="pqoeir">#REF!</definedName>
    <definedName name="PR">#REF!</definedName>
    <definedName name="PR1A">#REF!</definedName>
    <definedName name="PRDG">#REF!</definedName>
    <definedName name="PRDJ">#REF!</definedName>
    <definedName name="PRDump">#REF!</definedName>
    <definedName name="PRGG">#REF!</definedName>
    <definedName name="PRIENT_TITLES">#REF!</definedName>
    <definedName name="prin">#REF!</definedName>
    <definedName name="_xlnm.Print_Area" localSheetId="2">'내역서-A'!$A$1:$Q$109</definedName>
    <definedName name="_xlnm.Print_Area" localSheetId="3">'내역서-B'!$A$1:$Q$81</definedName>
    <definedName name="_xlnm.Print_Area" localSheetId="0">원가계산서!$A$1:$G$33</definedName>
    <definedName name="_xlnm.Print_Area" localSheetId="6">'일위대가-A'!$A$1:$Q$107</definedName>
    <definedName name="_xlnm.Print_Area" localSheetId="7">'일위대가-B'!$A$1:$Q$81</definedName>
    <definedName name="_xlnm.Print_Area" localSheetId="1">총괄표!$A$1:$Q$29</definedName>
    <definedName name="_xlnm.Print_Area">#REF!</definedName>
    <definedName name="PRINT_AREA_MI">#REF!</definedName>
    <definedName name="PRINT_AREA_MI_1">#REF!</definedName>
    <definedName name="PRINT_AREA_MI1">#REF!</definedName>
    <definedName name="PRINT_TILES">#REF!</definedName>
    <definedName name="PRINT_TILTES">#REF!</definedName>
    <definedName name="print_tital">#REF!</definedName>
    <definedName name="PRINT_TITEL">#REF!</definedName>
    <definedName name="print_titil">#REF!</definedName>
    <definedName name="PRINT_TITLE">#REF!</definedName>
    <definedName name="_xlnm.Print_Titles" localSheetId="2">'내역서-A'!$1:$3</definedName>
    <definedName name="_xlnm.Print_Titles" localSheetId="3">'내역서-B'!$1:$3</definedName>
    <definedName name="_xlnm.Print_Titles" localSheetId="4">'일대목차-A'!$1:$3</definedName>
    <definedName name="_xlnm.Print_Titles" localSheetId="5">'일대목차-B'!$1:$3</definedName>
    <definedName name="_xlnm.Print_Titles" localSheetId="6">'일위대가-A'!$1:$3</definedName>
    <definedName name="_xlnm.Print_Titles" localSheetId="7">'일위대가-B'!$1:$3</definedName>
    <definedName name="_xlnm.Print_Titles" localSheetId="1">총괄표!$1:$3</definedName>
    <definedName name="_xlnm.Print_Titles">#REF!</definedName>
    <definedName name="PRINT_TITLES_MI">#REF!</definedName>
    <definedName name="PRINT_TITLES_MI_1">#REF!</definedName>
    <definedName name="print_ttitles">#REF!</definedName>
    <definedName name="Printed_Titles">#REF!</definedName>
    <definedName name="printer">#REF!</definedName>
    <definedName name="PRINTER_AREA">#REF!</definedName>
    <definedName name="printer_Titles">#REF!</definedName>
    <definedName name="printer_ttitle">#REF!</definedName>
    <definedName name="PRINTTITLES">#REF!</definedName>
    <definedName name="PRKJ">#REF!</definedName>
    <definedName name="PRKW">#REF!</definedName>
    <definedName name="PRO">#REF!</definedName>
    <definedName name="PRO_14">#REF!</definedName>
    <definedName name="PRO_20">#REF!</definedName>
    <definedName name="PRO_8">#REF!</definedName>
    <definedName name="PROJECT">#N/A</definedName>
    <definedName name="PROJECT_TOTAL">#REF!</definedName>
    <definedName name="PS">#REF!</definedName>
    <definedName name="psie" hidden="1">#REF!</definedName>
    <definedName name="PSKS12C4LRTOR6C73R45C74RTHDLRTM">#REF!</definedName>
    <definedName name="PSKS12C4LRTOR9C1R47C10RTHDLRTM3">#REF!</definedName>
    <definedName name="PSKS15C6LRTOR3C76R62C88RTM1TB0T">#REF!</definedName>
    <definedName name="pspap">#REF!</definedName>
    <definedName name="Psqlbp4lRTOR6C15R45C16RTHDLRTM0">#REF!</definedName>
    <definedName name="Psqlbp4lRTOR6C15R45C16RTHDLRTM7">#REF!</definedName>
    <definedName name="PU_BOX_화인">#REF!</definedName>
    <definedName name="PULL_BOX">#REF!</definedName>
    <definedName name="PUM">#REF!</definedName>
    <definedName name="PUMP">#REF!</definedName>
    <definedName name="PWPW">#REF!</definedName>
    <definedName name="Q">BlankMacro1</definedName>
    <definedName name="Q3WEE" hidden="1">{#N/A,#N/A,FALSE,"조골재"}</definedName>
    <definedName name="QA">#REF!</definedName>
    <definedName name="QER">#REF!</definedName>
    <definedName name="qewqe" hidden="1">{#N/A,#N/A,FALSE,"배수2"}</definedName>
    <definedName name="Qe앨">#REF!</definedName>
    <definedName name="qfwqd" hidden="1">{#N/A,#N/A,FALSE,"이정표"}</definedName>
    <definedName name="QKF">#REF!</definedName>
    <definedName name="qkqh1" hidden="1">{#N/A,#N/A,FALSE,"명세표"}</definedName>
    <definedName name="QLQL">#REF!</definedName>
    <definedName name="qoeio">#REF!</definedName>
    <definedName name="qor" hidden="1">[17]실행철강하도!$A$1:$A$4</definedName>
    <definedName name="qq" hidden="1">{#N/A,#N/A,FALSE,"포장1";#N/A,#N/A,FALSE,"포장1"}</definedName>
    <definedName name="qqq" hidden="1">{#N/A,#N/A,FALSE,"배수1"}</definedName>
    <definedName name="qqqq">#REF!</definedName>
    <definedName name="qqqqq" hidden="1">{#N/A,#N/A,FALSE,"단가표지"}</definedName>
    <definedName name="qqqqqq">[0]!qqqqqq</definedName>
    <definedName name="qqqqxs">#REF!</definedName>
    <definedName name="qrq">#REF!</definedName>
    <definedName name="qu">#REF!</definedName>
    <definedName name="qw" hidden="1">{#N/A,#N/A,FALSE,"단가표지"}</definedName>
    <definedName name="qwe">#REF!</definedName>
    <definedName name="QWER">#REF!</definedName>
    <definedName name="qwerqerwr" hidden="1">#REF!</definedName>
    <definedName name="qwfq" hidden="1">{#N/A,#N/A,FALSE,"속도"}</definedName>
    <definedName name="qwggg" hidden="1">{#N/A,#N/A,FALSE,"조골재"}</definedName>
    <definedName name="q디">#REF!</definedName>
    <definedName name="q앨">#REF!</definedName>
    <definedName name="R_">#REF!</definedName>
    <definedName name="RACE_WAY">#REF!</definedName>
    <definedName name="RACK설치">#REF!</definedName>
    <definedName name="RATE">0.6</definedName>
    <definedName name="RATE1">0.6</definedName>
    <definedName name="RawAgencyPrice">#REF!</definedName>
    <definedName name="RBData">#REF!</definedName>
    <definedName name="re_bar">#REF!</definedName>
    <definedName name="RECORD">#REF!</definedName>
    <definedName name="_xlnm.Recorder">#REF!</definedName>
    <definedName name="REMARKS">#N/A</definedName>
    <definedName name="REMK">#N/A</definedName>
    <definedName name="rer">#REF!</definedName>
    <definedName name="Reselects">#REF!</definedName>
    <definedName name="RFESR">#REF!</definedName>
    <definedName name="RFESX">#REF!</definedName>
    <definedName name="RFUR">#REF!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DDNJS">RHDDNJS</definedName>
    <definedName name="riipd">#REF!</definedName>
    <definedName name="riipd_1">#REF!</definedName>
    <definedName name="riipd_3">#REF!</definedName>
    <definedName name="RK" hidden="1">[12]수량산출!#REF!</definedName>
    <definedName name="RKFL">#REF!</definedName>
    <definedName name="RKFL_1">#REF!</definedName>
    <definedName name="RKFL_14">#REF!</definedName>
    <definedName name="RKFL_20">#REF!</definedName>
    <definedName name="RKFL_3">#REF!</definedName>
    <definedName name="RKFL_8">#REF!</definedName>
    <definedName name="rkstjs">#REF!</definedName>
    <definedName name="rlr_1">#REF!</definedName>
    <definedName name="Rl이">#REF!</definedName>
    <definedName name="Rl일">#REF!</definedName>
    <definedName name="RM_D">#REF!</definedName>
    <definedName name="roerdf">#REF!</definedName>
    <definedName name="rout_t">#REF!</definedName>
    <definedName name="RR">#REF!</definedName>
    <definedName name="R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rrr">BlankMacro1</definedName>
    <definedName name="RT">#REF!,#REF!,#REF!</definedName>
    <definedName name="RTU_PANEL___UPS_설치_옥외형__분기관로">#REF!</definedName>
    <definedName name="rty">#REF!,#REF!</definedName>
    <definedName name="ru">#REF!</definedName>
    <definedName name="RUS">#REF!</definedName>
    <definedName name="Rx">#REF!</definedName>
    <definedName name="rytrey">#REF!</definedName>
    <definedName name="ryur">#REF!</definedName>
    <definedName name="s">[0]!s</definedName>
    <definedName name="S_B">#REF!</definedName>
    <definedName name="S_B1">#REF!</definedName>
    <definedName name="S_B2">#REF!</definedName>
    <definedName name="S_B3">#REF!</definedName>
    <definedName name="S_G">#REF!</definedName>
    <definedName name="S_G1">#REF!</definedName>
    <definedName name="S_G2">#REF!</definedName>
    <definedName name="S_G3">#REF!</definedName>
    <definedName name="S_R">#REF!</definedName>
    <definedName name="S_R1">#REF!</definedName>
    <definedName name="S_R2">#REF!</definedName>
    <definedName name="S_W개발제외노무비">#REF!</definedName>
    <definedName name="S_W시험기사">#REF!</definedName>
    <definedName name="S_W시험사">#REF!</definedName>
    <definedName name="S_X">#REF!</definedName>
    <definedName name="S_X1">#REF!</definedName>
    <definedName name="S_X2">#REF!</definedName>
    <definedName name="S_Y">#REF!</definedName>
    <definedName name="S_Y1">#REF!</definedName>
    <definedName name="S_Y2">#REF!</definedName>
    <definedName name="S_Z">#REF!</definedName>
    <definedName name="S_Z1">#REF!</definedName>
    <definedName name="S_Z2">#REF!</definedName>
    <definedName name="S2L">#REF!</definedName>
    <definedName name="saerad">#REF!</definedName>
    <definedName name="SALESPLAN">#REF!</definedName>
    <definedName name="sample">#REF!</definedName>
    <definedName name="sanch_2">#REF!</definedName>
    <definedName name="sanch_3">#REF!</definedName>
    <definedName name="sanch_4">#REF!</definedName>
    <definedName name="satta">#REF!</definedName>
    <definedName name="scale">#REF!</definedName>
    <definedName name="SCHEDULE">#REF!</definedName>
    <definedName name="sd">[0]!sd</definedName>
    <definedName name="sdakfj">#REF!</definedName>
    <definedName name="sdakfj_1">#REF!</definedName>
    <definedName name="sdakfj_14">#REF!</definedName>
    <definedName name="sdakfj_20">#REF!</definedName>
    <definedName name="sdakfj_3">#REF!</definedName>
    <definedName name="sdakfj_8">#REF!</definedName>
    <definedName name="SDAS" hidden="1">{"'Firr(선)'!$AS$1:$AY$62","'Firr(사)'!$AS$1:$AY$62","'Firr(회)'!$AS$1:$AY$62","'Firr(선)'!$L$1:$V$62","'Firr(사)'!$L$1:$V$62","'Firr(회)'!$L$1:$V$62"}</definedName>
    <definedName name="sdasq">#REF!</definedName>
    <definedName name="SDF" hidden="1">#REF!</definedName>
    <definedName name="SDFHK">#REF!</definedName>
    <definedName name="SDFHK_1">#REF!</definedName>
    <definedName name="SDFHK_3">#REF!</definedName>
    <definedName name="sdfjk">#REF!</definedName>
    <definedName name="sdfjk_1">#REF!</definedName>
    <definedName name="sdfjk_14">#REF!</definedName>
    <definedName name="sdfjk_20">#REF!</definedName>
    <definedName name="sdfjk_3">#REF!</definedName>
    <definedName name="sdfjk_8">#REF!</definedName>
    <definedName name="SDFSF" hidden="1">#REF!</definedName>
    <definedName name="sdg" hidden="1">#REF!</definedName>
    <definedName name="sdjfkl">#REF!</definedName>
    <definedName name="sdjfkl_1">#REF!</definedName>
    <definedName name="sdjfkl_14">#REF!</definedName>
    <definedName name="sdjfkl_20">#REF!</definedName>
    <definedName name="sdjfkl_3">#REF!</definedName>
    <definedName name="sdjfkl_8">#REF!</definedName>
    <definedName name="SDJI">#REF!</definedName>
    <definedName name="SDJI_1">#REF!</definedName>
    <definedName name="SDJI_3">#REF!</definedName>
    <definedName name="sdodoisois">#REF!</definedName>
    <definedName name="sdq">[18]설계산출표지!$C$3</definedName>
    <definedName name="sdqwq">#REF!</definedName>
    <definedName name="sdsdfsdfgasdf">#REF!</definedName>
    <definedName name="sdtstsdz">#REF!</definedName>
    <definedName name="sdwda">#REF!</definedName>
    <definedName name="SEC">#REF!</definedName>
    <definedName name="SEP.">#REF!</definedName>
    <definedName name="SEQU">#N/A</definedName>
    <definedName name="serts">#REF!</definedName>
    <definedName name="SET">#REF!</definedName>
    <definedName name="SEXP">#N/A</definedName>
    <definedName name="SFDASDASFD">#REF!</definedName>
    <definedName name="sfdbd">[6]특별교실!Macro9</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fsdfe" hidden="1">#REF!</definedName>
    <definedName name="sggdh">#REF!</definedName>
    <definedName name="sgsfgasg">#REF!</definedName>
    <definedName name="SHEET56">#REF!</definedName>
    <definedName name="shpe">#REF!</definedName>
    <definedName name="SHT">#REF!</definedName>
    <definedName name="SIDE">#REF!</definedName>
    <definedName name="SIDE_14">#REF!</definedName>
    <definedName name="SIDE_20">#REF!</definedName>
    <definedName name="SIDE_8">#REF!</definedName>
    <definedName name="SIL">#REF!</definedName>
    <definedName name="sinchook">#REF!</definedName>
    <definedName name="SIS">#REF!</definedName>
    <definedName name="sitdts">#REF!</definedName>
    <definedName name="size">#REF!</definedName>
    <definedName name="SIZE1">#REF!</definedName>
    <definedName name="sjrhei">#REF!</definedName>
    <definedName name="sjrhei_1">#REF!</definedName>
    <definedName name="sjrhei_3">#REF!</definedName>
    <definedName name="skadjf">#REF!</definedName>
    <definedName name="skadjf_1">#REF!</definedName>
    <definedName name="skadjf_14">#REF!</definedName>
    <definedName name="skadjf_20">#REF!</definedName>
    <definedName name="skadjf_3">#REF!</definedName>
    <definedName name="skadjf_8">#REF!</definedName>
    <definedName name="skdfsk" hidden="1">#REF!</definedName>
    <definedName name="SKDJFAKSDFASLDKFJA">#REF!</definedName>
    <definedName name="SKS">#REF!</definedName>
    <definedName name="skskdbsz">#REF!</definedName>
    <definedName name="SLAB">#N/A</definedName>
    <definedName name="slc">#REF!</definedName>
    <definedName name="SLEEVE">#REF!</definedName>
    <definedName name="slope">#REF!</definedName>
    <definedName name="SMAT">#N/A</definedName>
    <definedName name="SMHR">#N/A</definedName>
    <definedName name="SMLTOOLS">#REF!</definedName>
    <definedName name="SOCKET">#REF!</definedName>
    <definedName name="soidowoe32">#REF!</definedName>
    <definedName name="SP">#REF!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r">#REF!,#REF!</definedName>
    <definedName name="ss" hidden="1">{#N/A,#N/A,FALSE,"운반시간"}</definedName>
    <definedName name="ssddgra">#REF!</definedName>
    <definedName name="sss" hidden="1">{#N/A,#N/A,FALSE,"전력간선"}</definedName>
    <definedName name="SSSS">#REF!</definedName>
    <definedName name="sssss" hidden="1">{#N/A,#N/A,FALSE,"전력간선"}</definedName>
    <definedName name="ST">#REF!</definedName>
    <definedName name="START">#REF!</definedName>
    <definedName name="STEEL_GUTTER">#REF!</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M">#REF!</definedName>
    <definedName name="sumif">[0]!sumif</definedName>
    <definedName name="SUP">#REF!</definedName>
    <definedName name="SV">#REF!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[0]!sw</definedName>
    <definedName name="SW시험기사">#REF!</definedName>
    <definedName name="SX">#REF!</definedName>
    <definedName name="SYSTEMBOX">OFFSET(#REF!,0,0,COUNTA(#REF!),1)</definedName>
    <definedName name="T">BlankMacro1</definedName>
    <definedName name="T._A._B_____공___사">#REF!</definedName>
    <definedName name="T_PIECE_67">#REF!</definedName>
    <definedName name="T_PIECE_87">#REF!</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E">#REF!</definedName>
    <definedName name="T1M">#REF!</definedName>
    <definedName name="T1P">#REF!</definedName>
    <definedName name="T2_">#N/A</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E">#REF!</definedName>
    <definedName name="T2M">#REF!</definedName>
    <definedName name="T2P">#REF!</definedName>
    <definedName name="T3P">#REF!</definedName>
    <definedName name="T4M">#REF!</definedName>
    <definedName name="T4P">#REF!</definedName>
    <definedName name="T5M">#REF!</definedName>
    <definedName name="T5P">#REF!</definedName>
    <definedName name="T6M">#REF!</definedName>
    <definedName name="T6P">#REF!</definedName>
    <definedName name="T7M">#REF!</definedName>
    <definedName name="T7P">#REF!</definedName>
    <definedName name="T8M">#REF!</definedName>
    <definedName name="T8P">#REF!</definedName>
    <definedName name="T9M">#REF!</definedName>
    <definedName name="T9P">#REF!</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1">#REF!</definedName>
    <definedName name="TAG">#REF!</definedName>
    <definedName name="Tb">#REF!</definedName>
    <definedName name="Tba">#REF!</definedName>
    <definedName name="TBTS">#REF!</definedName>
    <definedName name="TCE">#REF!</definedName>
    <definedName name="TCHCON">#REF!</definedName>
    <definedName name="TCHD">#REF!</definedName>
    <definedName name="TCHS">#REF!</definedName>
    <definedName name="TCHU">#REF!</definedName>
    <definedName name="Ted">#REF!</definedName>
    <definedName name="Tel">#REF!</definedName>
    <definedName name="Term_in_years">#REF!</definedName>
    <definedName name="tesbs">#REF!</definedName>
    <definedName name="TEST">#REF!</definedName>
    <definedName name="test1">#REF!</definedName>
    <definedName name="test2">#REF!</definedName>
    <definedName name="test3">#REF!</definedName>
    <definedName name="test4">#REF!</definedName>
    <definedName name="test5">#REF!</definedName>
    <definedName name="test6">#REF!</definedName>
    <definedName name="test7">#REF!</definedName>
    <definedName name="test8">#REF!</definedName>
    <definedName name="TFA">#REF!</definedName>
    <definedName name="TFESL">#REF!</definedName>
    <definedName name="TFESR">#REF!</definedName>
    <definedName name="TGPSR">#REF!</definedName>
    <definedName name="THOS">#REF!</definedName>
    <definedName name="TIT">#REF!</definedName>
    <definedName name="title">#REF!</definedName>
    <definedName name="TITLE_PRINTS">#REF!</definedName>
    <definedName name="titles">#REF!</definedName>
    <definedName name="TITLES_PRINT">#REF!</definedName>
    <definedName name="tjsfh">#REF!</definedName>
    <definedName name="Tl">#REF!</definedName>
    <definedName name="TLFTN">#REF!</definedName>
    <definedName name="TM물가지">#REF!</definedName>
    <definedName name="TO">#N/A</definedName>
    <definedName name="todl" hidden="1">#REF!</definedName>
    <definedName name="tofms" hidden="1">#REF!</definedName>
    <definedName name="TON">" Sheet1!$G$54"</definedName>
    <definedName name="TOTAL">#REF!</definedName>
    <definedName name="tr" hidden="1">#REF!</definedName>
    <definedName name="TR_R">#REF!</definedName>
    <definedName name="TR_R1">#REF!</definedName>
    <definedName name="TR_X">#REF!</definedName>
    <definedName name="TR_X1">#REF!</definedName>
    <definedName name="Tra">#REF!</definedName>
    <definedName name="TRAY">OFFSET(#REF!,0,0,COUNTA(#REF!),1)</definedName>
    <definedName name="trunc">#REF!</definedName>
    <definedName name="Tsa">#REF!</definedName>
    <definedName name="TSEC">#REF!</definedName>
    <definedName name="TSYS">#REF!</definedName>
    <definedName name="tt" hidden="1">{#N/A,#N/A,FALSE,"단가표지"}</definedName>
    <definedName name="TTA">#REF!</definedName>
    <definedName name="TTB">#REF!</definedName>
    <definedName name="TTCHS">#REF!</definedName>
    <definedName name="ttt" hidden="1">{#N/A,#N/A,FALSE,"부대1"}</definedName>
    <definedName name="tttt" hidden="1">{#N/A,#N/A,FALSE,"단가표지"}</definedName>
    <definedName name="ttttttttttttttttttttttttttttt">#REF!</definedName>
    <definedName name="TTX">#REF!</definedName>
    <definedName name="TV_분배기">#REF!</definedName>
    <definedName name="TV_유니트">#REF!</definedName>
    <definedName name="TV_증폭기">#REF!</definedName>
    <definedName name="TV공량">#REF!</definedName>
    <definedName name="TV설비">#REF!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U">#REF!</definedName>
    <definedName name="UD">#REF!</definedName>
    <definedName name="udst">#REF!</definedName>
    <definedName name="ughuigjih">#REF!</definedName>
    <definedName name="uhuihuhuihu">#REF!</definedName>
    <definedName name="uhyui">#REF!</definedName>
    <definedName name="uihuihu">#REF!</definedName>
    <definedName name="uihuihui">#REF!</definedName>
    <definedName name="uioioioio">#REF!</definedName>
    <definedName name="uiooio">#REF!</definedName>
    <definedName name="uiouiio">#REF!</definedName>
    <definedName name="uiuihuh">#REF!</definedName>
    <definedName name="uiuihuu">#REF!</definedName>
    <definedName name="uiuiouiop">#REF!</definedName>
    <definedName name="uiuiuihu">#REF!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T">#N/A</definedName>
    <definedName name="UNIT_1">#REF!</definedName>
    <definedName name="UNIT_3">#REF!</definedName>
    <definedName name="UNITA">#REF!</definedName>
    <definedName name="UNITAA">#REF!</definedName>
    <definedName name="UNITB">#REF!</definedName>
    <definedName name="UNITBB">#REF!</definedName>
    <definedName name="UNITC">#REF!</definedName>
    <definedName name="UNITC1">#REF!</definedName>
    <definedName name="UNITCA">#REF!</definedName>
    <definedName name="UNITD">#REF!</definedName>
    <definedName name="UNITDA">#REF!</definedName>
    <definedName name="UP">1.1</definedName>
    <definedName name="UPSR">#REF!</definedName>
    <definedName name="USD">#REF!</definedName>
    <definedName name="uu">#REF!</definedName>
    <definedName name="uu8uiou">#REF!</definedName>
    <definedName name="uuihuihuih">#REF!</definedName>
    <definedName name="uuiiuu">#REF!</definedName>
    <definedName name="uuiuihhui">#REF!</definedName>
    <definedName name="uuu" hidden="1">{#N/A,#N/A,FALSE,"부대2"}</definedName>
    <definedName name="uuuio">#REF!</definedName>
    <definedName name="UY">#REF!</definedName>
    <definedName name="uy89uu8">#REF!</definedName>
    <definedName name="U형_측구">#REF!</definedName>
    <definedName name="U형측구">#REF!</definedName>
    <definedName name="V">#N/A</definedName>
    <definedName name="V_1">#REF!</definedName>
    <definedName name="V_3">#REF!</definedName>
    <definedName name="VAFP">#REF!</definedName>
    <definedName name="Var">#REF!</definedName>
    <definedName name="vat">#REF!</definedName>
    <definedName name="VB">#REF!</definedName>
    <definedName name="VB_1">#REF!</definedName>
    <definedName name="VB_2">#REF!</definedName>
    <definedName name="vbdfgg">[6]!Macro7</definedName>
    <definedName name="VBV">#REF!</definedName>
    <definedName name="vcc" hidden="1">{#N/A,#N/A,FALSE,"구조1"}</definedName>
    <definedName name="VCR">#REF!</definedName>
    <definedName name="vcxvcxvc" hidden="1">{#N/A,#N/A,FALSE,"혼합골재"}</definedName>
    <definedName name="VDATA">#N/A</definedName>
    <definedName name="VDSVP">#REF!</definedName>
    <definedName name="VHAF">#REF!</definedName>
    <definedName name="VHMF">#REF!</definedName>
    <definedName name="VIP">#REF!</definedName>
    <definedName name="VIR">#REF!</definedName>
    <definedName name="VIS">#REF!</definedName>
    <definedName name="VMF">#REF!</definedName>
    <definedName name="VMOTOR">#REF!</definedName>
    <definedName name="VpRLANF" hidden="1">{#N/A,#N/A,FALSE,"부대2"}</definedName>
    <definedName name="VPUMP">#REF!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#REF!</definedName>
    <definedName name="VVAFP">#REF!</definedName>
    <definedName name="VVMF">#REF!</definedName>
    <definedName name="VVV">#REF!</definedName>
    <definedName name="vvvv">#REF!</definedName>
    <definedName name="VWEI">#REF!</definedName>
    <definedName name="vxvxv" hidden="1">{#N/A,#N/A,FALSE,"골재소요량";#N/A,#N/A,FALSE,"골재소요량"}</definedName>
    <definedName name="V형_측구">#REF!</definedName>
    <definedName name="V형측구">#REF!</definedName>
    <definedName name="W">BlankMacro1</definedName>
    <definedName name="w_1">#REF!</definedName>
    <definedName name="WATER_BOX">#REF!</definedName>
    <definedName name="WD">#REF!</definedName>
    <definedName name="wdss">#REF!</definedName>
    <definedName name="we">#REF!</definedName>
    <definedName name="WEI">#REF!</definedName>
    <definedName name="weqe" hidden="1">{#N/A,#N/A,FALSE,"부대1"}</definedName>
    <definedName name="wer" hidden="1">{#N/A,#N/A,FALSE,"골재소요량";#N/A,#N/A,FALSE,"골재소요량"}</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bs">#REF!</definedName>
    <definedName name="wessdd_1">#REF!</definedName>
    <definedName name="WETQWER">#REF!</definedName>
    <definedName name="wire">#REF!</definedName>
    <definedName name="WIRE_1">#REF!</definedName>
    <definedName name="WIRE_3">#REF!</definedName>
    <definedName name="WL">#REF!</definedName>
    <definedName name="WLQ" hidden="1">{#N/A,#N/A,FALSE,"명세표"}</definedName>
    <definedName name="wm.조골재1" hidden="1">{#N/A,#N/A,FALSE,"조골재"}</definedName>
    <definedName name="woekzd">#REF!</definedName>
    <definedName name="WON">#REF!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#REF!</definedName>
    <definedName name="wrew">#REF!</definedName>
    <definedName name="wrn.2번." hidden="1">{#N/A,#N/A,FALSE,"2~8번"}</definedName>
    <definedName name="wrn.97년._.사업계획._.및._.예산지침." hidden="1">{#N/A,#N/A,TRUE,"1";#N/A,#N/A,TRUE,"2";#N/A,#N/A,TRUE,"3";#N/A,#N/A,TRUE,"4";#N/A,#N/A,TRUE,"5";#N/A,#N/A,TRUE,"6";#N/A,#N/A,TRUE,"7"}</definedName>
    <definedName name="wrn.test1." hidden="1">{#N/A,#N/A,FALSE,"명세표"}</definedName>
    <definedName name="wrn.골재소요량."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속도." hidden="1">{#N/A,#N/A,FALSE,"속도"}</definedName>
    <definedName name="wrn.손익._.보고." hidden="1">{#N/A,#N/A,TRUE,"손익보고"}</definedName>
    <definedName name="wrn.수." hidden="1">{#N/A,"수불부",FALSE,"사급자재수불서";#N/A,"수불부",FALSE,"사급자재수불서"}</definedName>
    <definedName name="wrn.신용찬." hidden="1">{#N/A,#N/A,TRUE,"토적및재료집계";#N/A,#N/A,TRUE,"토적및재료집계";#N/A,#N/A,TRUE,"단위량"}</definedName>
    <definedName name="wrn.운반시간." hidden="1">{#N/A,#N/A,FALSE,"운반시간"}</definedName>
    <definedName name="wrn.이정표." hidden="1">{#N/A,#N/A,FALSE,"이정표"}</definedName>
    <definedName name="wrn.조골재." hidden="1">{#N/A,#N/A,FALSE,"조골재"}</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hidden="1">{#N/A,#N/A,FALSE,"Sheet1"}</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표지." hidden="1">{#N/A,#N/A,FALSE,"표지"}</definedName>
    <definedName name="wrn.표지목차." hidden="1">{#N/A,#N/A,FALSE,"표지목차"}</definedName>
    <definedName name="wrn.혼합골재." hidden="1">{#N/A,#N/A,FALSE,"혼합골재"}</definedName>
    <definedName name="Ws삼">#REF!</definedName>
    <definedName name="Ws이">#REF!</definedName>
    <definedName name="Ws일">#REF!</definedName>
    <definedName name="wtrw">#REF!</definedName>
    <definedName name="ww" hidden="1">{#N/A,#N/A,FALSE,"골재소요량";#N/A,#N/A,FALSE,"골재소요량"}</definedName>
    <definedName name="wwww" hidden="1">{#N/A,#N/A,FALSE,"전력간선"}</definedName>
    <definedName name="wwwweqwe" hidden="1">{#N/A,#N/A,FALSE,"배수1"}</definedName>
    <definedName name="wwwww" hidden="1">{#N/A,#N/A,FALSE,"골재소요량";#N/A,#N/A,FALSE,"골재소요량"}</definedName>
    <definedName name="wwwwww" hidden="1">{#N/A,#N/A,FALSE,"구조2"}</definedName>
    <definedName name="wwwwwww" hidden="1">{#N/A,#N/A,FALSE,"단가표지"}</definedName>
    <definedName name="X">BlankMacro1</definedName>
    <definedName name="X2_">#REF!</definedName>
    <definedName name="X9701D_일위대가_List">#REF!</definedName>
    <definedName name="XCVBGSDFGSER" hidden="1">#REF!</definedName>
    <definedName name="XCVR">#REF!</definedName>
    <definedName name="XCVSR">#REF!</definedName>
    <definedName name="XCVSX">#REF!</definedName>
    <definedName name="xcvxcvx" hidden="1">{#N/A,#N/A,FALSE,"표지목차"}</definedName>
    <definedName name="xhwjr">#REF!</definedName>
    <definedName name="xlcdfsdhodfs">#REF!</definedName>
    <definedName name="XLS">#REF!</definedName>
    <definedName name="xx" hidden="1">#REF!</definedName>
    <definedName name="xxx" hidden="1">#REF!</definedName>
    <definedName name="XXXXX">#REF!</definedName>
    <definedName name="Y">BlankMacro1</definedName>
    <definedName name="y8gyyug">#REF!</definedName>
    <definedName name="YA">#REF!</definedName>
    <definedName name="YBG견적서통" hidden="1">{#N/A,#N/A,TRUE,"손익보고"}</definedName>
    <definedName name="YC">#REF!</definedName>
    <definedName name="YD">#REF!</definedName>
    <definedName name="YEN">#REF!</definedName>
    <definedName name="YHJ">#REF!</definedName>
    <definedName name="YOUNG">#REF!</definedName>
    <definedName name="yugui">#REF!</definedName>
    <definedName name="yugyy">#REF!</definedName>
    <definedName name="yuio">#REF!</definedName>
    <definedName name="yy">#REF!</definedName>
    <definedName name="yyuuu">#REF!</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 hidden="1">{#N/A,#N/A,FALSE,"이정표"}</definedName>
    <definedName name="Z">BlankMacro1</definedName>
    <definedName name="z_1">#REF!</definedName>
    <definedName name="z\gf">#REF!</definedName>
    <definedName name="za" hidden="1">[16]실행철강하도!$A$1:$A$4</definedName>
    <definedName name="zal">#REF!</definedName>
    <definedName name="ZB">#REF!</definedName>
    <definedName name="ZB_1">#REF!</definedName>
    <definedName name="ZB_2">#REF!</definedName>
    <definedName name="zcu">#REF!</definedName>
    <definedName name="zd">#REF!</definedName>
    <definedName name="ZDVFSADF">#REF!</definedName>
    <definedName name="ZP">#REF!</definedName>
    <definedName name="ZXDFASDF">#REF!</definedName>
    <definedName name="zz">#REF!</definedName>
    <definedName name="zzsszz">#REF!</definedName>
    <definedName name="ZZZ">#REF!</definedName>
    <definedName name="ㄱ">#REF!</definedName>
    <definedName name="ㄱ1">#REF!</definedName>
    <definedName name="ㄱ2">#REF!</definedName>
    <definedName name="ㄱ25x25x3t_단중">#REF!</definedName>
    <definedName name="ㄱ30x30x5t_단중">#REF!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hidden="1">{#N/A,#N/A,FALSE,"명세표"}</definedName>
    <definedName name="ㄱㄱㄱ">#REF!</definedName>
    <definedName name="ㄱㄱㄹ">#REF!</definedName>
    <definedName name="ㄱ내역">#REF!</definedName>
    <definedName name="ㄱㄷㄷㄷ">[0]!ㄱㄷㄷㄷ</definedName>
    <definedName name="ㄱㄷㅈㄱㄷㅈㄱㅈㄷ" hidden="1">{#N/A,#N/A,FALSE,"혼합골재"}</definedName>
    <definedName name="ㄱ단가">#REF!</definedName>
    <definedName name="ㄱ단목">#REF!</definedName>
    <definedName name="ㄱ단산">#REF!</definedName>
    <definedName name="ㄱ쇼">#REF!</definedName>
    <definedName name="ㄱ일목">#REF!</definedName>
    <definedName name="ㄱ일위">#REF!</definedName>
    <definedName name="ㄱㅈㅎ" hidden="1">#REF!</definedName>
    <definedName name="ㄱ중기">#REF!</definedName>
    <definedName name="ㄱ중목">#REF!</definedName>
    <definedName name="가">[0]!가</definedName>
    <definedName name="가가">BlankMacro1</definedName>
    <definedName name="가격">#REF!</definedName>
    <definedName name="가격2">#REF!</definedName>
    <definedName name="가공명찰1">#REF!</definedName>
    <definedName name="가공명찰2">#REF!</definedName>
    <definedName name="가공명찰3">#REF!</definedName>
    <definedName name="가공명찰4">#REF!</definedName>
    <definedName name="가공스파이랄1">#REF!</definedName>
    <definedName name="가공스파이랄2">#REF!</definedName>
    <definedName name="가공스파이랄3">#REF!</definedName>
    <definedName name="가공스파이랄4">#REF!</definedName>
    <definedName name="가공조립">#REF!</definedName>
    <definedName name="가나">#REF!</definedName>
    <definedName name="가나다라마바사" hidden="1">{#N/A,#N/A,FALSE,"명세표"}</definedName>
    <definedName name="가라">#REF!</definedName>
    <definedName name="가로" hidden="1">{#N/A,#N/A,FALSE,"전력간선"}</definedName>
    <definedName name="가로등">[0]!가로등</definedName>
    <definedName name="가로등기계시공">#REF!</definedName>
    <definedName name="가로등부표1">#REF!</definedName>
    <definedName name="가로등부표2">#REF!,#REF!</definedName>
    <definedName name="가로등입력">[0]!가로등입력</definedName>
    <definedName name="가로등주">#REF!</definedName>
    <definedName name="가로등주세척">#REF!</definedName>
    <definedName name="가링">#REF!</definedName>
    <definedName name="가링_1">#REF!</definedName>
    <definedName name="가링_14">#REF!</definedName>
    <definedName name="가링_20">#REF!</definedName>
    <definedName name="가링_3">#REF!</definedName>
    <definedName name="가링_8">#REF!</definedName>
    <definedName name="가설">#REF!</definedName>
    <definedName name="가설1">'[19]수량계산서 집계표(가설 신설 및 철거-을지로3가 2호선)'!$A:$AQ</definedName>
    <definedName name="가설2">'[20]수량계산서 집계표(가설 신설 및 철거-을지로3가 3호선)'!$A:$AQ</definedName>
    <definedName name="가설공사">#REF!</definedName>
    <definedName name="가설공사비">#REF!</definedName>
    <definedName name="가설비">#REF!</definedName>
    <definedName name="가아" hidden="1">[21]수량산출!#REF!</definedName>
    <definedName name="가요">#REF!</definedName>
    <definedName name="각각">#REF!</definedName>
    <definedName name="각종단가">#REF!</definedName>
    <definedName name="각종함">#REF!</definedName>
    <definedName name="간" hidden="1">{#N/A,#N/A,FALSE,"명세표"}</definedName>
    <definedName name="간1">#REF!</definedName>
    <definedName name="간노">#REF!</definedName>
    <definedName name="간노2">#REF!</definedName>
    <definedName name="간노비">#REF!</definedName>
    <definedName name="간노율">#REF!</definedName>
    <definedName name="간노율_1">#REF!</definedName>
    <definedName name="간노율_3">#REF!</definedName>
    <definedName name="간보비">#REF!</definedName>
    <definedName name="간선">#REF!</definedName>
    <definedName name="간선계">#REF!</definedName>
    <definedName name="간선계22">#REF!</definedName>
    <definedName name="간선변경">BlankMacro1</definedName>
    <definedName name="간선특성">#REF!</definedName>
    <definedName name="간이공사설계서">BlankMacro1</definedName>
    <definedName name="간재">#REF!</definedName>
    <definedName name="간접노무">#REF!</definedName>
    <definedName name="간접노무비">#REF!</definedName>
    <definedName name="간접노무비1">#REF!</definedName>
    <definedName name="간접노무비율">#REF!</definedName>
    <definedName name="간접재료비">#REF!</definedName>
    <definedName name="간조">#REF!</definedName>
    <definedName name="간지">[15]!간지</definedName>
    <definedName name="갈빌1호">#REF!</definedName>
    <definedName name="갈빌2호">#REF!</definedName>
    <definedName name="갈빌3호">#REF!</definedName>
    <definedName name="감독자직성명">[22]준공조서!$C$8</definedName>
    <definedName name="감사">#REF!</definedName>
    <definedName name="감지기">#REF!</definedName>
    <definedName name="갑">#REF!</definedName>
    <definedName name="갑지">#REF!</definedName>
    <definedName name="갑지총계">#REF!</definedName>
    <definedName name="갑지총계_14">#REF!</definedName>
    <definedName name="갑지총계_20">#REF!</definedName>
    <definedName name="갑지총계_8">#REF!</definedName>
    <definedName name="갑지확인">#REF!</definedName>
    <definedName name="강">#REF!</definedName>
    <definedName name="강강">#REF!</definedName>
    <definedName name="강강남제비비">#REF!</definedName>
    <definedName name="강관건주">#REF!</definedName>
    <definedName name="강관동바리1">#REF!</definedName>
    <definedName name="강관동바리2">#REF!</definedName>
    <definedName name="강관비계">#REF!</definedName>
    <definedName name="강관철근131">#REF!</definedName>
    <definedName name="강관철근221">#REF!</definedName>
    <definedName name="강관파일132">#REF!</definedName>
    <definedName name="강관파일222">#REF!</definedName>
    <definedName name="강남지점">BlankMacro1</definedName>
    <definedName name="강당내역">#REF!</definedName>
    <definedName name="강당내역_1">#REF!</definedName>
    <definedName name="강당내역_3">#REF!</definedName>
    <definedName name="강동지점">BlankMacro1</definedName>
    <definedName name="강신성">#REF!</definedName>
    <definedName name="강아지" hidden="1">#REF!</definedName>
    <definedName name="강의">#REF!</definedName>
    <definedName name="강의_1">#REF!</definedName>
    <definedName name="강의_14">#REF!</definedName>
    <definedName name="강의_20">#REF!</definedName>
    <definedName name="강의_3">#REF!</definedName>
    <definedName name="강의_8">#REF!</definedName>
    <definedName name="강전기계조립공">#REF!</definedName>
    <definedName name="강제전선관">#REF!</definedName>
    <definedName name="강탄성계수">#REF!</definedName>
    <definedName name="개">#REF!</definedName>
    <definedName name="개거" hidden="1">#REF!</definedName>
    <definedName name="개발비산출근거">#REF!</definedName>
    <definedName name="개발추진">#REF!</definedName>
    <definedName name="개소별명세표" hidden="1">{#N/A,#N/A,FALSE,"명세표"}</definedName>
    <definedName name="개요">#REF!</definedName>
    <definedName name="객복토조서1">#REF!</definedName>
    <definedName name="갱부">#REF!</definedName>
    <definedName name="갸">갸</definedName>
    <definedName name="거">#REF!</definedName>
    <definedName name="거리">#REF!</definedName>
    <definedName name="거마간준공">#REF!</definedName>
    <definedName name="거마준공">#REF!</definedName>
    <definedName name="거마준공1">#REF!</definedName>
    <definedName name="거제시청">"Chart 63"</definedName>
    <definedName name="거ㅏ" hidden="1">[23]수량산출!$A$3:$H$8539</definedName>
    <definedName name="건">#REF!</definedName>
    <definedName name="건명">#REF!</definedName>
    <definedName name="건설">#REF!</definedName>
    <definedName name="건설기계운전기사">#REF!</definedName>
    <definedName name="건설기계운전조수">#REF!</definedName>
    <definedName name="건설기계조장">#REF!</definedName>
    <definedName name="건축" hidden="1">{#N/A,#N/A,TRUE,"토적및재료집계";#N/A,#N/A,TRUE,"토적및재료집계";#N/A,#N/A,TRUE,"단위량"}</definedName>
    <definedName name="건축목공">#REF!</definedName>
    <definedName name="건축원가" hidden="1">[24]전기!$B$4:$B$163</definedName>
    <definedName name="겨">겨</definedName>
    <definedName name="겨산">[25]철거산출근거!#REF!</definedName>
    <definedName name="견">#REF!,#REF!</definedName>
    <definedName name="見____積____書">#REF!</definedName>
    <definedName name="견적" hidden="1">[26]내역서1999.8최종!$A$1:$A$2438</definedName>
    <definedName name="견적가">#REF!</definedName>
    <definedName name="견적갑지">#REF!</definedName>
    <definedName name="견적단가">#REF!</definedName>
    <definedName name="견적대비표">#REF!</definedName>
    <definedName name="견적서">#REF!</definedName>
    <definedName name="견출공">#REF!</definedName>
    <definedName name="결속">#REF!</definedName>
    <definedName name="결정치">#REF!</definedName>
    <definedName name="경">#REF!</definedName>
    <definedName name="경계블럭연장" hidden="1">[27]조명시설!#REF!</definedName>
    <definedName name="경기노임">#REF!</definedName>
    <definedName name="경단경">#REF!</definedName>
    <definedName name="경단노">#REF!</definedName>
    <definedName name="경단재">#REF!</definedName>
    <definedName name="경비">#REF!</definedName>
    <definedName name="경비2">#REF!</definedName>
    <definedName name="경비비율">#REF!</definedName>
    <definedName name="경비율">#REF!</definedName>
    <definedName name="경비율2">#REF!</definedName>
    <definedName name="경비율산종">#REF!</definedName>
    <definedName name="경비율산출">#REF!</definedName>
    <definedName name="경비융">#REF!</definedName>
    <definedName name="경비합">#REF!</definedName>
    <definedName name="경운기경">#REF!</definedName>
    <definedName name="경운기노">#REF!</definedName>
    <definedName name="경운기재">#REF!</definedName>
    <definedName name="경유">#REF!</definedName>
    <definedName name="경유가격">#REF!</definedName>
    <definedName name="경인교대">[0]!경인교대</definedName>
    <definedName name="경지">#REF!</definedName>
    <definedName name="계">#REF!</definedName>
    <definedName name="계_장_공">#REF!</definedName>
    <definedName name="계산">[0]!계산</definedName>
    <definedName name="계산서">#REF!</definedName>
    <definedName name="계산조건">#REF!,#REF!</definedName>
    <definedName name="계산조건1">#REF!</definedName>
    <definedName name="계수간격">#REF!</definedName>
    <definedName name="계약보증금납부서">#REF!</definedName>
    <definedName name="계약서">#REF!</definedName>
    <definedName name="계장공">#REF!</definedName>
    <definedName name="계측">#REF!</definedName>
    <definedName name="계측내역">#REF!</definedName>
    <definedName name="계획서">#REF!</definedName>
    <definedName name="고" hidden="1">{#N/A,#N/A,FALSE,"조골재"}</definedName>
    <definedName name="고2">#REF!</definedName>
    <definedName name="고구기자재비">#REF!</definedName>
    <definedName name="고구설치비">#REF!</definedName>
    <definedName name="고급">#REF!</definedName>
    <definedName name="고급선원">#REF!</definedName>
    <definedName name="고급원자력비파괴시험공">#REF!</definedName>
    <definedName name="고기" hidden="1">#REF!</definedName>
    <definedName name="고문">#REF!</definedName>
    <definedName name="고배">[10]설계예산서!#REF!</definedName>
    <definedName name="고배단가2">[10]예산내역서!#REF!</definedName>
    <definedName name="고압">#REF!</definedName>
    <definedName name="고압케이블전공">#REF!</definedName>
    <definedName name="고용">#REF!</definedName>
    <definedName name="고용보험료">#REF!</definedName>
    <definedName name="고임331">#REF!</definedName>
    <definedName name="고임332">#REF!</definedName>
    <definedName name="고임333">#REF!</definedName>
    <definedName name="고임661">#REF!</definedName>
    <definedName name="고임662">#REF!</definedName>
    <definedName name="고임663">#REF!</definedName>
    <definedName name="고재">#REF!</definedName>
    <definedName name="고재중량">[15]!고재중량</definedName>
    <definedName name="고정차고부속동신설수량">#REF!</definedName>
    <definedName name="고철">#REF!</definedName>
    <definedName name="고케">#REF!</definedName>
    <definedName name="고허CV">#REF!</definedName>
    <definedName name="곡동" hidden="1">{"'Firr(선)'!$AS$1:$AY$62","'Firr(사)'!$AS$1:$AY$62","'Firr(회)'!$AS$1:$AY$62","'Firr(선)'!$L$1:$V$62","'Firr(사)'!$L$1:$V$62","'Firr(회)'!$L$1:$V$62"}</definedName>
    <definedName name="공">#REF!</definedName>
    <definedName name="공______사______명">#REF!</definedName>
    <definedName name="공___사____원____가">#REF!</definedName>
    <definedName name="공__종">#REF!</definedName>
    <definedName name="공간">[0]!공간</definedName>
    <definedName name="공간거">[0]!공간거</definedName>
    <definedName name="공간노">#REF!</definedName>
    <definedName name="공간노_1">#REF!</definedName>
    <definedName name="공간노_3">#REF!</definedName>
    <definedName name="공구">#REF!</definedName>
    <definedName name="공구손료">#REF!</definedName>
    <definedName name="공구손료_11">#REF!</definedName>
    <definedName name="공구손료_12">#REF!</definedName>
    <definedName name="공구손료_17">#REF!</definedName>
    <definedName name="공구손료_5">#REF!</definedName>
    <definedName name="공구손료_6">#REF!</definedName>
    <definedName name="공근기자재비">#REF!</definedName>
    <definedName name="공근설치비">#REF!</definedName>
    <definedName name="공급">OFFSET(#REF!,0,0,COUNTA(#REF!),1)</definedName>
    <definedName name="공급가액">#REF!</definedName>
    <definedName name="공급가액1">#REF!</definedName>
    <definedName name="공기">#REF!</definedName>
    <definedName name="공내역서">#REF!</definedName>
    <definedName name="공내역서1">#REF!</definedName>
    <definedName name="공덕분전반견적">[28]견적가!$A$5:$N$210</definedName>
    <definedName name="공덕조명">[28]견적가!$A$212:$N$262</definedName>
    <definedName name="공명">#REF!</definedName>
    <definedName name="공문">OFFSET(#REF!,0,0,COUNTA(#REF!),1)</definedName>
    <definedName name="공법">OFFSET(#REF!,0,0,COUNTA(#REF!),1)</definedName>
    <definedName name="공비">#REF!</definedName>
    <definedName name="공비산출서">#REF!</definedName>
    <definedName name="공사">OFFSET(#REF!,0,0,COUNTA(#REF!),1)</definedName>
    <definedName name="공사감독자">#REF!</definedName>
    <definedName name="공사계획">#REF!</definedName>
    <definedName name="공사구간">#REF!</definedName>
    <definedName name="공사명">#REF!</definedName>
    <definedName name="공사물푸기">#REF!</definedName>
    <definedName name="공사비">#REF!</definedName>
    <definedName name="공사비구성">#REF!</definedName>
    <definedName name="공사비내역">#REF!</definedName>
    <definedName name="공사비명세서">#REF!</definedName>
    <definedName name="공사시방서" hidden="1">{#N/A,#N/A,FALSE,"명세표"}</definedName>
    <definedName name="공사시방서1" hidden="1">{#N/A,#N/A,FALSE,"명세표"}</definedName>
    <definedName name="공사원가">#REF!</definedName>
    <definedName name="공사원가계산서" hidden="1">{#N/A,#N/A,TRUE,"토적및재료집계";#N/A,#N/A,TRUE,"토적및재료집계";#N/A,#N/A,TRUE,"단위량"}</definedName>
    <definedName name="공사원가계산서경비소계">[29]공사원가계산서!$C$22</definedName>
    <definedName name="공사원가계산서노무비">[29]공사원가계산서!$C$9</definedName>
    <definedName name="공사원가계산서재료비">[29]공사원가계산서!$C$6</definedName>
    <definedName name="공산">#REF!</definedName>
    <definedName name="공산품">#REF!</definedName>
    <definedName name="공수">#REF!</definedName>
    <definedName name="공압축3.5간재">'[30]기계경비(시간당)'!$H$248</definedName>
    <definedName name="공압축3.5노무">'[30]기계경비(시간당)'!$H$244</definedName>
    <definedName name="공압축3.5노무야간">'[30]기계경비(시간당)'!$H$245</definedName>
    <definedName name="공압축3.5손료">'[30]기계경비(시간당)'!$H$243</definedName>
    <definedName name="공압축7.1간재">'[30]기계경비(시간당)'!$H$256</definedName>
    <definedName name="공압축7.1노무">'[30]기계경비(시간당)'!$H$252</definedName>
    <definedName name="공압축7.1노무야간">'[30]기계경비(시간당)'!$H$253</definedName>
    <definedName name="공압축7.1손료">'[30]기계경비(시간당)'!$H$251</definedName>
    <definedName name="공일">#REF!</definedName>
    <definedName name="공장">#REF!</definedName>
    <definedName name="공정">#REF!</definedName>
    <definedName name="공정량">#REF!</definedName>
    <definedName name="공정표">#REF!</definedName>
    <definedName name="공종">[19]공종!$A$2:$E$193</definedName>
    <definedName name="공종갯수">#REF!</definedName>
    <definedName name="공종명">#REF!</definedName>
    <definedName name="공종별부분합계">#REF!</definedName>
    <definedName name="공통단가">#REF!</definedName>
    <definedName name="과장">#REF!</definedName>
    <definedName name="곽동준" hidden="1">{"'Firr(선)'!$AS$1:$AY$62","'Firr(사)'!$AS$1:$AY$62","'Firr(회)'!$AS$1:$AY$62","'Firr(선)'!$L$1:$V$62","'Firr(사)'!$L$1:$V$62","'Firr(회)'!$L$1:$V$62"}</definedName>
    <definedName name="곽동중" hidden="1">{"'Firr(선)'!$AS$1:$AY$62","'Firr(사)'!$AS$1:$AY$62","'Firr(회)'!$AS$1:$AY$62","'Firr(선)'!$L$1:$V$62","'Firr(사)'!$L$1:$V$62","'Firr(회)'!$L$1:$V$62"}</definedName>
    <definedName name="관갉">#REF!,#REF!,#REF!</definedName>
    <definedName name="관급">#REF!,#REF!,#REF!</definedName>
    <definedName name="관급_1">#REF!,#REF!,#REF!</definedName>
    <definedName name="관급1">#REF!,#REF!,#REF!</definedName>
    <definedName name="관급단가">#REF!</definedName>
    <definedName name="관급자재">#REF!,#REF!,#REF!</definedName>
    <definedName name="관급자재대">#REF!</definedName>
    <definedName name="관급자재비">#REF!</definedName>
    <definedName name="관급집계">BlankMacro1</definedName>
    <definedName name="관로">#REF!</definedName>
    <definedName name="관로연장거리">#REF!</definedName>
    <definedName name="관로터파기">[31]!돌아가기</definedName>
    <definedName name="관로토적">#REF!</definedName>
    <definedName name="관리">#REF!</definedName>
    <definedName name="관리비">#REF!</definedName>
    <definedName name="관리직">#REF!</definedName>
    <definedName name="관정지반고">#REF!</definedName>
    <definedName name="괄">#REF!</definedName>
    <definedName name="광명">#REF!</definedName>
    <definedName name="광산">#REF!</definedName>
    <definedName name="광산품">#REF!</definedName>
    <definedName name="광속">#REF!</definedName>
    <definedName name="광원의종류">#REF!</definedName>
    <definedName name="광케">#REF!</definedName>
    <definedName name="광케이블공사">#REF!</definedName>
    <definedName name="광케이블기사">#REF!</definedName>
    <definedName name="광케이블설치사">#REF!</definedName>
    <definedName name="광케이블포설1">#REF!</definedName>
    <definedName name="광케이블포설2">#REF!</definedName>
    <definedName name="광코드3">#REF!</definedName>
    <definedName name="광통신설치사">#REF!</definedName>
    <definedName name="교량상부">#REF!</definedName>
    <definedName name="교량수량_Sheet10_List">#REF!</definedName>
    <definedName name="교면방수1">#REF!</definedName>
    <definedName name="교면방수2">#REF!</definedName>
    <definedName name="교명주1">#REF!</definedName>
    <definedName name="교명주2">#REF!</definedName>
    <definedName name="교명판1">#REF!</definedName>
    <definedName name="교명판2">#REF!</definedName>
    <definedName name="교폭">#REF!</definedName>
    <definedName name="구">#REF!</definedName>
    <definedName name="구____________________________________분">#REF!</definedName>
    <definedName name="구__조__물__공">#REF!</definedName>
    <definedName name="구2호" hidden="1">{"'중기작업1'!$A$1:$V$18"}</definedName>
    <definedName name="구매">[0]!구매</definedName>
    <definedName name="구분">OFFSET(#REF!,0,0,COUNTA(#REF!),1)</definedName>
    <definedName name="구조">#REF!</definedName>
    <definedName name="구조물_터파기">#REF!</definedName>
    <definedName name="구조물공">#REF!</definedName>
    <definedName name="구조물터파기">#REF!</definedName>
    <definedName name="구조물푸기">#REF!</definedName>
    <definedName name="구천수량이동">#REF!</definedName>
    <definedName name="구체공">#REF!</definedName>
    <definedName name="국내성단">#REF!</definedName>
    <definedName name="국내장비">#REF!</definedName>
    <definedName name="국내장비계">#REF!</definedName>
    <definedName name="국소카운팅">#REF!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굵기">[31]!굵기</definedName>
    <definedName name="궁천기자재비">#REF!</definedName>
    <definedName name="궁천설치비">#REF!</definedName>
    <definedName name="궤도공">#REF!</definedName>
    <definedName name="규">#REF!</definedName>
    <definedName name="규격">#REF!</definedName>
    <definedName name="규격1">#REF!</definedName>
    <definedName name="규격2">#REF!</definedName>
    <definedName name="규격3">#REF!</definedName>
    <definedName name="그">그</definedName>
    <definedName name="그냥">#REF!</definedName>
    <definedName name="그래픽">#REF!</definedName>
    <definedName name="그레이더속도">#REF!</definedName>
    <definedName name="그레이더효율">#REF!</definedName>
    <definedName name="극">OFFSET(#REF!,0,0,COUNTA(#REF!),1)</definedName>
    <definedName name="근고">#REF!</definedName>
    <definedName name="금______액">#REF!</definedName>
    <definedName name="금속">#REF!</definedName>
    <definedName name="금액">#REF!</definedName>
    <definedName name="금융비용">#REF!</definedName>
    <definedName name="금일실시량">#REF!</definedName>
    <definedName name="기">기</definedName>
    <definedName name="기간">#REF!</definedName>
    <definedName name="기게건주10">#REF!</definedName>
    <definedName name="기경1">#REF!</definedName>
    <definedName name="기경1.1">#REF!</definedName>
    <definedName name="기경10">#REF!</definedName>
    <definedName name="기경10.1">#REF!</definedName>
    <definedName name="기경100">#REF!</definedName>
    <definedName name="기경100.1">#REF!</definedName>
    <definedName name="기경101">#REF!</definedName>
    <definedName name="기경101.1">#REF!</definedName>
    <definedName name="기경102">#REF!</definedName>
    <definedName name="기경102.1">#REF!</definedName>
    <definedName name="기경103">#REF!</definedName>
    <definedName name="기경103.1">#REF!</definedName>
    <definedName name="기경104">#REF!</definedName>
    <definedName name="기경104.1">#REF!</definedName>
    <definedName name="기경105">#REF!</definedName>
    <definedName name="기경105.1">#REF!</definedName>
    <definedName name="기경106">#REF!</definedName>
    <definedName name="기경106.1">#REF!</definedName>
    <definedName name="기경107">#REF!</definedName>
    <definedName name="기경107.1">#REF!</definedName>
    <definedName name="기경108">#REF!</definedName>
    <definedName name="기경108.1">#REF!</definedName>
    <definedName name="기경109">#REF!</definedName>
    <definedName name="기경109.1">#REF!</definedName>
    <definedName name="기경11">#REF!</definedName>
    <definedName name="기경11.1">#REF!</definedName>
    <definedName name="기경110">#REF!</definedName>
    <definedName name="기경110.1">#REF!</definedName>
    <definedName name="기경111">#REF!</definedName>
    <definedName name="기경111.1">#REF!</definedName>
    <definedName name="기경112">#REF!</definedName>
    <definedName name="기경112.1">#REF!</definedName>
    <definedName name="기경113">#REF!</definedName>
    <definedName name="기경113.1">#REF!</definedName>
    <definedName name="기경114">#REF!</definedName>
    <definedName name="기경114.1">#REF!</definedName>
    <definedName name="기경115">#REF!</definedName>
    <definedName name="기경115.1">#REF!</definedName>
    <definedName name="기경116">#REF!</definedName>
    <definedName name="기경116.1">#REF!</definedName>
    <definedName name="기경117">#REF!</definedName>
    <definedName name="기경117.1">#REF!</definedName>
    <definedName name="기경118">#REF!</definedName>
    <definedName name="기경118.1">#REF!</definedName>
    <definedName name="기경119">#REF!</definedName>
    <definedName name="기경119.1">#REF!</definedName>
    <definedName name="기경12">#REF!</definedName>
    <definedName name="기경12.1">#REF!</definedName>
    <definedName name="기경120">#REF!</definedName>
    <definedName name="기경120.1">#REF!</definedName>
    <definedName name="기경121">#REF!</definedName>
    <definedName name="기경121.1">#REF!</definedName>
    <definedName name="기경122">#REF!</definedName>
    <definedName name="기경122.1">#REF!</definedName>
    <definedName name="기경123">#REF!</definedName>
    <definedName name="기경123.1">#REF!</definedName>
    <definedName name="기경124">#REF!</definedName>
    <definedName name="기경124.1">#REF!</definedName>
    <definedName name="기경125">#REF!</definedName>
    <definedName name="기경125.1">#REF!</definedName>
    <definedName name="기경126">#REF!</definedName>
    <definedName name="기경126.1">#REF!</definedName>
    <definedName name="기경127">#REF!</definedName>
    <definedName name="기경127.1">#REF!</definedName>
    <definedName name="기경128">#REF!</definedName>
    <definedName name="기경128.1">#REF!</definedName>
    <definedName name="기경129">#REF!</definedName>
    <definedName name="기경129.1">#REF!</definedName>
    <definedName name="기경13">#REF!</definedName>
    <definedName name="기경13.1">#REF!</definedName>
    <definedName name="기경130">#REF!</definedName>
    <definedName name="기경130.1">#REF!</definedName>
    <definedName name="기경131">#REF!</definedName>
    <definedName name="기경131.1">#REF!</definedName>
    <definedName name="기경132">#REF!</definedName>
    <definedName name="기경132.1">#REF!</definedName>
    <definedName name="기경133">#REF!</definedName>
    <definedName name="기경133.1">#REF!</definedName>
    <definedName name="기경134">#REF!</definedName>
    <definedName name="기경134.1">#REF!</definedName>
    <definedName name="기경135">#REF!</definedName>
    <definedName name="기경135.1">#REF!</definedName>
    <definedName name="기경136">#REF!</definedName>
    <definedName name="기경136.1">#REF!</definedName>
    <definedName name="기경137">#REF!</definedName>
    <definedName name="기경137.1">#REF!</definedName>
    <definedName name="기경138">#REF!</definedName>
    <definedName name="기경138.1">#REF!</definedName>
    <definedName name="기경139">#REF!</definedName>
    <definedName name="기경139.1">#REF!</definedName>
    <definedName name="기경14">#REF!</definedName>
    <definedName name="기경14.1">#REF!</definedName>
    <definedName name="기경140">#REF!</definedName>
    <definedName name="기경140.1">#REF!</definedName>
    <definedName name="기경141">#REF!</definedName>
    <definedName name="기경141.1">#REF!</definedName>
    <definedName name="기경142">#REF!</definedName>
    <definedName name="기경142.1">#REF!</definedName>
    <definedName name="기경143">#REF!</definedName>
    <definedName name="기경143.1">#REF!</definedName>
    <definedName name="기경144">#REF!</definedName>
    <definedName name="기경144.1">#REF!</definedName>
    <definedName name="기경145">#REF!</definedName>
    <definedName name="기경145.1">#REF!</definedName>
    <definedName name="기경146">#REF!</definedName>
    <definedName name="기경146.1">#REF!</definedName>
    <definedName name="기경147">#REF!</definedName>
    <definedName name="기경147.1">#REF!</definedName>
    <definedName name="기경148">#REF!</definedName>
    <definedName name="기경148.1">#REF!</definedName>
    <definedName name="기경149">#REF!</definedName>
    <definedName name="기경149.1">#REF!</definedName>
    <definedName name="기경15">#REF!</definedName>
    <definedName name="기경15.1">#REF!</definedName>
    <definedName name="기경150">#REF!</definedName>
    <definedName name="기경150.1">#REF!</definedName>
    <definedName name="기경151">#REF!</definedName>
    <definedName name="기경151.1">#REF!</definedName>
    <definedName name="기경152">#REF!</definedName>
    <definedName name="기경152.1">#REF!</definedName>
    <definedName name="기경153">#REF!</definedName>
    <definedName name="기경153.1">#REF!</definedName>
    <definedName name="기경154">#REF!</definedName>
    <definedName name="기경154.1">#REF!</definedName>
    <definedName name="기경155">#REF!</definedName>
    <definedName name="기경155.1">#REF!</definedName>
    <definedName name="기경156">#REF!</definedName>
    <definedName name="기경156.1">#REF!</definedName>
    <definedName name="기경157">#REF!</definedName>
    <definedName name="기경157.1">#REF!</definedName>
    <definedName name="기경158">#REF!</definedName>
    <definedName name="기경158.1">#REF!</definedName>
    <definedName name="기경159">#REF!</definedName>
    <definedName name="기경159.1">#REF!</definedName>
    <definedName name="기경16">#REF!</definedName>
    <definedName name="기경16.1">#REF!</definedName>
    <definedName name="기경160">#REF!</definedName>
    <definedName name="기경160.1">#REF!</definedName>
    <definedName name="기경161">#REF!</definedName>
    <definedName name="기경161.1">#REF!</definedName>
    <definedName name="기경162">#REF!</definedName>
    <definedName name="기경162.1">#REF!</definedName>
    <definedName name="기경163">#REF!</definedName>
    <definedName name="기경163.1">#REF!</definedName>
    <definedName name="기경164">#REF!</definedName>
    <definedName name="기경164.1">#REF!</definedName>
    <definedName name="기경165">#REF!</definedName>
    <definedName name="기경165.1">#REF!</definedName>
    <definedName name="기경166">#REF!</definedName>
    <definedName name="기경166.1">#REF!</definedName>
    <definedName name="기경167">#REF!</definedName>
    <definedName name="기경167.1">#REF!</definedName>
    <definedName name="기경168">#REF!</definedName>
    <definedName name="기경168.1">#REF!</definedName>
    <definedName name="기경169">#REF!</definedName>
    <definedName name="기경169.1">#REF!</definedName>
    <definedName name="기경17">#REF!</definedName>
    <definedName name="기경17.1">#REF!</definedName>
    <definedName name="기경170">#REF!</definedName>
    <definedName name="기경170.1">#REF!</definedName>
    <definedName name="기경171">#REF!</definedName>
    <definedName name="기경171.1">#REF!</definedName>
    <definedName name="기경172">#REF!</definedName>
    <definedName name="기경172.1">#REF!</definedName>
    <definedName name="기경173">#REF!</definedName>
    <definedName name="기경173.1">#REF!</definedName>
    <definedName name="기경174">#REF!</definedName>
    <definedName name="기경174.1">#REF!</definedName>
    <definedName name="기경175">#REF!</definedName>
    <definedName name="기경175.1">#REF!</definedName>
    <definedName name="기경176">#REF!</definedName>
    <definedName name="기경176.1">#REF!</definedName>
    <definedName name="기경177">#REF!</definedName>
    <definedName name="기경177.1">#REF!</definedName>
    <definedName name="기경178">#REF!</definedName>
    <definedName name="기경178.1">#REF!</definedName>
    <definedName name="기경179">#REF!</definedName>
    <definedName name="기경179.1">#REF!</definedName>
    <definedName name="기경18">#REF!</definedName>
    <definedName name="기경18.1">#REF!</definedName>
    <definedName name="기경180">#REF!</definedName>
    <definedName name="기경180.1">#REF!</definedName>
    <definedName name="기경181">#REF!</definedName>
    <definedName name="기경181.1">#REF!</definedName>
    <definedName name="기경182">#REF!</definedName>
    <definedName name="기경182.1">#REF!</definedName>
    <definedName name="기경183">#REF!</definedName>
    <definedName name="기경183.1">#REF!</definedName>
    <definedName name="기경184">#REF!</definedName>
    <definedName name="기경184.1">#REF!</definedName>
    <definedName name="기경185">#REF!</definedName>
    <definedName name="기경185.1">#REF!</definedName>
    <definedName name="기경186">#REF!</definedName>
    <definedName name="기경186.1">#REF!</definedName>
    <definedName name="기경187">#REF!</definedName>
    <definedName name="기경187.1">#REF!</definedName>
    <definedName name="기경188">#REF!</definedName>
    <definedName name="기경188.1">#REF!</definedName>
    <definedName name="기경189">#REF!</definedName>
    <definedName name="기경189.1">#REF!</definedName>
    <definedName name="기경19">#REF!</definedName>
    <definedName name="기경19.1">#REF!</definedName>
    <definedName name="기경190">#REF!</definedName>
    <definedName name="기경190.1">#REF!</definedName>
    <definedName name="기경191">#REF!</definedName>
    <definedName name="기경191.1">#REF!</definedName>
    <definedName name="기경192">#REF!</definedName>
    <definedName name="기경192.1">#REF!</definedName>
    <definedName name="기경193">#REF!</definedName>
    <definedName name="기경193.1">#REF!</definedName>
    <definedName name="기경194">#REF!</definedName>
    <definedName name="기경194.1">#REF!</definedName>
    <definedName name="기경195">#REF!</definedName>
    <definedName name="기경195.1">#REF!</definedName>
    <definedName name="기경196">#REF!</definedName>
    <definedName name="기경196.1">#REF!</definedName>
    <definedName name="기경197">#REF!</definedName>
    <definedName name="기경197.1">#REF!</definedName>
    <definedName name="기경198">#REF!</definedName>
    <definedName name="기경198.1">#REF!</definedName>
    <definedName name="기경199">#REF!</definedName>
    <definedName name="기경199.1">#REF!</definedName>
    <definedName name="기경2">#REF!</definedName>
    <definedName name="기경2.1">#REF!</definedName>
    <definedName name="기경20">#REF!</definedName>
    <definedName name="기경20.1">#REF!</definedName>
    <definedName name="기경200">#REF!</definedName>
    <definedName name="기경200.1">#REF!</definedName>
    <definedName name="기경201">#REF!</definedName>
    <definedName name="기경201.1">#REF!</definedName>
    <definedName name="기경202">#REF!</definedName>
    <definedName name="기경202.1">#REF!</definedName>
    <definedName name="기경203">#REF!</definedName>
    <definedName name="기경203.1">#REF!</definedName>
    <definedName name="기경204">#REF!</definedName>
    <definedName name="기경204.1">#REF!</definedName>
    <definedName name="기경205">#REF!</definedName>
    <definedName name="기경205.1">#REF!</definedName>
    <definedName name="기경206">#REF!</definedName>
    <definedName name="기경206.1">#REF!</definedName>
    <definedName name="기경207">#REF!</definedName>
    <definedName name="기경207.1">#REF!</definedName>
    <definedName name="기경208">#REF!</definedName>
    <definedName name="기경208.1">#REF!</definedName>
    <definedName name="기경209">#REF!</definedName>
    <definedName name="기경209.1">#REF!</definedName>
    <definedName name="기경21">#REF!</definedName>
    <definedName name="기경21.1">#REF!</definedName>
    <definedName name="기경210">#REF!</definedName>
    <definedName name="기경210.1">#REF!</definedName>
    <definedName name="기경211">#REF!</definedName>
    <definedName name="기경211.1">#REF!</definedName>
    <definedName name="기경212">#REF!</definedName>
    <definedName name="기경212.1">#REF!</definedName>
    <definedName name="기경213">#REF!</definedName>
    <definedName name="기경213.1">#REF!</definedName>
    <definedName name="기경214">#REF!</definedName>
    <definedName name="기경214.1">#REF!</definedName>
    <definedName name="기경215">#REF!</definedName>
    <definedName name="기경215.1">#REF!</definedName>
    <definedName name="기경216">#REF!</definedName>
    <definedName name="기경216.1">#REF!</definedName>
    <definedName name="기경217">#REF!</definedName>
    <definedName name="기경217.1">#REF!</definedName>
    <definedName name="기경218">#REF!</definedName>
    <definedName name="기경218.1">#REF!</definedName>
    <definedName name="기경219">#REF!</definedName>
    <definedName name="기경219.1">#REF!</definedName>
    <definedName name="기경22">#REF!</definedName>
    <definedName name="기경22.1">#REF!</definedName>
    <definedName name="기경220">#REF!</definedName>
    <definedName name="기경220.1">#REF!</definedName>
    <definedName name="기경221">#REF!</definedName>
    <definedName name="기경221.1">#REF!</definedName>
    <definedName name="기경222">#REF!</definedName>
    <definedName name="기경222.1">#REF!</definedName>
    <definedName name="기경223">#REF!</definedName>
    <definedName name="기경223.1">#REF!</definedName>
    <definedName name="기경224">#REF!</definedName>
    <definedName name="기경224.1">#REF!</definedName>
    <definedName name="기경225">#REF!</definedName>
    <definedName name="기경225.1">#REF!</definedName>
    <definedName name="기경226">#REF!</definedName>
    <definedName name="기경226.1">#REF!</definedName>
    <definedName name="기경227">#REF!</definedName>
    <definedName name="기경227.1">#REF!</definedName>
    <definedName name="기경228">#REF!</definedName>
    <definedName name="기경228.1">#REF!</definedName>
    <definedName name="기경229">#REF!</definedName>
    <definedName name="기경229.1">#REF!</definedName>
    <definedName name="기경23">#REF!</definedName>
    <definedName name="기경23.1">#REF!</definedName>
    <definedName name="기경230">#REF!</definedName>
    <definedName name="기경230.1">#REF!</definedName>
    <definedName name="기경231">#REF!</definedName>
    <definedName name="기경231.1">#REF!</definedName>
    <definedName name="기경232">#REF!</definedName>
    <definedName name="기경232.1">#REF!</definedName>
    <definedName name="기경233">#REF!</definedName>
    <definedName name="기경233.1">#REF!</definedName>
    <definedName name="기경234">#REF!</definedName>
    <definedName name="기경234.1">#REF!</definedName>
    <definedName name="기경235">#REF!</definedName>
    <definedName name="기경235.1">#REF!</definedName>
    <definedName name="기경236">#REF!</definedName>
    <definedName name="기경236.1">#REF!</definedName>
    <definedName name="기경237">#REF!</definedName>
    <definedName name="기경237.1">#REF!</definedName>
    <definedName name="기경238">#REF!</definedName>
    <definedName name="기경238.1">#REF!</definedName>
    <definedName name="기경239">#REF!</definedName>
    <definedName name="기경239.1">#REF!</definedName>
    <definedName name="기경24">#REF!</definedName>
    <definedName name="기경24.1">#REF!</definedName>
    <definedName name="기경240">#REF!</definedName>
    <definedName name="기경240.1">#REF!</definedName>
    <definedName name="기경241">#REF!</definedName>
    <definedName name="기경241.1">#REF!</definedName>
    <definedName name="기경242">#REF!</definedName>
    <definedName name="기경242.1">#REF!</definedName>
    <definedName name="기경243">#REF!</definedName>
    <definedName name="기경243.1">#REF!</definedName>
    <definedName name="기경244">#REF!</definedName>
    <definedName name="기경244.1">#REF!</definedName>
    <definedName name="기경245">#REF!</definedName>
    <definedName name="기경245.1">#REF!</definedName>
    <definedName name="기경246">#REF!</definedName>
    <definedName name="기경246.1">#REF!</definedName>
    <definedName name="기경247">#REF!</definedName>
    <definedName name="기경247.1">#REF!</definedName>
    <definedName name="기경248">#REF!</definedName>
    <definedName name="기경248.1">#REF!</definedName>
    <definedName name="기경249">#REF!</definedName>
    <definedName name="기경249.1">#REF!</definedName>
    <definedName name="기경25">#REF!</definedName>
    <definedName name="기경25.1">#REF!</definedName>
    <definedName name="기경250">#REF!</definedName>
    <definedName name="기경250.1">#REF!</definedName>
    <definedName name="기경251">#REF!</definedName>
    <definedName name="기경251.1">#REF!</definedName>
    <definedName name="기경252">#REF!</definedName>
    <definedName name="기경252.1">#REF!</definedName>
    <definedName name="기경253">#REF!</definedName>
    <definedName name="기경253.1">#REF!</definedName>
    <definedName name="기경254">#REF!</definedName>
    <definedName name="기경254.1">#REF!</definedName>
    <definedName name="기경255">#REF!</definedName>
    <definedName name="기경255.1">#REF!</definedName>
    <definedName name="기경256">#REF!</definedName>
    <definedName name="기경256.1">#REF!</definedName>
    <definedName name="기경257">#REF!</definedName>
    <definedName name="기경257.1">#REF!</definedName>
    <definedName name="기경258">#REF!</definedName>
    <definedName name="기경258.1">#REF!</definedName>
    <definedName name="기경259">#REF!</definedName>
    <definedName name="기경259.1">#REF!</definedName>
    <definedName name="기경26">#REF!</definedName>
    <definedName name="기경26.1">#REF!</definedName>
    <definedName name="기경260">#REF!</definedName>
    <definedName name="기경260.1">#REF!</definedName>
    <definedName name="기경261">#REF!</definedName>
    <definedName name="기경261.1">#REF!</definedName>
    <definedName name="기경262">#REF!</definedName>
    <definedName name="기경262.1">#REF!</definedName>
    <definedName name="기경263">#REF!</definedName>
    <definedName name="기경263.1">#REF!</definedName>
    <definedName name="기경264">#REF!</definedName>
    <definedName name="기경264.1">#REF!</definedName>
    <definedName name="기경265">#REF!</definedName>
    <definedName name="기경265.1">#REF!</definedName>
    <definedName name="기경266">#REF!</definedName>
    <definedName name="기경266.1">#REF!</definedName>
    <definedName name="기경267">#REF!</definedName>
    <definedName name="기경267.1">#REF!</definedName>
    <definedName name="기경268">#REF!</definedName>
    <definedName name="기경268.1">#REF!</definedName>
    <definedName name="기경269">#REF!</definedName>
    <definedName name="기경269.1">#REF!</definedName>
    <definedName name="기경27">#REF!</definedName>
    <definedName name="기경27.1">#REF!</definedName>
    <definedName name="기경270">#REF!</definedName>
    <definedName name="기경270.1">#REF!</definedName>
    <definedName name="기경271">#REF!</definedName>
    <definedName name="기경271.1">#REF!</definedName>
    <definedName name="기경272">#REF!</definedName>
    <definedName name="기경272.1">#REF!</definedName>
    <definedName name="기경273">#REF!</definedName>
    <definedName name="기경273.1">#REF!</definedName>
    <definedName name="기경274">#REF!</definedName>
    <definedName name="기경274.1">#REF!</definedName>
    <definedName name="기경275">#REF!</definedName>
    <definedName name="기경275.1">#REF!</definedName>
    <definedName name="기경276">#REF!</definedName>
    <definedName name="기경276.1">#REF!</definedName>
    <definedName name="기경277">#REF!</definedName>
    <definedName name="기경277.1">#REF!</definedName>
    <definedName name="기경278">#REF!</definedName>
    <definedName name="기경278.1">#REF!</definedName>
    <definedName name="기경279">#REF!</definedName>
    <definedName name="기경279.1">#REF!</definedName>
    <definedName name="기경28">#REF!</definedName>
    <definedName name="기경28.1">#REF!</definedName>
    <definedName name="기경280">#REF!</definedName>
    <definedName name="기경280.1">#REF!</definedName>
    <definedName name="기경281">#REF!</definedName>
    <definedName name="기경281.1">#REF!</definedName>
    <definedName name="기경282">#REF!</definedName>
    <definedName name="기경282.1">#REF!</definedName>
    <definedName name="기경283">#REF!</definedName>
    <definedName name="기경283.1">#REF!</definedName>
    <definedName name="기경284">#REF!</definedName>
    <definedName name="기경284.1">#REF!</definedName>
    <definedName name="기경285">#REF!</definedName>
    <definedName name="기경285.1">#REF!</definedName>
    <definedName name="기경286">#REF!</definedName>
    <definedName name="기경286.1">#REF!</definedName>
    <definedName name="기경287">#REF!</definedName>
    <definedName name="기경287.1">#REF!</definedName>
    <definedName name="기경288">#REF!</definedName>
    <definedName name="기경288.1">#REF!</definedName>
    <definedName name="기경289">#REF!</definedName>
    <definedName name="기경289.1">#REF!</definedName>
    <definedName name="기경29">#REF!</definedName>
    <definedName name="기경29.1">#REF!</definedName>
    <definedName name="기경290">#REF!</definedName>
    <definedName name="기경290.1">#REF!</definedName>
    <definedName name="기경291">#REF!</definedName>
    <definedName name="기경291.1">#REF!</definedName>
    <definedName name="기경292">#REF!</definedName>
    <definedName name="기경292.1">#REF!</definedName>
    <definedName name="기경293">#REF!</definedName>
    <definedName name="기경293.1">#REF!</definedName>
    <definedName name="기경294">#REF!</definedName>
    <definedName name="기경294.1">#REF!</definedName>
    <definedName name="기경295">#REF!</definedName>
    <definedName name="기경295.1">#REF!</definedName>
    <definedName name="기경296">#REF!</definedName>
    <definedName name="기경296.1">#REF!</definedName>
    <definedName name="기경297">#REF!</definedName>
    <definedName name="기경297.1">#REF!</definedName>
    <definedName name="기경298">#REF!</definedName>
    <definedName name="기경298.1">#REF!</definedName>
    <definedName name="기경299">#REF!</definedName>
    <definedName name="기경299.1">#REF!</definedName>
    <definedName name="기경3">#REF!</definedName>
    <definedName name="기경3.1">#REF!</definedName>
    <definedName name="기경30">#REF!</definedName>
    <definedName name="기경30.1">#REF!</definedName>
    <definedName name="기경300">#REF!</definedName>
    <definedName name="기경300.1">#REF!</definedName>
    <definedName name="기경301">#REF!</definedName>
    <definedName name="기경301.1">#REF!</definedName>
    <definedName name="기경302">#REF!</definedName>
    <definedName name="기경302.1">#REF!</definedName>
    <definedName name="기경303">#REF!</definedName>
    <definedName name="기경303.1">#REF!</definedName>
    <definedName name="기경304">#REF!</definedName>
    <definedName name="기경304.1">#REF!</definedName>
    <definedName name="기경305">#REF!</definedName>
    <definedName name="기경305.1">#REF!</definedName>
    <definedName name="기경306">#REF!</definedName>
    <definedName name="기경306.1">#REF!</definedName>
    <definedName name="기경307">#REF!</definedName>
    <definedName name="기경307.1">#REF!</definedName>
    <definedName name="기경308">#REF!</definedName>
    <definedName name="기경308.1">#REF!</definedName>
    <definedName name="기경309">#REF!</definedName>
    <definedName name="기경309.1">#REF!</definedName>
    <definedName name="기경31">#REF!</definedName>
    <definedName name="기경31.1">#REF!</definedName>
    <definedName name="기경310">#REF!</definedName>
    <definedName name="기경310.1">#REF!</definedName>
    <definedName name="기경311">#REF!</definedName>
    <definedName name="기경311.1">#REF!</definedName>
    <definedName name="기경312">#REF!</definedName>
    <definedName name="기경312.1">#REF!</definedName>
    <definedName name="기경313">#REF!</definedName>
    <definedName name="기경313.1">#REF!</definedName>
    <definedName name="기경314">#REF!</definedName>
    <definedName name="기경314.1">#REF!</definedName>
    <definedName name="기경315">#REF!</definedName>
    <definedName name="기경315.1">#REF!</definedName>
    <definedName name="기경316">#REF!</definedName>
    <definedName name="기경316.1">#REF!</definedName>
    <definedName name="기경317">#REF!</definedName>
    <definedName name="기경317.1">#REF!</definedName>
    <definedName name="기경318">#REF!</definedName>
    <definedName name="기경318.1">#REF!</definedName>
    <definedName name="기경319">#REF!</definedName>
    <definedName name="기경319.1">#REF!</definedName>
    <definedName name="기경32">#REF!</definedName>
    <definedName name="기경32.1">#REF!</definedName>
    <definedName name="기경320">#REF!</definedName>
    <definedName name="기경320.1">#REF!</definedName>
    <definedName name="기경321">#REF!</definedName>
    <definedName name="기경321.1">#REF!</definedName>
    <definedName name="기경322">#REF!</definedName>
    <definedName name="기경322.1">#REF!</definedName>
    <definedName name="기경323">#REF!</definedName>
    <definedName name="기경323.1">#REF!</definedName>
    <definedName name="기경324">#REF!</definedName>
    <definedName name="기경324.1">#REF!</definedName>
    <definedName name="기경325">#REF!</definedName>
    <definedName name="기경325.1">#REF!</definedName>
    <definedName name="기경326">#REF!</definedName>
    <definedName name="기경326.1">#REF!</definedName>
    <definedName name="기경327">#REF!</definedName>
    <definedName name="기경327.1">#REF!</definedName>
    <definedName name="기경328">#REF!</definedName>
    <definedName name="기경328.1">#REF!</definedName>
    <definedName name="기경329">#REF!</definedName>
    <definedName name="기경329.1">#REF!</definedName>
    <definedName name="기경33">#REF!</definedName>
    <definedName name="기경33.1">#REF!</definedName>
    <definedName name="기경330">#REF!</definedName>
    <definedName name="기경330.1">#REF!</definedName>
    <definedName name="기경331">#REF!</definedName>
    <definedName name="기경331.1">#REF!</definedName>
    <definedName name="기경332">#REF!</definedName>
    <definedName name="기경332.1">#REF!</definedName>
    <definedName name="기경333">#REF!</definedName>
    <definedName name="기경333.1">#REF!</definedName>
    <definedName name="기경334">#REF!</definedName>
    <definedName name="기경334.1">#REF!</definedName>
    <definedName name="기경335">#REF!</definedName>
    <definedName name="기경335.1">#REF!</definedName>
    <definedName name="기경336">#REF!</definedName>
    <definedName name="기경336.1">#REF!</definedName>
    <definedName name="기경337">#REF!</definedName>
    <definedName name="기경337.1">#REF!</definedName>
    <definedName name="기경338">#REF!</definedName>
    <definedName name="기경338.1">#REF!</definedName>
    <definedName name="기경339">#REF!</definedName>
    <definedName name="기경339.1">#REF!</definedName>
    <definedName name="기경34">#REF!</definedName>
    <definedName name="기경34.1">#REF!</definedName>
    <definedName name="기경340">#REF!</definedName>
    <definedName name="기경340.1">#REF!</definedName>
    <definedName name="기경341">#REF!</definedName>
    <definedName name="기경341.1">#REF!</definedName>
    <definedName name="기경342">#REF!</definedName>
    <definedName name="기경342.1">#REF!</definedName>
    <definedName name="기경343">#REF!</definedName>
    <definedName name="기경343.1">#REF!</definedName>
    <definedName name="기경344">#REF!</definedName>
    <definedName name="기경344.1">#REF!</definedName>
    <definedName name="기경345">#REF!</definedName>
    <definedName name="기경345.1">#REF!</definedName>
    <definedName name="기경346">#REF!</definedName>
    <definedName name="기경346.1">#REF!</definedName>
    <definedName name="기경347">#REF!</definedName>
    <definedName name="기경347.1">#REF!</definedName>
    <definedName name="기경348">#REF!</definedName>
    <definedName name="기경348.1">#REF!</definedName>
    <definedName name="기경349">#REF!</definedName>
    <definedName name="기경349.1">#REF!</definedName>
    <definedName name="기경35">#REF!</definedName>
    <definedName name="기경35.1">#REF!</definedName>
    <definedName name="기경350">#REF!</definedName>
    <definedName name="기경350.1">#REF!</definedName>
    <definedName name="기경351">#REF!</definedName>
    <definedName name="기경351.1">#REF!</definedName>
    <definedName name="기경352">#REF!</definedName>
    <definedName name="기경352.1">#REF!</definedName>
    <definedName name="기경353">#REF!</definedName>
    <definedName name="기경353.1">#REF!</definedName>
    <definedName name="기경354">#REF!</definedName>
    <definedName name="기경354.1">#REF!</definedName>
    <definedName name="기경355">#REF!</definedName>
    <definedName name="기경355.1">#REF!</definedName>
    <definedName name="기경356">#REF!</definedName>
    <definedName name="기경356.1">#REF!</definedName>
    <definedName name="기경357">#REF!</definedName>
    <definedName name="기경357.1">#REF!</definedName>
    <definedName name="기경358">#REF!</definedName>
    <definedName name="기경358.1">#REF!</definedName>
    <definedName name="기경359">#REF!</definedName>
    <definedName name="기경359.1">#REF!</definedName>
    <definedName name="기경36">#REF!</definedName>
    <definedName name="기경36.1">#REF!</definedName>
    <definedName name="기경360">#REF!</definedName>
    <definedName name="기경360.1">#REF!</definedName>
    <definedName name="기경361">#REF!</definedName>
    <definedName name="기경361.1">#REF!</definedName>
    <definedName name="기경362">#REF!</definedName>
    <definedName name="기경362.1">#REF!</definedName>
    <definedName name="기경363">#REF!</definedName>
    <definedName name="기경363.1">#REF!</definedName>
    <definedName name="기경364">#REF!</definedName>
    <definedName name="기경364.1">#REF!</definedName>
    <definedName name="기경365">#REF!</definedName>
    <definedName name="기경365.1">#REF!</definedName>
    <definedName name="기경366">#REF!</definedName>
    <definedName name="기경366.1">#REF!</definedName>
    <definedName name="기경367">#REF!</definedName>
    <definedName name="기경367.1">#REF!</definedName>
    <definedName name="기경368">#REF!</definedName>
    <definedName name="기경368.1">#REF!</definedName>
    <definedName name="기경369">#REF!</definedName>
    <definedName name="기경369.1">#REF!</definedName>
    <definedName name="기경37">#REF!</definedName>
    <definedName name="기경37.1">#REF!</definedName>
    <definedName name="기경370">#REF!</definedName>
    <definedName name="기경370.1">#REF!</definedName>
    <definedName name="기경371">#REF!</definedName>
    <definedName name="기경371.1">#REF!</definedName>
    <definedName name="기경372">#REF!</definedName>
    <definedName name="기경372.1">#REF!</definedName>
    <definedName name="기경373">#REF!</definedName>
    <definedName name="기경373.1">#REF!</definedName>
    <definedName name="기경374">#REF!</definedName>
    <definedName name="기경374.1">#REF!</definedName>
    <definedName name="기경375">#REF!</definedName>
    <definedName name="기경375.1">#REF!</definedName>
    <definedName name="기경376">#REF!</definedName>
    <definedName name="기경376.1">#REF!</definedName>
    <definedName name="기경377">#REF!</definedName>
    <definedName name="기경377.1">#REF!</definedName>
    <definedName name="기경378">#REF!</definedName>
    <definedName name="기경378.1">#REF!</definedName>
    <definedName name="기경379">#REF!</definedName>
    <definedName name="기경379.1">#REF!</definedName>
    <definedName name="기경38">#REF!</definedName>
    <definedName name="기경38.1">#REF!</definedName>
    <definedName name="기경380">#REF!</definedName>
    <definedName name="기경380.1">#REF!</definedName>
    <definedName name="기경381">#REF!</definedName>
    <definedName name="기경381.1">#REF!</definedName>
    <definedName name="기경382">#REF!</definedName>
    <definedName name="기경382.1">#REF!</definedName>
    <definedName name="기경383">#REF!</definedName>
    <definedName name="기경383.1">#REF!</definedName>
    <definedName name="기경384">#REF!</definedName>
    <definedName name="기경384.1">#REF!</definedName>
    <definedName name="기경385">#REF!</definedName>
    <definedName name="기경385.1">#REF!</definedName>
    <definedName name="기경386">#REF!</definedName>
    <definedName name="기경386.1">#REF!</definedName>
    <definedName name="기경387">#REF!</definedName>
    <definedName name="기경387.1">#REF!</definedName>
    <definedName name="기경388">#REF!</definedName>
    <definedName name="기경388.1">#REF!</definedName>
    <definedName name="기경389">#REF!</definedName>
    <definedName name="기경389.1">#REF!</definedName>
    <definedName name="기경39">#REF!</definedName>
    <definedName name="기경39.1">#REF!</definedName>
    <definedName name="기경390">#REF!</definedName>
    <definedName name="기경390.1">#REF!</definedName>
    <definedName name="기경391">#REF!</definedName>
    <definedName name="기경391.1">#REF!</definedName>
    <definedName name="기경392">#REF!</definedName>
    <definedName name="기경392.1">#REF!</definedName>
    <definedName name="기경393">#REF!</definedName>
    <definedName name="기경393.1">#REF!</definedName>
    <definedName name="기경394">#REF!</definedName>
    <definedName name="기경394.1">#REF!</definedName>
    <definedName name="기경395">#REF!</definedName>
    <definedName name="기경395.1">#REF!</definedName>
    <definedName name="기경396">#REF!</definedName>
    <definedName name="기경396.1">#REF!</definedName>
    <definedName name="기경397">#REF!</definedName>
    <definedName name="기경397.1">#REF!</definedName>
    <definedName name="기경398">#REF!</definedName>
    <definedName name="기경398.1">#REF!</definedName>
    <definedName name="기경399">#REF!</definedName>
    <definedName name="기경399.1">#REF!</definedName>
    <definedName name="기경4">#REF!</definedName>
    <definedName name="기경4.1">#REF!</definedName>
    <definedName name="기경40">#REF!</definedName>
    <definedName name="기경40.1">#REF!</definedName>
    <definedName name="기경400">#REF!</definedName>
    <definedName name="기경400.1">#REF!</definedName>
    <definedName name="기경401">#REF!</definedName>
    <definedName name="기경401.1">#REF!</definedName>
    <definedName name="기경402">#REF!</definedName>
    <definedName name="기경402.1">#REF!</definedName>
    <definedName name="기경403">#REF!</definedName>
    <definedName name="기경403.1">#REF!</definedName>
    <definedName name="기경404">#REF!</definedName>
    <definedName name="기경404.1">#REF!</definedName>
    <definedName name="기경405">#REF!</definedName>
    <definedName name="기경405.1">#REF!</definedName>
    <definedName name="기경406">#REF!</definedName>
    <definedName name="기경406.1">#REF!</definedName>
    <definedName name="기경407">#REF!</definedName>
    <definedName name="기경407.1">#REF!</definedName>
    <definedName name="기경408">#REF!</definedName>
    <definedName name="기경408.1">#REF!</definedName>
    <definedName name="기경409">#REF!</definedName>
    <definedName name="기경409.1">#REF!</definedName>
    <definedName name="기경41">#REF!</definedName>
    <definedName name="기경41.1">#REF!</definedName>
    <definedName name="기경410">#REF!</definedName>
    <definedName name="기경410.1">#REF!</definedName>
    <definedName name="기경411">#REF!</definedName>
    <definedName name="기경411.1">#REF!</definedName>
    <definedName name="기경412">#REF!</definedName>
    <definedName name="기경412.1">#REF!</definedName>
    <definedName name="기경413">#REF!</definedName>
    <definedName name="기경413.1">#REF!</definedName>
    <definedName name="기경414">#REF!</definedName>
    <definedName name="기경414.1">#REF!</definedName>
    <definedName name="기경415">#REF!</definedName>
    <definedName name="기경415.1">#REF!</definedName>
    <definedName name="기경416">#REF!</definedName>
    <definedName name="기경416.1">#REF!</definedName>
    <definedName name="기경417">#REF!</definedName>
    <definedName name="기경417.1">#REF!</definedName>
    <definedName name="기경418">#REF!</definedName>
    <definedName name="기경418.1">#REF!</definedName>
    <definedName name="기경419">#REF!</definedName>
    <definedName name="기경419.1">#REF!</definedName>
    <definedName name="기경42">#REF!</definedName>
    <definedName name="기경42.1">#REF!</definedName>
    <definedName name="기경420">#REF!</definedName>
    <definedName name="기경420.1">#REF!</definedName>
    <definedName name="기경421">#REF!</definedName>
    <definedName name="기경421.1">#REF!</definedName>
    <definedName name="기경422">#REF!</definedName>
    <definedName name="기경422.1">#REF!</definedName>
    <definedName name="기경423">#REF!</definedName>
    <definedName name="기경423.1">#REF!</definedName>
    <definedName name="기경424">#REF!</definedName>
    <definedName name="기경424.1">#REF!</definedName>
    <definedName name="기경425">#REF!</definedName>
    <definedName name="기경425.1">#REF!</definedName>
    <definedName name="기경426">#REF!</definedName>
    <definedName name="기경426.1">#REF!</definedName>
    <definedName name="기경427">#REF!</definedName>
    <definedName name="기경427.1">#REF!</definedName>
    <definedName name="기경428">#REF!</definedName>
    <definedName name="기경428.1">#REF!</definedName>
    <definedName name="기경429">#REF!</definedName>
    <definedName name="기경429.1">#REF!</definedName>
    <definedName name="기경43">#REF!</definedName>
    <definedName name="기경43.1">#REF!</definedName>
    <definedName name="기경430">#REF!</definedName>
    <definedName name="기경430.1">#REF!</definedName>
    <definedName name="기경431">#REF!</definedName>
    <definedName name="기경431.1">#REF!</definedName>
    <definedName name="기경432">#REF!</definedName>
    <definedName name="기경432.1">#REF!</definedName>
    <definedName name="기경433">#REF!</definedName>
    <definedName name="기경433.1">#REF!</definedName>
    <definedName name="기경434">#REF!</definedName>
    <definedName name="기경434.1">#REF!</definedName>
    <definedName name="기경435">#REF!</definedName>
    <definedName name="기경435.1">#REF!</definedName>
    <definedName name="기경436">#REF!</definedName>
    <definedName name="기경436.1">#REF!</definedName>
    <definedName name="기경437">#REF!</definedName>
    <definedName name="기경437.1">#REF!</definedName>
    <definedName name="기경438">#REF!</definedName>
    <definedName name="기경438.1">#REF!</definedName>
    <definedName name="기경439">#REF!</definedName>
    <definedName name="기경439.1">#REF!</definedName>
    <definedName name="기경44">#REF!</definedName>
    <definedName name="기경44.1">#REF!</definedName>
    <definedName name="기경440">#REF!</definedName>
    <definedName name="기경440.1">#REF!</definedName>
    <definedName name="기경441">#REF!</definedName>
    <definedName name="기경441.1">#REF!</definedName>
    <definedName name="기경442">#REF!</definedName>
    <definedName name="기경442.1">#REF!</definedName>
    <definedName name="기경443">#REF!</definedName>
    <definedName name="기경443.1">#REF!</definedName>
    <definedName name="기경444">#REF!</definedName>
    <definedName name="기경444.1">#REF!</definedName>
    <definedName name="기경445">#REF!</definedName>
    <definedName name="기경445.1">#REF!</definedName>
    <definedName name="기경446">#REF!</definedName>
    <definedName name="기경446.1">#REF!</definedName>
    <definedName name="기경447">#REF!</definedName>
    <definedName name="기경447.1">#REF!</definedName>
    <definedName name="기경448">#REF!</definedName>
    <definedName name="기경448.1">#REF!</definedName>
    <definedName name="기경449">#REF!</definedName>
    <definedName name="기경449.1">#REF!</definedName>
    <definedName name="기경45">#REF!</definedName>
    <definedName name="기경45.1">#REF!</definedName>
    <definedName name="기경450">#REF!</definedName>
    <definedName name="기경450.1">#REF!</definedName>
    <definedName name="기경451">#REF!</definedName>
    <definedName name="기경451.1">#REF!</definedName>
    <definedName name="기경452">#REF!</definedName>
    <definedName name="기경452.1">#REF!</definedName>
    <definedName name="기경453">#REF!</definedName>
    <definedName name="기경453.1">#REF!</definedName>
    <definedName name="기경454">#REF!</definedName>
    <definedName name="기경454.1">#REF!</definedName>
    <definedName name="기경455">#REF!</definedName>
    <definedName name="기경455.1">#REF!</definedName>
    <definedName name="기경456">#REF!</definedName>
    <definedName name="기경456.1">#REF!</definedName>
    <definedName name="기경457">#REF!</definedName>
    <definedName name="기경457.1">#REF!</definedName>
    <definedName name="기경458">#REF!</definedName>
    <definedName name="기경458.1">#REF!</definedName>
    <definedName name="기경459">#REF!</definedName>
    <definedName name="기경459.1">#REF!</definedName>
    <definedName name="기경46">#REF!</definedName>
    <definedName name="기경46.1">#REF!</definedName>
    <definedName name="기경460">#REF!</definedName>
    <definedName name="기경460.1">#REF!</definedName>
    <definedName name="기경461">#REF!</definedName>
    <definedName name="기경461.1">#REF!</definedName>
    <definedName name="기경47">#REF!</definedName>
    <definedName name="기경47.1">#REF!</definedName>
    <definedName name="기경48">#REF!</definedName>
    <definedName name="기경48.1">#REF!</definedName>
    <definedName name="기경49">#REF!</definedName>
    <definedName name="기경49.1">#REF!</definedName>
    <definedName name="기경5">#REF!</definedName>
    <definedName name="기경5.1">#REF!</definedName>
    <definedName name="기경50">#REF!</definedName>
    <definedName name="기경50.1">#REF!</definedName>
    <definedName name="기경51">#REF!</definedName>
    <definedName name="기경51.1">#REF!</definedName>
    <definedName name="기경52">#REF!</definedName>
    <definedName name="기경52.1">#REF!</definedName>
    <definedName name="기경53">#REF!</definedName>
    <definedName name="기경53.1">#REF!</definedName>
    <definedName name="기경54">#REF!</definedName>
    <definedName name="기경54.1">#REF!</definedName>
    <definedName name="기경55">#REF!</definedName>
    <definedName name="기경55.1">#REF!</definedName>
    <definedName name="기경56">#REF!</definedName>
    <definedName name="기경56.1">#REF!</definedName>
    <definedName name="기경57">#REF!</definedName>
    <definedName name="기경57.1">#REF!</definedName>
    <definedName name="기경58">#REF!</definedName>
    <definedName name="기경58.1">#REF!</definedName>
    <definedName name="기경59">#REF!</definedName>
    <definedName name="기경59.1">#REF!</definedName>
    <definedName name="기경6">#REF!</definedName>
    <definedName name="기경6.1">#REF!</definedName>
    <definedName name="기경60">#REF!</definedName>
    <definedName name="기경60.1">#REF!</definedName>
    <definedName name="기경61">#REF!</definedName>
    <definedName name="기경61.1">#REF!</definedName>
    <definedName name="기경62">#REF!</definedName>
    <definedName name="기경62.1">#REF!</definedName>
    <definedName name="기경63">#REF!</definedName>
    <definedName name="기경63.1">#REF!</definedName>
    <definedName name="기경64">#REF!</definedName>
    <definedName name="기경64.1">#REF!</definedName>
    <definedName name="기경65">#REF!</definedName>
    <definedName name="기경65.1">#REF!</definedName>
    <definedName name="기경66">#REF!</definedName>
    <definedName name="기경66.1">#REF!</definedName>
    <definedName name="기경67">#REF!</definedName>
    <definedName name="기경67.1">#REF!</definedName>
    <definedName name="기경68">#REF!</definedName>
    <definedName name="기경68.1">#REF!</definedName>
    <definedName name="기경69">#REF!</definedName>
    <definedName name="기경69.1">#REF!</definedName>
    <definedName name="기경7">#REF!</definedName>
    <definedName name="기경7.1">#REF!</definedName>
    <definedName name="기경70">#REF!</definedName>
    <definedName name="기경70.1">#REF!</definedName>
    <definedName name="기경71">#REF!</definedName>
    <definedName name="기경71.1">#REF!</definedName>
    <definedName name="기경72">#REF!</definedName>
    <definedName name="기경72.1">#REF!</definedName>
    <definedName name="기경73">#REF!</definedName>
    <definedName name="기경73.1">#REF!</definedName>
    <definedName name="기경74">#REF!</definedName>
    <definedName name="기경74.1">#REF!</definedName>
    <definedName name="기경75">#REF!</definedName>
    <definedName name="기경75.1">#REF!</definedName>
    <definedName name="기경76">#REF!</definedName>
    <definedName name="기경76.1">#REF!</definedName>
    <definedName name="기경77">#REF!</definedName>
    <definedName name="기경77.1">#REF!</definedName>
    <definedName name="기경78">#REF!</definedName>
    <definedName name="기경78.1">#REF!</definedName>
    <definedName name="기경79">#REF!</definedName>
    <definedName name="기경79.1">#REF!</definedName>
    <definedName name="기경8">#REF!</definedName>
    <definedName name="기경8.1">#REF!</definedName>
    <definedName name="기경80">#REF!</definedName>
    <definedName name="기경80.1">#REF!</definedName>
    <definedName name="기경81">#REF!</definedName>
    <definedName name="기경81.1">#REF!</definedName>
    <definedName name="기경82">#REF!</definedName>
    <definedName name="기경82.1">#REF!</definedName>
    <definedName name="기경83">#REF!</definedName>
    <definedName name="기경83.1">#REF!</definedName>
    <definedName name="기경84">#REF!</definedName>
    <definedName name="기경84.1">#REF!</definedName>
    <definedName name="기경85">#REF!</definedName>
    <definedName name="기경85.1">#REF!</definedName>
    <definedName name="기경86">#REF!</definedName>
    <definedName name="기경86.1">#REF!</definedName>
    <definedName name="기경87">#REF!</definedName>
    <definedName name="기경87.1">#REF!</definedName>
    <definedName name="기경88">#REF!</definedName>
    <definedName name="기경88.1">#REF!</definedName>
    <definedName name="기경89">#REF!</definedName>
    <definedName name="기경89.1">#REF!</definedName>
    <definedName name="기경9">#REF!</definedName>
    <definedName name="기경9.1">#REF!</definedName>
    <definedName name="기경90">#REF!</definedName>
    <definedName name="기경90.1">#REF!</definedName>
    <definedName name="기경91">#REF!</definedName>
    <definedName name="기경91.1">#REF!</definedName>
    <definedName name="기경92">#REF!</definedName>
    <definedName name="기경92.1">#REF!</definedName>
    <definedName name="기경93">#REF!</definedName>
    <definedName name="기경93.1">#REF!</definedName>
    <definedName name="기경94">#REF!</definedName>
    <definedName name="기경94.1">#REF!</definedName>
    <definedName name="기경95">#REF!</definedName>
    <definedName name="기경95.1">#REF!</definedName>
    <definedName name="기경96">#REF!</definedName>
    <definedName name="기경96.1">#REF!</definedName>
    <definedName name="기경97">#REF!</definedName>
    <definedName name="기경97.1">#REF!</definedName>
    <definedName name="기경98">#REF!</definedName>
    <definedName name="기경98.1">#REF!</definedName>
    <definedName name="기경99">#REF!</definedName>
    <definedName name="기경99.1">#REF!</definedName>
    <definedName name="기계">#REF!</definedName>
    <definedName name="기계1" hidden="1">{#N/A,#N/A,FALSE,"혼합골재"}</definedName>
    <definedName name="기계건주10">#REF!</definedName>
    <definedName name="기계건주5">#REF!</definedName>
    <definedName name="기계건주9">'[32]설계(안)'!$K$302</definedName>
    <definedName name="기계경비">#REF!</definedName>
    <definedName name="기계공">#REF!</definedName>
    <definedName name="기계글로브">'[32]설계(안)'!$K$328</definedName>
    <definedName name="기계등기구">'[32]설계(안)'!$G$328</definedName>
    <definedName name="기계등주세척">'[32]설계(안)'!$O$328</definedName>
    <definedName name="기계등주세척단독">#REF!</definedName>
    <definedName name="기계등주세척동시">'[32]설계(안)'!$O$329</definedName>
    <definedName name="기계설치공">#REF!</definedName>
    <definedName name="기계터널세척">'[32]설계(안)'!$Q$328</definedName>
    <definedName name="기계터널야간">'[32]설계(안)'!$P$353</definedName>
    <definedName name="기기">#REF!</definedName>
    <definedName name="기기기">#REF!</definedName>
    <definedName name="기기단가">#REF!</definedName>
    <definedName name="기기목록">#REF!</definedName>
    <definedName name="기기수량">#REF!</definedName>
    <definedName name="기기신설">#REF!</definedName>
    <definedName name="기기신설2">#REF!</definedName>
    <definedName name="기기철거">#REF!</definedName>
    <definedName name="기기철거2">#REF!</definedName>
    <definedName name="기노1">#REF!</definedName>
    <definedName name="기노1.1">#REF!</definedName>
    <definedName name="기노10">#REF!</definedName>
    <definedName name="기노10.1">#REF!</definedName>
    <definedName name="기노100">#REF!</definedName>
    <definedName name="기노100.1">#REF!</definedName>
    <definedName name="기노101">#REF!</definedName>
    <definedName name="기노101.1">#REF!</definedName>
    <definedName name="기노102">#REF!</definedName>
    <definedName name="기노102.1">#REF!</definedName>
    <definedName name="기노103">#REF!</definedName>
    <definedName name="기노103.1">#REF!</definedName>
    <definedName name="기노104">#REF!</definedName>
    <definedName name="기노104.1">#REF!</definedName>
    <definedName name="기노105">#REF!</definedName>
    <definedName name="기노105.1">#REF!</definedName>
    <definedName name="기노106">#REF!</definedName>
    <definedName name="기노106.1">#REF!</definedName>
    <definedName name="기노107">#REF!</definedName>
    <definedName name="기노107.1">#REF!</definedName>
    <definedName name="기노108">#REF!</definedName>
    <definedName name="기노108.1">#REF!</definedName>
    <definedName name="기노109">#REF!</definedName>
    <definedName name="기노109.1">#REF!</definedName>
    <definedName name="기노11">#REF!</definedName>
    <definedName name="기노11.1">#REF!</definedName>
    <definedName name="기노110">#REF!</definedName>
    <definedName name="기노110.1">#REF!</definedName>
    <definedName name="기노111">#REF!</definedName>
    <definedName name="기노111.1">#REF!</definedName>
    <definedName name="기노112">#REF!</definedName>
    <definedName name="기노112.1">#REF!</definedName>
    <definedName name="기노113">#REF!</definedName>
    <definedName name="기노113.1">#REF!</definedName>
    <definedName name="기노114">#REF!</definedName>
    <definedName name="기노114.1">#REF!</definedName>
    <definedName name="기노115">#REF!</definedName>
    <definedName name="기노115.1">#REF!</definedName>
    <definedName name="기노116">#REF!</definedName>
    <definedName name="기노116.1">#REF!</definedName>
    <definedName name="기노117">#REF!</definedName>
    <definedName name="기노117.1">#REF!</definedName>
    <definedName name="기노118">#REF!</definedName>
    <definedName name="기노118.1">#REF!</definedName>
    <definedName name="기노119">#REF!</definedName>
    <definedName name="기노119.1">#REF!</definedName>
    <definedName name="기노12">#REF!</definedName>
    <definedName name="기노12.1">#REF!</definedName>
    <definedName name="기노120">#REF!</definedName>
    <definedName name="기노120.1">#REF!</definedName>
    <definedName name="기노121">#REF!</definedName>
    <definedName name="기노121.1">#REF!</definedName>
    <definedName name="기노122">#REF!</definedName>
    <definedName name="기노122.1">#REF!</definedName>
    <definedName name="기노123">#REF!</definedName>
    <definedName name="기노123.1">#REF!</definedName>
    <definedName name="기노124">#REF!</definedName>
    <definedName name="기노124.1">#REF!</definedName>
    <definedName name="기노125">#REF!</definedName>
    <definedName name="기노125.1">#REF!</definedName>
    <definedName name="기노126">#REF!</definedName>
    <definedName name="기노126.1">#REF!</definedName>
    <definedName name="기노127">#REF!</definedName>
    <definedName name="기노127.1">#REF!</definedName>
    <definedName name="기노128">#REF!</definedName>
    <definedName name="기노128.1">#REF!</definedName>
    <definedName name="기노129">#REF!</definedName>
    <definedName name="기노129.1">#REF!</definedName>
    <definedName name="기노13">#REF!</definedName>
    <definedName name="기노13.1">#REF!</definedName>
    <definedName name="기노130">#REF!</definedName>
    <definedName name="기노130.1">#REF!</definedName>
    <definedName name="기노131">#REF!</definedName>
    <definedName name="기노131.1">#REF!</definedName>
    <definedName name="기노132">#REF!</definedName>
    <definedName name="기노132.1">#REF!</definedName>
    <definedName name="기노133">#REF!</definedName>
    <definedName name="기노133.1">#REF!</definedName>
    <definedName name="기노134">#REF!</definedName>
    <definedName name="기노134.1">#REF!</definedName>
    <definedName name="기노135">#REF!</definedName>
    <definedName name="기노135.1">#REF!</definedName>
    <definedName name="기노136">#REF!</definedName>
    <definedName name="기노136.1">#REF!</definedName>
    <definedName name="기노137">#REF!</definedName>
    <definedName name="기노137.1">#REF!</definedName>
    <definedName name="기노138">#REF!</definedName>
    <definedName name="기노138.1">#REF!</definedName>
    <definedName name="기노139">#REF!</definedName>
    <definedName name="기노139.1">#REF!</definedName>
    <definedName name="기노14">#REF!</definedName>
    <definedName name="기노14.1">#REF!</definedName>
    <definedName name="기노140">#REF!</definedName>
    <definedName name="기노140.1">#REF!</definedName>
    <definedName name="기노141">#REF!</definedName>
    <definedName name="기노141.1">#REF!</definedName>
    <definedName name="기노142">#REF!</definedName>
    <definedName name="기노142.1">#REF!</definedName>
    <definedName name="기노143">#REF!</definedName>
    <definedName name="기노143.1">#REF!</definedName>
    <definedName name="기노144">#REF!</definedName>
    <definedName name="기노144.1">#REF!</definedName>
    <definedName name="기노145">#REF!</definedName>
    <definedName name="기노145.1">#REF!</definedName>
    <definedName name="기노146">#REF!</definedName>
    <definedName name="기노146.1">#REF!</definedName>
    <definedName name="기노147">#REF!</definedName>
    <definedName name="기노147.1">#REF!</definedName>
    <definedName name="기노148">#REF!</definedName>
    <definedName name="기노148.1">#REF!</definedName>
    <definedName name="기노149">#REF!</definedName>
    <definedName name="기노149.1">#REF!</definedName>
    <definedName name="기노15">#REF!</definedName>
    <definedName name="기노15.1">#REF!</definedName>
    <definedName name="기노150">#REF!</definedName>
    <definedName name="기노150.1">#REF!</definedName>
    <definedName name="기노151">#REF!</definedName>
    <definedName name="기노151.1">#REF!</definedName>
    <definedName name="기노152">#REF!</definedName>
    <definedName name="기노152.1">#REF!</definedName>
    <definedName name="기노153">#REF!</definedName>
    <definedName name="기노153.1">#REF!</definedName>
    <definedName name="기노154">#REF!</definedName>
    <definedName name="기노154.1">#REF!</definedName>
    <definedName name="기노155">#REF!</definedName>
    <definedName name="기노155.1">#REF!</definedName>
    <definedName name="기노156">#REF!</definedName>
    <definedName name="기노156.1">#REF!</definedName>
    <definedName name="기노157">#REF!</definedName>
    <definedName name="기노157.1">#REF!</definedName>
    <definedName name="기노158">#REF!</definedName>
    <definedName name="기노158.1">#REF!</definedName>
    <definedName name="기노159">#REF!</definedName>
    <definedName name="기노159.1">#REF!</definedName>
    <definedName name="기노16">#REF!</definedName>
    <definedName name="기노16.1">#REF!</definedName>
    <definedName name="기노160">#REF!</definedName>
    <definedName name="기노160.1">#REF!</definedName>
    <definedName name="기노161">#REF!</definedName>
    <definedName name="기노161.1">#REF!</definedName>
    <definedName name="기노162">#REF!</definedName>
    <definedName name="기노162.1">#REF!</definedName>
    <definedName name="기노163">#REF!</definedName>
    <definedName name="기노163.1">#REF!</definedName>
    <definedName name="기노164">#REF!</definedName>
    <definedName name="기노164.1">#REF!</definedName>
    <definedName name="기노165">#REF!</definedName>
    <definedName name="기노165.1">#REF!</definedName>
    <definedName name="기노166">#REF!</definedName>
    <definedName name="기노166.1">#REF!</definedName>
    <definedName name="기노167">#REF!</definedName>
    <definedName name="기노167.1">#REF!</definedName>
    <definedName name="기노168">#REF!</definedName>
    <definedName name="기노168.1">#REF!</definedName>
    <definedName name="기노169">#REF!</definedName>
    <definedName name="기노169.1">#REF!</definedName>
    <definedName name="기노17">#REF!</definedName>
    <definedName name="기노17.1">#REF!</definedName>
    <definedName name="기노170">#REF!</definedName>
    <definedName name="기노170.1">#REF!</definedName>
    <definedName name="기노171">#REF!</definedName>
    <definedName name="기노171.1">#REF!</definedName>
    <definedName name="기노172">#REF!</definedName>
    <definedName name="기노172.1">#REF!</definedName>
    <definedName name="기노173">#REF!</definedName>
    <definedName name="기노173.1">#REF!</definedName>
    <definedName name="기노174">#REF!</definedName>
    <definedName name="기노174.1">#REF!</definedName>
    <definedName name="기노175">#REF!</definedName>
    <definedName name="기노175.1">#REF!</definedName>
    <definedName name="기노176">#REF!</definedName>
    <definedName name="기노176.1">#REF!</definedName>
    <definedName name="기노177">#REF!</definedName>
    <definedName name="기노177.1">#REF!</definedName>
    <definedName name="기노178">#REF!</definedName>
    <definedName name="기노178.1">#REF!</definedName>
    <definedName name="기노179">#REF!</definedName>
    <definedName name="기노179.1">#REF!</definedName>
    <definedName name="기노18">#REF!</definedName>
    <definedName name="기노18.1">#REF!</definedName>
    <definedName name="기노180">#REF!</definedName>
    <definedName name="기노180.1">#REF!</definedName>
    <definedName name="기노181">#REF!</definedName>
    <definedName name="기노181.1">#REF!</definedName>
    <definedName name="기노182">#REF!</definedName>
    <definedName name="기노182.1">#REF!</definedName>
    <definedName name="기노183">#REF!</definedName>
    <definedName name="기노183.1">#REF!</definedName>
    <definedName name="기노184">#REF!</definedName>
    <definedName name="기노184.1">#REF!</definedName>
    <definedName name="기노185">#REF!</definedName>
    <definedName name="기노185.1">#REF!</definedName>
    <definedName name="기노186">#REF!</definedName>
    <definedName name="기노186.1">#REF!</definedName>
    <definedName name="기노187">#REF!</definedName>
    <definedName name="기노187.1">#REF!</definedName>
    <definedName name="기노188">#REF!</definedName>
    <definedName name="기노188.1">#REF!</definedName>
    <definedName name="기노189">#REF!</definedName>
    <definedName name="기노189.1">#REF!</definedName>
    <definedName name="기노19">#REF!</definedName>
    <definedName name="기노19.1">#REF!</definedName>
    <definedName name="기노190">#REF!</definedName>
    <definedName name="기노190.1">#REF!</definedName>
    <definedName name="기노191">#REF!</definedName>
    <definedName name="기노191.1">#REF!</definedName>
    <definedName name="기노192">#REF!</definedName>
    <definedName name="기노192.1">#REF!</definedName>
    <definedName name="기노193">#REF!</definedName>
    <definedName name="기노193.1">#REF!</definedName>
    <definedName name="기노194">#REF!</definedName>
    <definedName name="기노194.1">#REF!</definedName>
    <definedName name="기노195">#REF!</definedName>
    <definedName name="기노195.1">#REF!</definedName>
    <definedName name="기노196">#REF!</definedName>
    <definedName name="기노196.1">#REF!</definedName>
    <definedName name="기노197">#REF!</definedName>
    <definedName name="기노197.1">#REF!</definedName>
    <definedName name="기노198">#REF!</definedName>
    <definedName name="기노198.1">#REF!</definedName>
    <definedName name="기노199">#REF!</definedName>
    <definedName name="기노199.1">#REF!</definedName>
    <definedName name="기노2">#REF!</definedName>
    <definedName name="기노2.1">#REF!</definedName>
    <definedName name="기노20">#REF!</definedName>
    <definedName name="기노20.1">#REF!</definedName>
    <definedName name="기노200">#REF!</definedName>
    <definedName name="기노200.1">#REF!</definedName>
    <definedName name="기노201">#REF!</definedName>
    <definedName name="기노201.1">#REF!</definedName>
    <definedName name="기노202">#REF!</definedName>
    <definedName name="기노202.1">#REF!</definedName>
    <definedName name="기노203">#REF!</definedName>
    <definedName name="기노203.1">#REF!</definedName>
    <definedName name="기노204">#REF!</definedName>
    <definedName name="기노204.1">#REF!</definedName>
    <definedName name="기노205">#REF!</definedName>
    <definedName name="기노205.1">#REF!</definedName>
    <definedName name="기노206">#REF!</definedName>
    <definedName name="기노206.1">#REF!</definedName>
    <definedName name="기노207">#REF!</definedName>
    <definedName name="기노207.1">#REF!</definedName>
    <definedName name="기노208">#REF!</definedName>
    <definedName name="기노208.1">#REF!</definedName>
    <definedName name="기노209">#REF!</definedName>
    <definedName name="기노209.1">#REF!</definedName>
    <definedName name="기노21">#REF!</definedName>
    <definedName name="기노21.1">#REF!</definedName>
    <definedName name="기노210">#REF!</definedName>
    <definedName name="기노210.1">#REF!</definedName>
    <definedName name="기노211">#REF!</definedName>
    <definedName name="기노211.1">#REF!</definedName>
    <definedName name="기노212">#REF!</definedName>
    <definedName name="기노212.1">#REF!</definedName>
    <definedName name="기노213">#REF!</definedName>
    <definedName name="기노213.1">#REF!</definedName>
    <definedName name="기노214">#REF!</definedName>
    <definedName name="기노214.1">#REF!</definedName>
    <definedName name="기노215">#REF!</definedName>
    <definedName name="기노215.1">#REF!</definedName>
    <definedName name="기노216">#REF!</definedName>
    <definedName name="기노216.1">#REF!</definedName>
    <definedName name="기노217">#REF!</definedName>
    <definedName name="기노217.1">#REF!</definedName>
    <definedName name="기노218">#REF!</definedName>
    <definedName name="기노218.1">#REF!</definedName>
    <definedName name="기노219">#REF!</definedName>
    <definedName name="기노219.1">#REF!</definedName>
    <definedName name="기노22">#REF!</definedName>
    <definedName name="기노22.1">#REF!</definedName>
    <definedName name="기노220">#REF!</definedName>
    <definedName name="기노220.1">#REF!</definedName>
    <definedName name="기노221">#REF!</definedName>
    <definedName name="기노221.1">#REF!</definedName>
    <definedName name="기노222">#REF!</definedName>
    <definedName name="기노222.1">#REF!</definedName>
    <definedName name="기노223">#REF!</definedName>
    <definedName name="기노223.1">#REF!</definedName>
    <definedName name="기노224">#REF!</definedName>
    <definedName name="기노224.1">#REF!</definedName>
    <definedName name="기노225">#REF!</definedName>
    <definedName name="기노225.1">#REF!</definedName>
    <definedName name="기노226">#REF!</definedName>
    <definedName name="기노226.1">#REF!</definedName>
    <definedName name="기노227">#REF!</definedName>
    <definedName name="기노227.1">#REF!</definedName>
    <definedName name="기노228">#REF!</definedName>
    <definedName name="기노228.1">#REF!</definedName>
    <definedName name="기노229">#REF!</definedName>
    <definedName name="기노229.1">#REF!</definedName>
    <definedName name="기노23">#REF!</definedName>
    <definedName name="기노23.1">#REF!</definedName>
    <definedName name="기노230">#REF!</definedName>
    <definedName name="기노230.1">#REF!</definedName>
    <definedName name="기노231">#REF!</definedName>
    <definedName name="기노231.1">#REF!</definedName>
    <definedName name="기노232">#REF!</definedName>
    <definedName name="기노232.1">#REF!</definedName>
    <definedName name="기노233">#REF!</definedName>
    <definedName name="기노233.1">#REF!</definedName>
    <definedName name="기노234">#REF!</definedName>
    <definedName name="기노234.1">#REF!</definedName>
    <definedName name="기노235">#REF!</definedName>
    <definedName name="기노235.1">#REF!</definedName>
    <definedName name="기노236">#REF!</definedName>
    <definedName name="기노236.1">#REF!</definedName>
    <definedName name="기노237">#REF!</definedName>
    <definedName name="기노237.1">#REF!</definedName>
    <definedName name="기노238">#REF!</definedName>
    <definedName name="기노238.1">#REF!</definedName>
    <definedName name="기노239">#REF!</definedName>
    <definedName name="기노239.1">#REF!</definedName>
    <definedName name="기노24">#REF!</definedName>
    <definedName name="기노24.1">#REF!</definedName>
    <definedName name="기노240">#REF!</definedName>
    <definedName name="기노240.1">#REF!</definedName>
    <definedName name="기노241">#REF!</definedName>
    <definedName name="기노241.1">#REF!</definedName>
    <definedName name="기노242">#REF!</definedName>
    <definedName name="기노242.1">#REF!</definedName>
    <definedName name="기노243">#REF!</definedName>
    <definedName name="기노243.1">#REF!</definedName>
    <definedName name="기노244">#REF!</definedName>
    <definedName name="기노244.1">#REF!</definedName>
    <definedName name="기노245">#REF!</definedName>
    <definedName name="기노245.1">#REF!</definedName>
    <definedName name="기노246">#REF!</definedName>
    <definedName name="기노246.1">#REF!</definedName>
    <definedName name="기노247">#REF!</definedName>
    <definedName name="기노247.1">#REF!</definedName>
    <definedName name="기노248">#REF!</definedName>
    <definedName name="기노248.1">#REF!</definedName>
    <definedName name="기노249">#REF!</definedName>
    <definedName name="기노249.1">#REF!</definedName>
    <definedName name="기노25">#REF!</definedName>
    <definedName name="기노25.1">#REF!</definedName>
    <definedName name="기노250">#REF!</definedName>
    <definedName name="기노250.1">#REF!</definedName>
    <definedName name="기노251">#REF!</definedName>
    <definedName name="기노251.1">#REF!</definedName>
    <definedName name="기노252">#REF!</definedName>
    <definedName name="기노252.1">#REF!</definedName>
    <definedName name="기노253">#REF!</definedName>
    <definedName name="기노253.1">#REF!</definedName>
    <definedName name="기노254">#REF!</definedName>
    <definedName name="기노254.1">#REF!</definedName>
    <definedName name="기노255">#REF!</definedName>
    <definedName name="기노255.1">#REF!</definedName>
    <definedName name="기노256">#REF!</definedName>
    <definedName name="기노256.1">#REF!</definedName>
    <definedName name="기노257">#REF!</definedName>
    <definedName name="기노257.1">#REF!</definedName>
    <definedName name="기노258">#REF!</definedName>
    <definedName name="기노258.1">#REF!</definedName>
    <definedName name="기노259">#REF!</definedName>
    <definedName name="기노259.1">#REF!</definedName>
    <definedName name="기노26">#REF!</definedName>
    <definedName name="기노26.1">#REF!</definedName>
    <definedName name="기노260">#REF!</definedName>
    <definedName name="기노260.1">#REF!</definedName>
    <definedName name="기노261">#REF!</definedName>
    <definedName name="기노261.1">#REF!</definedName>
    <definedName name="기노262">#REF!</definedName>
    <definedName name="기노262.1">#REF!</definedName>
    <definedName name="기노263">#REF!</definedName>
    <definedName name="기노263.1">#REF!</definedName>
    <definedName name="기노264">#REF!</definedName>
    <definedName name="기노264.1">#REF!</definedName>
    <definedName name="기노265">#REF!</definedName>
    <definedName name="기노265.1">#REF!</definedName>
    <definedName name="기노266">#REF!</definedName>
    <definedName name="기노266.1">#REF!</definedName>
    <definedName name="기노267">#REF!</definedName>
    <definedName name="기노267.1">#REF!</definedName>
    <definedName name="기노268">#REF!</definedName>
    <definedName name="기노268.1">#REF!</definedName>
    <definedName name="기노269">#REF!</definedName>
    <definedName name="기노269.1">#REF!</definedName>
    <definedName name="기노27">#REF!</definedName>
    <definedName name="기노27.1">#REF!</definedName>
    <definedName name="기노270">#REF!</definedName>
    <definedName name="기노270.1">#REF!</definedName>
    <definedName name="기노271">#REF!</definedName>
    <definedName name="기노271.1">#REF!</definedName>
    <definedName name="기노272">#REF!</definedName>
    <definedName name="기노272.1">#REF!</definedName>
    <definedName name="기노273">#REF!</definedName>
    <definedName name="기노273.1">#REF!</definedName>
    <definedName name="기노274">#REF!</definedName>
    <definedName name="기노274.1">#REF!</definedName>
    <definedName name="기노275">#REF!</definedName>
    <definedName name="기노275.1">#REF!</definedName>
    <definedName name="기노276">#REF!</definedName>
    <definedName name="기노276.1">#REF!</definedName>
    <definedName name="기노277">#REF!</definedName>
    <definedName name="기노277.1">#REF!</definedName>
    <definedName name="기노278">#REF!</definedName>
    <definedName name="기노278.1">#REF!</definedName>
    <definedName name="기노279">#REF!</definedName>
    <definedName name="기노279.1">#REF!</definedName>
    <definedName name="기노28">#REF!</definedName>
    <definedName name="기노28.1">#REF!</definedName>
    <definedName name="기노280">#REF!</definedName>
    <definedName name="기노280.1">#REF!</definedName>
    <definedName name="기노281">#REF!</definedName>
    <definedName name="기노281.1">#REF!</definedName>
    <definedName name="기노282">#REF!</definedName>
    <definedName name="기노282.1">#REF!</definedName>
    <definedName name="기노283">#REF!</definedName>
    <definedName name="기노283.1">#REF!</definedName>
    <definedName name="기노284">#REF!</definedName>
    <definedName name="기노284.1">#REF!</definedName>
    <definedName name="기노285">#REF!</definedName>
    <definedName name="기노285.1">#REF!</definedName>
    <definedName name="기노286">#REF!</definedName>
    <definedName name="기노286.1">#REF!</definedName>
    <definedName name="기노287">#REF!</definedName>
    <definedName name="기노287.1">#REF!</definedName>
    <definedName name="기노288">#REF!</definedName>
    <definedName name="기노288.1">#REF!</definedName>
    <definedName name="기노289">#REF!</definedName>
    <definedName name="기노289.1">#REF!</definedName>
    <definedName name="기노29">#REF!</definedName>
    <definedName name="기노29.1">#REF!</definedName>
    <definedName name="기노290">#REF!</definedName>
    <definedName name="기노290.1">#REF!</definedName>
    <definedName name="기노291">#REF!</definedName>
    <definedName name="기노291.1">#REF!</definedName>
    <definedName name="기노292">#REF!</definedName>
    <definedName name="기노292.1">#REF!</definedName>
    <definedName name="기노293">#REF!</definedName>
    <definedName name="기노293.1">#REF!</definedName>
    <definedName name="기노294">#REF!</definedName>
    <definedName name="기노294.1">#REF!</definedName>
    <definedName name="기노295">#REF!</definedName>
    <definedName name="기노295.1">#REF!</definedName>
    <definedName name="기노296">#REF!</definedName>
    <definedName name="기노296.1">#REF!</definedName>
    <definedName name="기노297">#REF!</definedName>
    <definedName name="기노297.1">#REF!</definedName>
    <definedName name="기노298">#REF!</definedName>
    <definedName name="기노298.1">#REF!</definedName>
    <definedName name="기노299">#REF!</definedName>
    <definedName name="기노299.1">#REF!</definedName>
    <definedName name="기노3">#REF!</definedName>
    <definedName name="기노3.1">#REF!</definedName>
    <definedName name="기노30">#REF!</definedName>
    <definedName name="기노30.1">#REF!</definedName>
    <definedName name="기노300">#REF!</definedName>
    <definedName name="기노300.1">#REF!</definedName>
    <definedName name="기노301">#REF!</definedName>
    <definedName name="기노301.1">#REF!</definedName>
    <definedName name="기노302">#REF!</definedName>
    <definedName name="기노302.1">#REF!</definedName>
    <definedName name="기노303">#REF!</definedName>
    <definedName name="기노303.1">#REF!</definedName>
    <definedName name="기노304">#REF!</definedName>
    <definedName name="기노304.1">#REF!</definedName>
    <definedName name="기노305">#REF!</definedName>
    <definedName name="기노305.1">#REF!</definedName>
    <definedName name="기노306">#REF!</definedName>
    <definedName name="기노306.1">#REF!</definedName>
    <definedName name="기노307">#REF!</definedName>
    <definedName name="기노307.1">#REF!</definedName>
    <definedName name="기노308">#REF!</definedName>
    <definedName name="기노308.1">#REF!</definedName>
    <definedName name="기노309">#REF!</definedName>
    <definedName name="기노309.1">#REF!</definedName>
    <definedName name="기노31">#REF!</definedName>
    <definedName name="기노31.1">#REF!</definedName>
    <definedName name="기노310">#REF!</definedName>
    <definedName name="기노310.1">#REF!</definedName>
    <definedName name="기노311">#REF!</definedName>
    <definedName name="기노311.1">#REF!</definedName>
    <definedName name="기노312">#REF!</definedName>
    <definedName name="기노312.1">#REF!</definedName>
    <definedName name="기노313">#REF!</definedName>
    <definedName name="기노313.1">#REF!</definedName>
    <definedName name="기노314">#REF!</definedName>
    <definedName name="기노314.1">#REF!</definedName>
    <definedName name="기노315">#REF!</definedName>
    <definedName name="기노315.1">#REF!</definedName>
    <definedName name="기노316">#REF!</definedName>
    <definedName name="기노316.1">#REF!</definedName>
    <definedName name="기노317">#REF!</definedName>
    <definedName name="기노317.1">#REF!</definedName>
    <definedName name="기노318">#REF!</definedName>
    <definedName name="기노318.1">#REF!</definedName>
    <definedName name="기노319">#REF!</definedName>
    <definedName name="기노319.1">#REF!</definedName>
    <definedName name="기노32">#REF!</definedName>
    <definedName name="기노32.1">#REF!</definedName>
    <definedName name="기노320">#REF!</definedName>
    <definedName name="기노320.1">#REF!</definedName>
    <definedName name="기노321">#REF!</definedName>
    <definedName name="기노321.1">#REF!</definedName>
    <definedName name="기노322">#REF!</definedName>
    <definedName name="기노322.1">#REF!</definedName>
    <definedName name="기노323">#REF!</definedName>
    <definedName name="기노323.1">#REF!</definedName>
    <definedName name="기노324">#REF!</definedName>
    <definedName name="기노324.1">#REF!</definedName>
    <definedName name="기노325">#REF!</definedName>
    <definedName name="기노325.1">#REF!</definedName>
    <definedName name="기노326">#REF!</definedName>
    <definedName name="기노326.1">#REF!</definedName>
    <definedName name="기노327">#REF!</definedName>
    <definedName name="기노327.1">#REF!</definedName>
    <definedName name="기노328">#REF!</definedName>
    <definedName name="기노328.1">#REF!</definedName>
    <definedName name="기노329">#REF!</definedName>
    <definedName name="기노329.1">#REF!</definedName>
    <definedName name="기노33">#REF!</definedName>
    <definedName name="기노33.1">#REF!</definedName>
    <definedName name="기노330">#REF!</definedName>
    <definedName name="기노330.1">#REF!</definedName>
    <definedName name="기노331">#REF!</definedName>
    <definedName name="기노331.1">#REF!</definedName>
    <definedName name="기노332">#REF!</definedName>
    <definedName name="기노332.1">#REF!</definedName>
    <definedName name="기노333">#REF!</definedName>
    <definedName name="기노333.1">#REF!</definedName>
    <definedName name="기노334">#REF!</definedName>
    <definedName name="기노334.1">#REF!</definedName>
    <definedName name="기노335">#REF!</definedName>
    <definedName name="기노335.1">#REF!</definedName>
    <definedName name="기노336">#REF!</definedName>
    <definedName name="기노336.1">#REF!</definedName>
    <definedName name="기노337">#REF!</definedName>
    <definedName name="기노337.1">#REF!</definedName>
    <definedName name="기노338">#REF!</definedName>
    <definedName name="기노338.1">#REF!</definedName>
    <definedName name="기노339">#REF!</definedName>
    <definedName name="기노339.1">#REF!</definedName>
    <definedName name="기노34">#REF!</definedName>
    <definedName name="기노34.1">#REF!</definedName>
    <definedName name="기노340">#REF!</definedName>
    <definedName name="기노340.1">#REF!</definedName>
    <definedName name="기노341">#REF!</definedName>
    <definedName name="기노341.1">#REF!</definedName>
    <definedName name="기노342">#REF!</definedName>
    <definedName name="기노342.1">#REF!</definedName>
    <definedName name="기노343">#REF!</definedName>
    <definedName name="기노343.1">#REF!</definedName>
    <definedName name="기노344">#REF!</definedName>
    <definedName name="기노344.1">#REF!</definedName>
    <definedName name="기노345">#REF!</definedName>
    <definedName name="기노345.1">#REF!</definedName>
    <definedName name="기노346">#REF!</definedName>
    <definedName name="기노346.1">#REF!</definedName>
    <definedName name="기노347">#REF!</definedName>
    <definedName name="기노347.1">#REF!</definedName>
    <definedName name="기노348">#REF!</definedName>
    <definedName name="기노348.1">#REF!</definedName>
    <definedName name="기노349">#REF!</definedName>
    <definedName name="기노349.1">#REF!</definedName>
    <definedName name="기노35">#REF!</definedName>
    <definedName name="기노35.1">#REF!</definedName>
    <definedName name="기노350">#REF!</definedName>
    <definedName name="기노350.1">#REF!</definedName>
    <definedName name="기노351">#REF!</definedName>
    <definedName name="기노351.1">#REF!</definedName>
    <definedName name="기노352">#REF!</definedName>
    <definedName name="기노352.1">#REF!</definedName>
    <definedName name="기노353">#REF!</definedName>
    <definedName name="기노353.1">#REF!</definedName>
    <definedName name="기노354">#REF!</definedName>
    <definedName name="기노354.1">#REF!</definedName>
    <definedName name="기노355">#REF!</definedName>
    <definedName name="기노355.1">#REF!</definedName>
    <definedName name="기노356">#REF!</definedName>
    <definedName name="기노356.1">#REF!</definedName>
    <definedName name="기노357">#REF!</definedName>
    <definedName name="기노357.1">#REF!</definedName>
    <definedName name="기노358">#REF!</definedName>
    <definedName name="기노358.1">#REF!</definedName>
    <definedName name="기노359">#REF!</definedName>
    <definedName name="기노359.1">#REF!</definedName>
    <definedName name="기노36">#REF!</definedName>
    <definedName name="기노36.1">#REF!</definedName>
    <definedName name="기노360">#REF!</definedName>
    <definedName name="기노360.1">#REF!</definedName>
    <definedName name="기노361">#REF!</definedName>
    <definedName name="기노361.1">#REF!</definedName>
    <definedName name="기노362">#REF!</definedName>
    <definedName name="기노362.1">#REF!</definedName>
    <definedName name="기노363">#REF!</definedName>
    <definedName name="기노363.1">#REF!</definedName>
    <definedName name="기노364">#REF!</definedName>
    <definedName name="기노364.1">#REF!</definedName>
    <definedName name="기노365">#REF!</definedName>
    <definedName name="기노365.1">#REF!</definedName>
    <definedName name="기노366">#REF!</definedName>
    <definedName name="기노366.1">#REF!</definedName>
    <definedName name="기노367">#REF!</definedName>
    <definedName name="기노367.1">#REF!</definedName>
    <definedName name="기노368">#REF!</definedName>
    <definedName name="기노368.1">#REF!</definedName>
    <definedName name="기노369">#REF!</definedName>
    <definedName name="기노369.1">#REF!</definedName>
    <definedName name="기노37">#REF!</definedName>
    <definedName name="기노37.1">#REF!</definedName>
    <definedName name="기노370">#REF!</definedName>
    <definedName name="기노370.1">#REF!</definedName>
    <definedName name="기노371">#REF!</definedName>
    <definedName name="기노371.1">#REF!</definedName>
    <definedName name="기노372">#REF!</definedName>
    <definedName name="기노372.1">#REF!</definedName>
    <definedName name="기노373">#REF!</definedName>
    <definedName name="기노373.1">#REF!</definedName>
    <definedName name="기노374">#REF!</definedName>
    <definedName name="기노374.1">#REF!</definedName>
    <definedName name="기노375">#REF!</definedName>
    <definedName name="기노375.1">#REF!</definedName>
    <definedName name="기노376">#REF!</definedName>
    <definedName name="기노376.1">#REF!</definedName>
    <definedName name="기노377">#REF!</definedName>
    <definedName name="기노377.1">#REF!</definedName>
    <definedName name="기노378">#REF!</definedName>
    <definedName name="기노378.1">#REF!</definedName>
    <definedName name="기노379">#REF!</definedName>
    <definedName name="기노379.1">#REF!</definedName>
    <definedName name="기노38">#REF!</definedName>
    <definedName name="기노38.1">#REF!</definedName>
    <definedName name="기노380">#REF!</definedName>
    <definedName name="기노380.1">#REF!</definedName>
    <definedName name="기노381">#REF!</definedName>
    <definedName name="기노381.1">#REF!</definedName>
    <definedName name="기노382">#REF!</definedName>
    <definedName name="기노382.1">#REF!</definedName>
    <definedName name="기노383">#REF!</definedName>
    <definedName name="기노383.1">#REF!</definedName>
    <definedName name="기노384">#REF!</definedName>
    <definedName name="기노384.1">#REF!</definedName>
    <definedName name="기노385">#REF!</definedName>
    <definedName name="기노385.1">#REF!</definedName>
    <definedName name="기노386">#REF!</definedName>
    <definedName name="기노386.1">#REF!</definedName>
    <definedName name="기노387">#REF!</definedName>
    <definedName name="기노387.1">#REF!</definedName>
    <definedName name="기노388">#REF!</definedName>
    <definedName name="기노388.1">#REF!</definedName>
    <definedName name="기노389">#REF!</definedName>
    <definedName name="기노389.1">#REF!</definedName>
    <definedName name="기노39">#REF!</definedName>
    <definedName name="기노39.1">#REF!</definedName>
    <definedName name="기노390">#REF!</definedName>
    <definedName name="기노390.1">#REF!</definedName>
    <definedName name="기노391">#REF!</definedName>
    <definedName name="기노391.1">#REF!</definedName>
    <definedName name="기노392">#REF!</definedName>
    <definedName name="기노392.1">#REF!</definedName>
    <definedName name="기노393">#REF!</definedName>
    <definedName name="기노393.1">#REF!</definedName>
    <definedName name="기노394">#REF!</definedName>
    <definedName name="기노394.1">#REF!</definedName>
    <definedName name="기노395">#REF!</definedName>
    <definedName name="기노395.1">#REF!</definedName>
    <definedName name="기노396">#REF!</definedName>
    <definedName name="기노396.1">#REF!</definedName>
    <definedName name="기노397">#REF!</definedName>
    <definedName name="기노397.1">#REF!</definedName>
    <definedName name="기노398">#REF!</definedName>
    <definedName name="기노398.1">#REF!</definedName>
    <definedName name="기노399">#REF!</definedName>
    <definedName name="기노399.1">#REF!</definedName>
    <definedName name="기노4">#REF!</definedName>
    <definedName name="기노4.1">#REF!</definedName>
    <definedName name="기노40">#REF!</definedName>
    <definedName name="기노40.1">#REF!</definedName>
    <definedName name="기노400">#REF!</definedName>
    <definedName name="기노400.1">#REF!</definedName>
    <definedName name="기노401">#REF!</definedName>
    <definedName name="기노401.1">#REF!</definedName>
    <definedName name="기노402">#REF!</definedName>
    <definedName name="기노402.1">#REF!</definedName>
    <definedName name="기노403">#REF!</definedName>
    <definedName name="기노403.1">#REF!</definedName>
    <definedName name="기노404">#REF!</definedName>
    <definedName name="기노404.1">#REF!</definedName>
    <definedName name="기노405">#REF!</definedName>
    <definedName name="기노405.1">#REF!</definedName>
    <definedName name="기노406">#REF!</definedName>
    <definedName name="기노406.1">#REF!</definedName>
    <definedName name="기노407">#REF!</definedName>
    <definedName name="기노407.1">#REF!</definedName>
    <definedName name="기노408">#REF!</definedName>
    <definedName name="기노408.1">#REF!</definedName>
    <definedName name="기노409">#REF!</definedName>
    <definedName name="기노409.1">#REF!</definedName>
    <definedName name="기노41">#REF!</definedName>
    <definedName name="기노41.1">#REF!</definedName>
    <definedName name="기노410">#REF!</definedName>
    <definedName name="기노410.1">#REF!</definedName>
    <definedName name="기노411">#REF!</definedName>
    <definedName name="기노411.1">#REF!</definedName>
    <definedName name="기노412">#REF!</definedName>
    <definedName name="기노412.1">#REF!</definedName>
    <definedName name="기노413">#REF!</definedName>
    <definedName name="기노413.1">#REF!</definedName>
    <definedName name="기노414">#REF!</definedName>
    <definedName name="기노414.1">#REF!</definedName>
    <definedName name="기노415">#REF!</definedName>
    <definedName name="기노415.1">#REF!</definedName>
    <definedName name="기노416">#REF!</definedName>
    <definedName name="기노416.1">#REF!</definedName>
    <definedName name="기노417">#REF!</definedName>
    <definedName name="기노417.1">#REF!</definedName>
    <definedName name="기노418">#REF!</definedName>
    <definedName name="기노418.1">#REF!</definedName>
    <definedName name="기노419">#REF!</definedName>
    <definedName name="기노419.1">#REF!</definedName>
    <definedName name="기노42">#REF!</definedName>
    <definedName name="기노42.1">#REF!</definedName>
    <definedName name="기노420">#REF!</definedName>
    <definedName name="기노420.1">#REF!</definedName>
    <definedName name="기노421">#REF!</definedName>
    <definedName name="기노421.1">#REF!</definedName>
    <definedName name="기노422">#REF!</definedName>
    <definedName name="기노422.1">#REF!</definedName>
    <definedName name="기노423">#REF!</definedName>
    <definedName name="기노423.1">#REF!</definedName>
    <definedName name="기노424">#REF!</definedName>
    <definedName name="기노424.1">#REF!</definedName>
    <definedName name="기노425">#REF!</definedName>
    <definedName name="기노425.1">#REF!</definedName>
    <definedName name="기노426">#REF!</definedName>
    <definedName name="기노426.1">#REF!</definedName>
    <definedName name="기노427">#REF!</definedName>
    <definedName name="기노427.1">#REF!</definedName>
    <definedName name="기노428">#REF!</definedName>
    <definedName name="기노428.1">#REF!</definedName>
    <definedName name="기노429">#REF!</definedName>
    <definedName name="기노429.1">#REF!</definedName>
    <definedName name="기노43">#REF!</definedName>
    <definedName name="기노43.1">#REF!</definedName>
    <definedName name="기노430">#REF!</definedName>
    <definedName name="기노430.1">#REF!</definedName>
    <definedName name="기노431">#REF!</definedName>
    <definedName name="기노431.1">#REF!</definedName>
    <definedName name="기노432">#REF!</definedName>
    <definedName name="기노432.1">#REF!</definedName>
    <definedName name="기노433">#REF!</definedName>
    <definedName name="기노433.1">#REF!</definedName>
    <definedName name="기노434">#REF!</definedName>
    <definedName name="기노434.1">#REF!</definedName>
    <definedName name="기노435">#REF!</definedName>
    <definedName name="기노435.1">#REF!</definedName>
    <definedName name="기노436">#REF!</definedName>
    <definedName name="기노436.1">#REF!</definedName>
    <definedName name="기노437">#REF!</definedName>
    <definedName name="기노437.1">#REF!</definedName>
    <definedName name="기노438">#REF!</definedName>
    <definedName name="기노438.1">#REF!</definedName>
    <definedName name="기노439">#REF!</definedName>
    <definedName name="기노439.1">#REF!</definedName>
    <definedName name="기노44">#REF!</definedName>
    <definedName name="기노44.1">#REF!</definedName>
    <definedName name="기노440">#REF!</definedName>
    <definedName name="기노440.1">#REF!</definedName>
    <definedName name="기노441">#REF!</definedName>
    <definedName name="기노441.1">#REF!</definedName>
    <definedName name="기노442">#REF!</definedName>
    <definedName name="기노442.1">#REF!</definedName>
    <definedName name="기노443">#REF!</definedName>
    <definedName name="기노443.1">#REF!</definedName>
    <definedName name="기노444">#REF!</definedName>
    <definedName name="기노444.1">#REF!</definedName>
    <definedName name="기노445">#REF!</definedName>
    <definedName name="기노445.1">#REF!</definedName>
    <definedName name="기노446">#REF!</definedName>
    <definedName name="기노446.1">#REF!</definedName>
    <definedName name="기노447">#REF!</definedName>
    <definedName name="기노447.1">#REF!</definedName>
    <definedName name="기노448">#REF!</definedName>
    <definedName name="기노448.1">#REF!</definedName>
    <definedName name="기노449">#REF!</definedName>
    <definedName name="기노449.1">#REF!</definedName>
    <definedName name="기노45">#REF!</definedName>
    <definedName name="기노45.1">#REF!</definedName>
    <definedName name="기노450">#REF!</definedName>
    <definedName name="기노450.1">#REF!</definedName>
    <definedName name="기노451">#REF!</definedName>
    <definedName name="기노451.1">#REF!</definedName>
    <definedName name="기노452">#REF!</definedName>
    <definedName name="기노452.1">#REF!</definedName>
    <definedName name="기노453">#REF!</definedName>
    <definedName name="기노453.1">#REF!</definedName>
    <definedName name="기노454">#REF!</definedName>
    <definedName name="기노454.1">#REF!</definedName>
    <definedName name="기노455">#REF!</definedName>
    <definedName name="기노455.1">#REF!</definedName>
    <definedName name="기노456">#REF!</definedName>
    <definedName name="기노456.1">#REF!</definedName>
    <definedName name="기노457">#REF!</definedName>
    <definedName name="기노457.1">#REF!</definedName>
    <definedName name="기노458">#REF!</definedName>
    <definedName name="기노458.1">#REF!</definedName>
    <definedName name="기노459">#REF!</definedName>
    <definedName name="기노459.1">#REF!</definedName>
    <definedName name="기노46">#REF!</definedName>
    <definedName name="기노46.1">#REF!</definedName>
    <definedName name="기노460">#REF!</definedName>
    <definedName name="기노460.1">#REF!</definedName>
    <definedName name="기노461">#REF!</definedName>
    <definedName name="기노461.1">#REF!</definedName>
    <definedName name="기노47">#REF!</definedName>
    <definedName name="기노47.1">#REF!</definedName>
    <definedName name="기노48">#REF!</definedName>
    <definedName name="기노48.1">#REF!</definedName>
    <definedName name="기노49">#REF!</definedName>
    <definedName name="기노49.1">#REF!</definedName>
    <definedName name="기노5">#REF!</definedName>
    <definedName name="기노5.1">#REF!</definedName>
    <definedName name="기노50">#REF!</definedName>
    <definedName name="기노50.1">#REF!</definedName>
    <definedName name="기노51">#REF!</definedName>
    <definedName name="기노51.1">#REF!</definedName>
    <definedName name="기노52">#REF!</definedName>
    <definedName name="기노52.1">#REF!</definedName>
    <definedName name="기노53">#REF!</definedName>
    <definedName name="기노53.1">#REF!</definedName>
    <definedName name="기노54">#REF!</definedName>
    <definedName name="기노54.1">#REF!</definedName>
    <definedName name="기노55">#REF!</definedName>
    <definedName name="기노55.1">#REF!</definedName>
    <definedName name="기노56">#REF!</definedName>
    <definedName name="기노56.1">#REF!</definedName>
    <definedName name="기노57">#REF!</definedName>
    <definedName name="기노57.1">#REF!</definedName>
    <definedName name="기노58">#REF!</definedName>
    <definedName name="기노58.1">#REF!</definedName>
    <definedName name="기노59">#REF!</definedName>
    <definedName name="기노59.1">#REF!</definedName>
    <definedName name="기노6">#REF!</definedName>
    <definedName name="기노6.1">#REF!</definedName>
    <definedName name="기노60">#REF!</definedName>
    <definedName name="기노60.1">#REF!</definedName>
    <definedName name="기노61">#REF!</definedName>
    <definedName name="기노61.1">#REF!</definedName>
    <definedName name="기노62">#REF!</definedName>
    <definedName name="기노62.1">#REF!</definedName>
    <definedName name="기노63">#REF!</definedName>
    <definedName name="기노63.1">#REF!</definedName>
    <definedName name="기노64">#REF!</definedName>
    <definedName name="기노64.1">#REF!</definedName>
    <definedName name="기노65">#REF!</definedName>
    <definedName name="기노65.1">#REF!</definedName>
    <definedName name="기노66">#REF!</definedName>
    <definedName name="기노66.1">#REF!</definedName>
    <definedName name="기노67">#REF!</definedName>
    <definedName name="기노67.1">#REF!</definedName>
    <definedName name="기노68">#REF!</definedName>
    <definedName name="기노68.1">#REF!</definedName>
    <definedName name="기노69">#REF!</definedName>
    <definedName name="기노69.1">#REF!</definedName>
    <definedName name="기노7">#REF!</definedName>
    <definedName name="기노7.1">#REF!</definedName>
    <definedName name="기노70">#REF!</definedName>
    <definedName name="기노70.1">#REF!</definedName>
    <definedName name="기노71">#REF!</definedName>
    <definedName name="기노71.1">#REF!</definedName>
    <definedName name="기노72">#REF!</definedName>
    <definedName name="기노72.1">#REF!</definedName>
    <definedName name="기노73">#REF!</definedName>
    <definedName name="기노73.1">#REF!</definedName>
    <definedName name="기노74">#REF!</definedName>
    <definedName name="기노74.1">#REF!</definedName>
    <definedName name="기노75">#REF!</definedName>
    <definedName name="기노75.1">#REF!</definedName>
    <definedName name="기노76">#REF!</definedName>
    <definedName name="기노76.1">#REF!</definedName>
    <definedName name="기노77">#REF!</definedName>
    <definedName name="기노77.1">#REF!</definedName>
    <definedName name="기노78">#REF!</definedName>
    <definedName name="기노78.1">#REF!</definedName>
    <definedName name="기노79">#REF!</definedName>
    <definedName name="기노79.1">#REF!</definedName>
    <definedName name="기노8">#REF!</definedName>
    <definedName name="기노8.1">#REF!</definedName>
    <definedName name="기노80">#REF!</definedName>
    <definedName name="기노80.1">#REF!</definedName>
    <definedName name="기노81">#REF!</definedName>
    <definedName name="기노81.1">#REF!</definedName>
    <definedName name="기노82">#REF!</definedName>
    <definedName name="기노82.1">#REF!</definedName>
    <definedName name="기노83">#REF!</definedName>
    <definedName name="기노83.1">#REF!</definedName>
    <definedName name="기노84">#REF!</definedName>
    <definedName name="기노84.1">#REF!</definedName>
    <definedName name="기노85">#REF!</definedName>
    <definedName name="기노85.1">#REF!</definedName>
    <definedName name="기노86">#REF!</definedName>
    <definedName name="기노86.1">#REF!</definedName>
    <definedName name="기노87">#REF!</definedName>
    <definedName name="기노87.1">#REF!</definedName>
    <definedName name="기노88">#REF!</definedName>
    <definedName name="기노88.1">#REF!</definedName>
    <definedName name="기노89">#REF!</definedName>
    <definedName name="기노89.1">#REF!</definedName>
    <definedName name="기노9">#REF!</definedName>
    <definedName name="기노9.1">#REF!</definedName>
    <definedName name="기노90">#REF!</definedName>
    <definedName name="기노90.1">#REF!</definedName>
    <definedName name="기노91">#REF!</definedName>
    <definedName name="기노91.1">#REF!</definedName>
    <definedName name="기노92">#REF!</definedName>
    <definedName name="기노92.1">#REF!</definedName>
    <definedName name="기노93">#REF!</definedName>
    <definedName name="기노93.1">#REF!</definedName>
    <definedName name="기노94">#REF!</definedName>
    <definedName name="기노94.1">#REF!</definedName>
    <definedName name="기노95">#REF!</definedName>
    <definedName name="기노95.1">#REF!</definedName>
    <definedName name="기노96">#REF!</definedName>
    <definedName name="기노96.1">#REF!</definedName>
    <definedName name="기노97">#REF!</definedName>
    <definedName name="기노97.1">#REF!</definedName>
    <definedName name="기노98">#REF!</definedName>
    <definedName name="기노98.1">#REF!</definedName>
    <definedName name="기노99">#REF!</definedName>
    <definedName name="기노99.1">#REF!</definedName>
    <definedName name="기능직">#REF!</definedName>
    <definedName name="기사야">#REF!</definedName>
    <definedName name="기사주">#REF!</definedName>
    <definedName name="기성">#REF!</definedName>
    <definedName name="기술">#REF!</definedName>
    <definedName name="기술2">#REF!</definedName>
    <definedName name="기술3" hidden="1">{#N/A,#N/A,TRUE,"손익보고"}</definedName>
    <definedName name="기안3">#REF!</definedName>
    <definedName name="기안용지">#REF!</definedName>
    <definedName name="기자재">#REF!</definedName>
    <definedName name="기자재단가">#REF!</definedName>
    <definedName name="기자재수량">#REF!</definedName>
    <definedName name="기자재수량산출">#REF!</definedName>
    <definedName name="기재1">#REF!</definedName>
    <definedName name="기재1.1">#REF!</definedName>
    <definedName name="기재10">#REF!</definedName>
    <definedName name="기재10.1">#REF!</definedName>
    <definedName name="기재100">#REF!</definedName>
    <definedName name="기재100.1">#REF!</definedName>
    <definedName name="기재101">#REF!</definedName>
    <definedName name="기재101.1">#REF!</definedName>
    <definedName name="기재102">#REF!</definedName>
    <definedName name="기재102.1">#REF!</definedName>
    <definedName name="기재103">#REF!</definedName>
    <definedName name="기재103.1">#REF!</definedName>
    <definedName name="기재104">#REF!</definedName>
    <definedName name="기재104.1">#REF!</definedName>
    <definedName name="기재105">#REF!</definedName>
    <definedName name="기재105.1">#REF!</definedName>
    <definedName name="기재106">#REF!</definedName>
    <definedName name="기재106.1">#REF!</definedName>
    <definedName name="기재107">#REF!</definedName>
    <definedName name="기재107.1">#REF!</definedName>
    <definedName name="기재108">#REF!</definedName>
    <definedName name="기재108.1">#REF!</definedName>
    <definedName name="기재109">#REF!</definedName>
    <definedName name="기재109.1">#REF!</definedName>
    <definedName name="기재11">#REF!</definedName>
    <definedName name="기재11.1">#REF!</definedName>
    <definedName name="기재110">#REF!</definedName>
    <definedName name="기재110.1">#REF!</definedName>
    <definedName name="기재111">#REF!</definedName>
    <definedName name="기재111.1">#REF!</definedName>
    <definedName name="기재112">#REF!</definedName>
    <definedName name="기재112.1">#REF!</definedName>
    <definedName name="기재113">#REF!</definedName>
    <definedName name="기재113.1">#REF!</definedName>
    <definedName name="기재114">#REF!</definedName>
    <definedName name="기재114.1">#REF!</definedName>
    <definedName name="기재115">#REF!</definedName>
    <definedName name="기재115.1">#REF!</definedName>
    <definedName name="기재116">#REF!</definedName>
    <definedName name="기재116.1">#REF!</definedName>
    <definedName name="기재117">#REF!</definedName>
    <definedName name="기재117.1">#REF!</definedName>
    <definedName name="기재118">#REF!</definedName>
    <definedName name="기재118.1">#REF!</definedName>
    <definedName name="기재119">#REF!</definedName>
    <definedName name="기재119.1">#REF!</definedName>
    <definedName name="기재12">#REF!</definedName>
    <definedName name="기재12.1">#REF!</definedName>
    <definedName name="기재120">#REF!</definedName>
    <definedName name="기재120.1">#REF!</definedName>
    <definedName name="기재121">#REF!</definedName>
    <definedName name="기재121.1">#REF!</definedName>
    <definedName name="기재122">#REF!</definedName>
    <definedName name="기재122.1">#REF!</definedName>
    <definedName name="기재123">#REF!</definedName>
    <definedName name="기재123.1">#REF!</definedName>
    <definedName name="기재124">#REF!</definedName>
    <definedName name="기재124.1">#REF!</definedName>
    <definedName name="기재125">#REF!</definedName>
    <definedName name="기재125.1">#REF!</definedName>
    <definedName name="기재126">#REF!</definedName>
    <definedName name="기재126.1">#REF!</definedName>
    <definedName name="기재127">#REF!</definedName>
    <definedName name="기재127.1">#REF!</definedName>
    <definedName name="기재128">#REF!</definedName>
    <definedName name="기재128.1">#REF!</definedName>
    <definedName name="기재129">#REF!</definedName>
    <definedName name="기재129.1">#REF!</definedName>
    <definedName name="기재13">#REF!</definedName>
    <definedName name="기재13.1">#REF!</definedName>
    <definedName name="기재130">#REF!</definedName>
    <definedName name="기재130.1">#REF!</definedName>
    <definedName name="기재131">#REF!</definedName>
    <definedName name="기재131.1">#REF!</definedName>
    <definedName name="기재132">#REF!</definedName>
    <definedName name="기재132.1">#REF!</definedName>
    <definedName name="기재133">#REF!</definedName>
    <definedName name="기재133.1">#REF!</definedName>
    <definedName name="기재134">#REF!</definedName>
    <definedName name="기재134.1">#REF!</definedName>
    <definedName name="기재135">#REF!</definedName>
    <definedName name="기재135.1">#REF!</definedName>
    <definedName name="기재136">#REF!</definedName>
    <definedName name="기재136.1">#REF!</definedName>
    <definedName name="기재137">#REF!</definedName>
    <definedName name="기재137.1">#REF!</definedName>
    <definedName name="기재138">#REF!</definedName>
    <definedName name="기재138.1">#REF!</definedName>
    <definedName name="기재139">#REF!</definedName>
    <definedName name="기재139.1">#REF!</definedName>
    <definedName name="기재14">#REF!</definedName>
    <definedName name="기재14.1">#REF!</definedName>
    <definedName name="기재140">#REF!</definedName>
    <definedName name="기재140.1">#REF!</definedName>
    <definedName name="기재141">#REF!</definedName>
    <definedName name="기재141.1">#REF!</definedName>
    <definedName name="기재142">#REF!</definedName>
    <definedName name="기재142.1">#REF!</definedName>
    <definedName name="기재143">#REF!</definedName>
    <definedName name="기재143.1">#REF!</definedName>
    <definedName name="기재144">#REF!</definedName>
    <definedName name="기재144.1">#REF!</definedName>
    <definedName name="기재145">#REF!</definedName>
    <definedName name="기재145.1">#REF!</definedName>
    <definedName name="기재146">#REF!</definedName>
    <definedName name="기재146.1">#REF!</definedName>
    <definedName name="기재147">#REF!</definedName>
    <definedName name="기재147.1">#REF!</definedName>
    <definedName name="기재148">#REF!</definedName>
    <definedName name="기재148.1">#REF!</definedName>
    <definedName name="기재149">#REF!</definedName>
    <definedName name="기재149.1">#REF!</definedName>
    <definedName name="기재15">#REF!</definedName>
    <definedName name="기재15.1">#REF!</definedName>
    <definedName name="기재150">#REF!</definedName>
    <definedName name="기재150.1">#REF!</definedName>
    <definedName name="기재151">#REF!</definedName>
    <definedName name="기재151.1">#REF!</definedName>
    <definedName name="기재152">#REF!</definedName>
    <definedName name="기재152.1">#REF!</definedName>
    <definedName name="기재153">#REF!</definedName>
    <definedName name="기재153.1">#REF!</definedName>
    <definedName name="기재154">#REF!</definedName>
    <definedName name="기재154.1">#REF!</definedName>
    <definedName name="기재155">#REF!</definedName>
    <definedName name="기재155.1">#REF!</definedName>
    <definedName name="기재156">#REF!</definedName>
    <definedName name="기재156.1">#REF!</definedName>
    <definedName name="기재157">#REF!</definedName>
    <definedName name="기재157.1">#REF!</definedName>
    <definedName name="기재158">#REF!</definedName>
    <definedName name="기재158.1">#REF!</definedName>
    <definedName name="기재159">#REF!</definedName>
    <definedName name="기재159.1">#REF!</definedName>
    <definedName name="기재16">#REF!</definedName>
    <definedName name="기재16.1">#REF!</definedName>
    <definedName name="기재160">#REF!</definedName>
    <definedName name="기재160.1">#REF!</definedName>
    <definedName name="기재161">#REF!</definedName>
    <definedName name="기재161.1">#REF!</definedName>
    <definedName name="기재162">#REF!</definedName>
    <definedName name="기재162.1">#REF!</definedName>
    <definedName name="기재163">#REF!</definedName>
    <definedName name="기재163.1">#REF!</definedName>
    <definedName name="기재164">#REF!</definedName>
    <definedName name="기재164.1">#REF!</definedName>
    <definedName name="기재165">#REF!</definedName>
    <definedName name="기재165.1">#REF!</definedName>
    <definedName name="기재166">#REF!</definedName>
    <definedName name="기재166.1">#REF!</definedName>
    <definedName name="기재167">#REF!</definedName>
    <definedName name="기재167.1">#REF!</definedName>
    <definedName name="기재168">#REF!</definedName>
    <definedName name="기재168.1">#REF!</definedName>
    <definedName name="기재169">#REF!</definedName>
    <definedName name="기재169.1">#REF!</definedName>
    <definedName name="기재17">#REF!</definedName>
    <definedName name="기재17.1">#REF!</definedName>
    <definedName name="기재170">#REF!</definedName>
    <definedName name="기재170.1">#REF!</definedName>
    <definedName name="기재171">#REF!</definedName>
    <definedName name="기재171.1">#REF!</definedName>
    <definedName name="기재172">#REF!</definedName>
    <definedName name="기재172.1">#REF!</definedName>
    <definedName name="기재173">#REF!</definedName>
    <definedName name="기재173.1">#REF!</definedName>
    <definedName name="기재174">#REF!</definedName>
    <definedName name="기재174.1">#REF!</definedName>
    <definedName name="기재175">#REF!</definedName>
    <definedName name="기재175.1">#REF!</definedName>
    <definedName name="기재176">#REF!</definedName>
    <definedName name="기재176.1">#REF!</definedName>
    <definedName name="기재177">#REF!</definedName>
    <definedName name="기재177.1">#REF!</definedName>
    <definedName name="기재178">#REF!</definedName>
    <definedName name="기재178.1">#REF!</definedName>
    <definedName name="기재179">#REF!</definedName>
    <definedName name="기재179.1">#REF!</definedName>
    <definedName name="기재18">#REF!</definedName>
    <definedName name="기재18.1">#REF!</definedName>
    <definedName name="기재180">#REF!</definedName>
    <definedName name="기재180.1">#REF!</definedName>
    <definedName name="기재181">#REF!</definedName>
    <definedName name="기재181.1">#REF!</definedName>
    <definedName name="기재182">#REF!</definedName>
    <definedName name="기재182.1">#REF!</definedName>
    <definedName name="기재183">#REF!</definedName>
    <definedName name="기재183.1">#REF!</definedName>
    <definedName name="기재184">#REF!</definedName>
    <definedName name="기재184.1">#REF!</definedName>
    <definedName name="기재185">#REF!</definedName>
    <definedName name="기재185.1">#REF!</definedName>
    <definedName name="기재186">#REF!</definedName>
    <definedName name="기재186.1">#REF!</definedName>
    <definedName name="기재187">#REF!</definedName>
    <definedName name="기재187.1">#REF!</definedName>
    <definedName name="기재188">#REF!</definedName>
    <definedName name="기재188.1">#REF!</definedName>
    <definedName name="기재189">#REF!</definedName>
    <definedName name="기재189.1">#REF!</definedName>
    <definedName name="기재19">#REF!</definedName>
    <definedName name="기재19.1">#REF!</definedName>
    <definedName name="기재190">#REF!</definedName>
    <definedName name="기재190.1">#REF!</definedName>
    <definedName name="기재191">#REF!</definedName>
    <definedName name="기재191.1">#REF!</definedName>
    <definedName name="기재192">#REF!</definedName>
    <definedName name="기재192.1">#REF!</definedName>
    <definedName name="기재193">#REF!</definedName>
    <definedName name="기재193.1">#REF!</definedName>
    <definedName name="기재194">#REF!</definedName>
    <definedName name="기재194.1">#REF!</definedName>
    <definedName name="기재195">#REF!</definedName>
    <definedName name="기재195.1">#REF!</definedName>
    <definedName name="기재196">#REF!</definedName>
    <definedName name="기재196.1">#REF!</definedName>
    <definedName name="기재197">#REF!</definedName>
    <definedName name="기재197.1">#REF!</definedName>
    <definedName name="기재198">#REF!</definedName>
    <definedName name="기재198.1">#REF!</definedName>
    <definedName name="기재199">#REF!</definedName>
    <definedName name="기재199.1">#REF!</definedName>
    <definedName name="기재2">#REF!</definedName>
    <definedName name="기재2.1">#REF!</definedName>
    <definedName name="기재20">#REF!</definedName>
    <definedName name="기재20.1">#REF!</definedName>
    <definedName name="기재200">#REF!</definedName>
    <definedName name="기재200.1">#REF!</definedName>
    <definedName name="기재201">#REF!</definedName>
    <definedName name="기재201.1">#REF!</definedName>
    <definedName name="기재202">#REF!</definedName>
    <definedName name="기재202.1">#REF!</definedName>
    <definedName name="기재203">#REF!</definedName>
    <definedName name="기재203.1">#REF!</definedName>
    <definedName name="기재204">#REF!</definedName>
    <definedName name="기재204.1">#REF!</definedName>
    <definedName name="기재205">#REF!</definedName>
    <definedName name="기재205.1">#REF!</definedName>
    <definedName name="기재206">#REF!</definedName>
    <definedName name="기재206.1">#REF!</definedName>
    <definedName name="기재207">#REF!</definedName>
    <definedName name="기재207.1">#REF!</definedName>
    <definedName name="기재208">#REF!</definedName>
    <definedName name="기재208.1">#REF!</definedName>
    <definedName name="기재209">#REF!</definedName>
    <definedName name="기재209.1">#REF!</definedName>
    <definedName name="기재21">#REF!</definedName>
    <definedName name="기재21.1">#REF!</definedName>
    <definedName name="기재210">#REF!</definedName>
    <definedName name="기재210.1">#REF!</definedName>
    <definedName name="기재211">#REF!</definedName>
    <definedName name="기재211.1">#REF!</definedName>
    <definedName name="기재212">#REF!</definedName>
    <definedName name="기재212.1">#REF!</definedName>
    <definedName name="기재213">#REF!</definedName>
    <definedName name="기재213.1">#REF!</definedName>
    <definedName name="기재214">#REF!</definedName>
    <definedName name="기재214.1">#REF!</definedName>
    <definedName name="기재215">#REF!</definedName>
    <definedName name="기재215.1">#REF!</definedName>
    <definedName name="기재216">#REF!</definedName>
    <definedName name="기재216.1">#REF!</definedName>
    <definedName name="기재217">#REF!</definedName>
    <definedName name="기재217.1">#REF!</definedName>
    <definedName name="기재218">#REF!</definedName>
    <definedName name="기재218.1">#REF!</definedName>
    <definedName name="기재219">#REF!</definedName>
    <definedName name="기재219.1">#REF!</definedName>
    <definedName name="기재22">#REF!</definedName>
    <definedName name="기재22.1">#REF!</definedName>
    <definedName name="기재220">#REF!</definedName>
    <definedName name="기재220.1">#REF!</definedName>
    <definedName name="기재221">#REF!</definedName>
    <definedName name="기재221.1">#REF!</definedName>
    <definedName name="기재222">#REF!</definedName>
    <definedName name="기재222.1">#REF!</definedName>
    <definedName name="기재223">#REF!</definedName>
    <definedName name="기재223.1">#REF!</definedName>
    <definedName name="기재224">#REF!</definedName>
    <definedName name="기재224.1">#REF!</definedName>
    <definedName name="기재225">#REF!</definedName>
    <definedName name="기재225.1">#REF!</definedName>
    <definedName name="기재226">#REF!</definedName>
    <definedName name="기재226.1">#REF!</definedName>
    <definedName name="기재227">#REF!</definedName>
    <definedName name="기재227.1">#REF!</definedName>
    <definedName name="기재228">#REF!</definedName>
    <definedName name="기재228.1">#REF!</definedName>
    <definedName name="기재229">#REF!</definedName>
    <definedName name="기재229.1">#REF!</definedName>
    <definedName name="기재23">#REF!</definedName>
    <definedName name="기재23.1">#REF!</definedName>
    <definedName name="기재230">#REF!</definedName>
    <definedName name="기재230.1">#REF!</definedName>
    <definedName name="기재231">#REF!</definedName>
    <definedName name="기재231.1">#REF!</definedName>
    <definedName name="기재232">#REF!</definedName>
    <definedName name="기재232.1">#REF!</definedName>
    <definedName name="기재233">#REF!</definedName>
    <definedName name="기재233.1">#REF!</definedName>
    <definedName name="기재234">#REF!</definedName>
    <definedName name="기재234.1">#REF!</definedName>
    <definedName name="기재235">#REF!</definedName>
    <definedName name="기재235.1">#REF!</definedName>
    <definedName name="기재236">#REF!</definedName>
    <definedName name="기재236.1">#REF!</definedName>
    <definedName name="기재237">#REF!</definedName>
    <definedName name="기재237.1">#REF!</definedName>
    <definedName name="기재238">#REF!</definedName>
    <definedName name="기재238.1">#REF!</definedName>
    <definedName name="기재239">#REF!</definedName>
    <definedName name="기재239.1">#REF!</definedName>
    <definedName name="기재24">#REF!</definedName>
    <definedName name="기재24.1">#REF!</definedName>
    <definedName name="기재240">#REF!</definedName>
    <definedName name="기재240.1">#REF!</definedName>
    <definedName name="기재241">#REF!</definedName>
    <definedName name="기재241.1">#REF!</definedName>
    <definedName name="기재242">#REF!</definedName>
    <definedName name="기재242.1">#REF!</definedName>
    <definedName name="기재243">#REF!</definedName>
    <definedName name="기재243.1">#REF!</definedName>
    <definedName name="기재244">#REF!</definedName>
    <definedName name="기재244.1">#REF!</definedName>
    <definedName name="기재245">#REF!</definedName>
    <definedName name="기재245.1">#REF!</definedName>
    <definedName name="기재246">#REF!</definedName>
    <definedName name="기재246.1">#REF!</definedName>
    <definedName name="기재247">#REF!</definedName>
    <definedName name="기재247.1">#REF!</definedName>
    <definedName name="기재248">#REF!</definedName>
    <definedName name="기재248.1">#REF!</definedName>
    <definedName name="기재249">#REF!</definedName>
    <definedName name="기재249.1">#REF!</definedName>
    <definedName name="기재25">#REF!</definedName>
    <definedName name="기재25.1">#REF!</definedName>
    <definedName name="기재250">#REF!</definedName>
    <definedName name="기재250.1">#REF!</definedName>
    <definedName name="기재251">#REF!</definedName>
    <definedName name="기재251.1">#REF!</definedName>
    <definedName name="기재252">#REF!</definedName>
    <definedName name="기재252.1">#REF!</definedName>
    <definedName name="기재253">#REF!</definedName>
    <definedName name="기재253.1">#REF!</definedName>
    <definedName name="기재254">#REF!</definedName>
    <definedName name="기재254.1">#REF!</definedName>
    <definedName name="기재255">#REF!</definedName>
    <definedName name="기재255.1">#REF!</definedName>
    <definedName name="기재256">#REF!</definedName>
    <definedName name="기재256.1">#REF!</definedName>
    <definedName name="기재257">#REF!</definedName>
    <definedName name="기재257.1">#REF!</definedName>
    <definedName name="기재258">#REF!</definedName>
    <definedName name="기재258.1">#REF!</definedName>
    <definedName name="기재259">#REF!</definedName>
    <definedName name="기재259.1">#REF!</definedName>
    <definedName name="기재26">#REF!</definedName>
    <definedName name="기재26.1">#REF!</definedName>
    <definedName name="기재260">#REF!</definedName>
    <definedName name="기재260.1">#REF!</definedName>
    <definedName name="기재261">#REF!</definedName>
    <definedName name="기재261.1">#REF!</definedName>
    <definedName name="기재262">#REF!</definedName>
    <definedName name="기재262.1">#REF!</definedName>
    <definedName name="기재263">#REF!</definedName>
    <definedName name="기재263.1">#REF!</definedName>
    <definedName name="기재264">#REF!</definedName>
    <definedName name="기재264.1">#REF!</definedName>
    <definedName name="기재265">#REF!</definedName>
    <definedName name="기재265.1">#REF!</definedName>
    <definedName name="기재266">#REF!</definedName>
    <definedName name="기재266.1">#REF!</definedName>
    <definedName name="기재267">#REF!</definedName>
    <definedName name="기재267.1">#REF!</definedName>
    <definedName name="기재268">#REF!</definedName>
    <definedName name="기재268.1">#REF!</definedName>
    <definedName name="기재269">#REF!</definedName>
    <definedName name="기재269.1">#REF!</definedName>
    <definedName name="기재27">#REF!</definedName>
    <definedName name="기재27.1">#REF!</definedName>
    <definedName name="기재270">#REF!</definedName>
    <definedName name="기재270.1">#REF!</definedName>
    <definedName name="기재271">#REF!</definedName>
    <definedName name="기재271.1">#REF!</definedName>
    <definedName name="기재272">#REF!</definedName>
    <definedName name="기재272.1">#REF!</definedName>
    <definedName name="기재273">#REF!</definedName>
    <definedName name="기재273.1">#REF!</definedName>
    <definedName name="기재274">#REF!</definedName>
    <definedName name="기재274.1">#REF!</definedName>
    <definedName name="기재275">#REF!</definedName>
    <definedName name="기재275.1">#REF!</definedName>
    <definedName name="기재276">#REF!</definedName>
    <definedName name="기재276.1">#REF!</definedName>
    <definedName name="기재277">#REF!</definedName>
    <definedName name="기재277.1">#REF!</definedName>
    <definedName name="기재278">#REF!</definedName>
    <definedName name="기재278.1">#REF!</definedName>
    <definedName name="기재279">#REF!</definedName>
    <definedName name="기재279.1">#REF!</definedName>
    <definedName name="기재28">#REF!</definedName>
    <definedName name="기재28.1">#REF!</definedName>
    <definedName name="기재280">#REF!</definedName>
    <definedName name="기재280.1">#REF!</definedName>
    <definedName name="기재281">#REF!</definedName>
    <definedName name="기재281.1">#REF!</definedName>
    <definedName name="기재282">#REF!</definedName>
    <definedName name="기재282.1">#REF!</definedName>
    <definedName name="기재283">#REF!</definedName>
    <definedName name="기재283.1">#REF!</definedName>
    <definedName name="기재284">#REF!</definedName>
    <definedName name="기재284.1">#REF!</definedName>
    <definedName name="기재285">#REF!</definedName>
    <definedName name="기재285.1">#REF!</definedName>
    <definedName name="기재286">#REF!</definedName>
    <definedName name="기재286.1">#REF!</definedName>
    <definedName name="기재287">#REF!</definedName>
    <definedName name="기재287.1">#REF!</definedName>
    <definedName name="기재288">#REF!</definedName>
    <definedName name="기재288.1">#REF!</definedName>
    <definedName name="기재289">#REF!</definedName>
    <definedName name="기재289.1">#REF!</definedName>
    <definedName name="기재29">#REF!</definedName>
    <definedName name="기재29.1">#REF!</definedName>
    <definedName name="기재290">#REF!</definedName>
    <definedName name="기재290.1">#REF!</definedName>
    <definedName name="기재291">#REF!</definedName>
    <definedName name="기재291.1">#REF!</definedName>
    <definedName name="기재292">#REF!</definedName>
    <definedName name="기재292.1">#REF!</definedName>
    <definedName name="기재293">#REF!</definedName>
    <definedName name="기재293.1">#REF!</definedName>
    <definedName name="기재294">#REF!</definedName>
    <definedName name="기재294.1">#REF!</definedName>
    <definedName name="기재295">#REF!</definedName>
    <definedName name="기재295.1">#REF!</definedName>
    <definedName name="기재296">#REF!</definedName>
    <definedName name="기재296.1">#REF!</definedName>
    <definedName name="기재297">#REF!</definedName>
    <definedName name="기재297.1">#REF!</definedName>
    <definedName name="기재298">#REF!</definedName>
    <definedName name="기재298.1">#REF!</definedName>
    <definedName name="기재299">#REF!</definedName>
    <definedName name="기재299.1">#REF!</definedName>
    <definedName name="기재3">#REF!</definedName>
    <definedName name="기재3.1">#REF!</definedName>
    <definedName name="기재30">#REF!</definedName>
    <definedName name="기재30.1">#REF!</definedName>
    <definedName name="기재300">#REF!</definedName>
    <definedName name="기재300.1">#REF!</definedName>
    <definedName name="기재301">#REF!</definedName>
    <definedName name="기재301.1">#REF!</definedName>
    <definedName name="기재302">#REF!</definedName>
    <definedName name="기재302.1">#REF!</definedName>
    <definedName name="기재303">#REF!</definedName>
    <definedName name="기재303.1">#REF!</definedName>
    <definedName name="기재304">#REF!</definedName>
    <definedName name="기재304.1">#REF!</definedName>
    <definedName name="기재305">#REF!</definedName>
    <definedName name="기재305.1">#REF!</definedName>
    <definedName name="기재306">#REF!</definedName>
    <definedName name="기재306.1">#REF!</definedName>
    <definedName name="기재307">#REF!</definedName>
    <definedName name="기재307.1">#REF!</definedName>
    <definedName name="기재308">#REF!</definedName>
    <definedName name="기재308.1">#REF!</definedName>
    <definedName name="기재309">#REF!</definedName>
    <definedName name="기재309.1">#REF!</definedName>
    <definedName name="기재31">#REF!</definedName>
    <definedName name="기재31.1">#REF!</definedName>
    <definedName name="기재310">#REF!</definedName>
    <definedName name="기재310.1">#REF!</definedName>
    <definedName name="기재311">#REF!</definedName>
    <definedName name="기재311.1">#REF!</definedName>
    <definedName name="기재312">#REF!</definedName>
    <definedName name="기재312.1">#REF!</definedName>
    <definedName name="기재313">#REF!</definedName>
    <definedName name="기재313.1">#REF!</definedName>
    <definedName name="기재314">#REF!</definedName>
    <definedName name="기재314.1">#REF!</definedName>
    <definedName name="기재315">#REF!</definedName>
    <definedName name="기재315.1">#REF!</definedName>
    <definedName name="기재316">#REF!</definedName>
    <definedName name="기재316.1">#REF!</definedName>
    <definedName name="기재317">#REF!</definedName>
    <definedName name="기재317.1">#REF!</definedName>
    <definedName name="기재318">#REF!</definedName>
    <definedName name="기재318.1">#REF!</definedName>
    <definedName name="기재319">#REF!</definedName>
    <definedName name="기재319.1">#REF!</definedName>
    <definedName name="기재32">#REF!</definedName>
    <definedName name="기재32.1">#REF!</definedName>
    <definedName name="기재320">#REF!</definedName>
    <definedName name="기재320.1">#REF!</definedName>
    <definedName name="기재321">#REF!</definedName>
    <definedName name="기재321.1">#REF!</definedName>
    <definedName name="기재322">#REF!</definedName>
    <definedName name="기재322.1">#REF!</definedName>
    <definedName name="기재323">#REF!</definedName>
    <definedName name="기재323.1">#REF!</definedName>
    <definedName name="기재324">#REF!</definedName>
    <definedName name="기재324.1">#REF!</definedName>
    <definedName name="기재325">#REF!</definedName>
    <definedName name="기재325.1">#REF!</definedName>
    <definedName name="기재326">#REF!</definedName>
    <definedName name="기재326.1">#REF!</definedName>
    <definedName name="기재327">#REF!</definedName>
    <definedName name="기재327.1">#REF!</definedName>
    <definedName name="기재328">#REF!</definedName>
    <definedName name="기재328.1">#REF!</definedName>
    <definedName name="기재329">#REF!</definedName>
    <definedName name="기재329.1">#REF!</definedName>
    <definedName name="기재33">#REF!</definedName>
    <definedName name="기재33.1">#REF!</definedName>
    <definedName name="기재330">#REF!</definedName>
    <definedName name="기재330.1">#REF!</definedName>
    <definedName name="기재331">#REF!</definedName>
    <definedName name="기재331.1">#REF!</definedName>
    <definedName name="기재332">#REF!</definedName>
    <definedName name="기재332.1">#REF!</definedName>
    <definedName name="기재333">#REF!</definedName>
    <definedName name="기재333.1">#REF!</definedName>
    <definedName name="기재334">#REF!</definedName>
    <definedName name="기재334.1">#REF!</definedName>
    <definedName name="기재335">#REF!</definedName>
    <definedName name="기재335.1">#REF!</definedName>
    <definedName name="기재336">#REF!</definedName>
    <definedName name="기재336.1">#REF!</definedName>
    <definedName name="기재337">#REF!</definedName>
    <definedName name="기재337.1">#REF!</definedName>
    <definedName name="기재338">#REF!</definedName>
    <definedName name="기재338.1">#REF!</definedName>
    <definedName name="기재339">#REF!</definedName>
    <definedName name="기재339.1">#REF!</definedName>
    <definedName name="기재34">#REF!</definedName>
    <definedName name="기재34.1">#REF!</definedName>
    <definedName name="기재340">#REF!</definedName>
    <definedName name="기재340.1">#REF!</definedName>
    <definedName name="기재341">#REF!</definedName>
    <definedName name="기재341.1">#REF!</definedName>
    <definedName name="기재342">#REF!</definedName>
    <definedName name="기재342.1">#REF!</definedName>
    <definedName name="기재343">#REF!</definedName>
    <definedName name="기재343.1">#REF!</definedName>
    <definedName name="기재344">#REF!</definedName>
    <definedName name="기재344.1">#REF!</definedName>
    <definedName name="기재345">#REF!</definedName>
    <definedName name="기재345.1">#REF!</definedName>
    <definedName name="기재346">#REF!</definedName>
    <definedName name="기재346.1">#REF!</definedName>
    <definedName name="기재347">#REF!</definedName>
    <definedName name="기재347.1">#REF!</definedName>
    <definedName name="기재348">#REF!</definedName>
    <definedName name="기재348.1">#REF!</definedName>
    <definedName name="기재349">#REF!</definedName>
    <definedName name="기재349.1">#REF!</definedName>
    <definedName name="기재35">#REF!</definedName>
    <definedName name="기재35.1">#REF!</definedName>
    <definedName name="기재350">#REF!</definedName>
    <definedName name="기재350.1">#REF!</definedName>
    <definedName name="기재351">#REF!</definedName>
    <definedName name="기재351.1">#REF!</definedName>
    <definedName name="기재352">#REF!</definedName>
    <definedName name="기재352.1">#REF!</definedName>
    <definedName name="기재353">#REF!</definedName>
    <definedName name="기재353.1">#REF!</definedName>
    <definedName name="기재354">#REF!</definedName>
    <definedName name="기재354.1">#REF!</definedName>
    <definedName name="기재355">#REF!</definedName>
    <definedName name="기재355.1">#REF!</definedName>
    <definedName name="기재356">#REF!</definedName>
    <definedName name="기재356.1">#REF!</definedName>
    <definedName name="기재357">#REF!</definedName>
    <definedName name="기재357.1">#REF!</definedName>
    <definedName name="기재358">#REF!</definedName>
    <definedName name="기재358.1">#REF!</definedName>
    <definedName name="기재359">#REF!</definedName>
    <definedName name="기재359.1">#REF!</definedName>
    <definedName name="기재36">#REF!</definedName>
    <definedName name="기재36.1">#REF!</definedName>
    <definedName name="기재360">#REF!</definedName>
    <definedName name="기재360.1">#REF!</definedName>
    <definedName name="기재361">#REF!</definedName>
    <definedName name="기재361.1">#REF!</definedName>
    <definedName name="기재362">#REF!</definedName>
    <definedName name="기재362.1">#REF!</definedName>
    <definedName name="기재363">#REF!</definedName>
    <definedName name="기재363.1">#REF!</definedName>
    <definedName name="기재364">#REF!</definedName>
    <definedName name="기재364.1">#REF!</definedName>
    <definedName name="기재365">#REF!</definedName>
    <definedName name="기재365.1">#REF!</definedName>
    <definedName name="기재366">#REF!</definedName>
    <definedName name="기재366.1">#REF!</definedName>
    <definedName name="기재367">#REF!</definedName>
    <definedName name="기재367.1">#REF!</definedName>
    <definedName name="기재368">#REF!</definedName>
    <definedName name="기재368.1">#REF!</definedName>
    <definedName name="기재369">#REF!</definedName>
    <definedName name="기재369.1">#REF!</definedName>
    <definedName name="기재37">#REF!</definedName>
    <definedName name="기재37.1">#REF!</definedName>
    <definedName name="기재370">#REF!</definedName>
    <definedName name="기재370.1">#REF!</definedName>
    <definedName name="기재371">#REF!</definedName>
    <definedName name="기재371.1">#REF!</definedName>
    <definedName name="기재372">#REF!</definedName>
    <definedName name="기재372.1">#REF!</definedName>
    <definedName name="기재373">#REF!</definedName>
    <definedName name="기재373.1">#REF!</definedName>
    <definedName name="기재374">#REF!</definedName>
    <definedName name="기재374.1">#REF!</definedName>
    <definedName name="기재375">#REF!</definedName>
    <definedName name="기재375.1">#REF!</definedName>
    <definedName name="기재376">#REF!</definedName>
    <definedName name="기재376.1">#REF!</definedName>
    <definedName name="기재377">#REF!</definedName>
    <definedName name="기재377.1">#REF!</definedName>
    <definedName name="기재378">#REF!</definedName>
    <definedName name="기재378.1">#REF!</definedName>
    <definedName name="기재379">#REF!</definedName>
    <definedName name="기재379.1">#REF!</definedName>
    <definedName name="기재38">#REF!</definedName>
    <definedName name="기재38.1">#REF!</definedName>
    <definedName name="기재380">#REF!</definedName>
    <definedName name="기재380.1">#REF!</definedName>
    <definedName name="기재381">#REF!</definedName>
    <definedName name="기재381.1">#REF!</definedName>
    <definedName name="기재382">#REF!</definedName>
    <definedName name="기재382.1">#REF!</definedName>
    <definedName name="기재383">#REF!</definedName>
    <definedName name="기재383.1">#REF!</definedName>
    <definedName name="기재384">#REF!</definedName>
    <definedName name="기재384.1">#REF!</definedName>
    <definedName name="기재385">#REF!</definedName>
    <definedName name="기재385.1">#REF!</definedName>
    <definedName name="기재386">#REF!</definedName>
    <definedName name="기재386.1">#REF!</definedName>
    <definedName name="기재387">#REF!</definedName>
    <definedName name="기재387.1">#REF!</definedName>
    <definedName name="기재388">#REF!</definedName>
    <definedName name="기재388.1">#REF!</definedName>
    <definedName name="기재389">#REF!</definedName>
    <definedName name="기재389.1">#REF!</definedName>
    <definedName name="기재39">#REF!</definedName>
    <definedName name="기재39.1">#REF!</definedName>
    <definedName name="기재390">#REF!</definedName>
    <definedName name="기재390.1">#REF!</definedName>
    <definedName name="기재391">#REF!</definedName>
    <definedName name="기재391.1">#REF!</definedName>
    <definedName name="기재392">#REF!</definedName>
    <definedName name="기재392.1">#REF!</definedName>
    <definedName name="기재393">#REF!</definedName>
    <definedName name="기재393.1">#REF!</definedName>
    <definedName name="기재394">#REF!</definedName>
    <definedName name="기재394.1">#REF!</definedName>
    <definedName name="기재395">#REF!</definedName>
    <definedName name="기재395.1">#REF!</definedName>
    <definedName name="기재396">#REF!</definedName>
    <definedName name="기재396.1">#REF!</definedName>
    <definedName name="기재397">#REF!</definedName>
    <definedName name="기재397.1">#REF!</definedName>
    <definedName name="기재398">#REF!</definedName>
    <definedName name="기재398.1">#REF!</definedName>
    <definedName name="기재399">#REF!</definedName>
    <definedName name="기재399.1">#REF!</definedName>
    <definedName name="기재4">#REF!</definedName>
    <definedName name="기재4.1">#REF!</definedName>
    <definedName name="기재40">#REF!</definedName>
    <definedName name="기재40.1">#REF!</definedName>
    <definedName name="기재400">#REF!</definedName>
    <definedName name="기재400.1">#REF!</definedName>
    <definedName name="기재401">#REF!</definedName>
    <definedName name="기재401.1">#REF!</definedName>
    <definedName name="기재402">#REF!</definedName>
    <definedName name="기재402.1">#REF!</definedName>
    <definedName name="기재403">#REF!</definedName>
    <definedName name="기재403.1">#REF!</definedName>
    <definedName name="기재404">#REF!</definedName>
    <definedName name="기재404.1">#REF!</definedName>
    <definedName name="기재405">#REF!</definedName>
    <definedName name="기재405.1">#REF!</definedName>
    <definedName name="기재406">#REF!</definedName>
    <definedName name="기재406.1">#REF!</definedName>
    <definedName name="기재407">#REF!</definedName>
    <definedName name="기재407.1">#REF!</definedName>
    <definedName name="기재408">#REF!</definedName>
    <definedName name="기재408.1">#REF!</definedName>
    <definedName name="기재409">#REF!</definedName>
    <definedName name="기재409.1">#REF!</definedName>
    <definedName name="기재41">#REF!</definedName>
    <definedName name="기재41.1">#REF!</definedName>
    <definedName name="기재410">#REF!</definedName>
    <definedName name="기재410.1">#REF!</definedName>
    <definedName name="기재411">#REF!</definedName>
    <definedName name="기재411.1">#REF!</definedName>
    <definedName name="기재412">#REF!</definedName>
    <definedName name="기재412.1">#REF!</definedName>
    <definedName name="기재413">#REF!</definedName>
    <definedName name="기재413.1">#REF!</definedName>
    <definedName name="기재414">#REF!</definedName>
    <definedName name="기재414.1">#REF!</definedName>
    <definedName name="기재415">#REF!</definedName>
    <definedName name="기재415.1">#REF!</definedName>
    <definedName name="기재416">#REF!</definedName>
    <definedName name="기재416.1">#REF!</definedName>
    <definedName name="기재417">#REF!</definedName>
    <definedName name="기재417.1">#REF!</definedName>
    <definedName name="기재418">#REF!</definedName>
    <definedName name="기재418.1">#REF!</definedName>
    <definedName name="기재419">#REF!</definedName>
    <definedName name="기재419.1">#REF!</definedName>
    <definedName name="기재42">#REF!</definedName>
    <definedName name="기재42.1">#REF!</definedName>
    <definedName name="기재420">#REF!</definedName>
    <definedName name="기재420.1">#REF!</definedName>
    <definedName name="기재421">#REF!</definedName>
    <definedName name="기재421.1">#REF!</definedName>
    <definedName name="기재422">#REF!</definedName>
    <definedName name="기재422.1">#REF!</definedName>
    <definedName name="기재423">#REF!</definedName>
    <definedName name="기재423.1">#REF!</definedName>
    <definedName name="기재424">#REF!</definedName>
    <definedName name="기재424.1">#REF!</definedName>
    <definedName name="기재425">#REF!</definedName>
    <definedName name="기재425.1">#REF!</definedName>
    <definedName name="기재426">#REF!</definedName>
    <definedName name="기재426.1">#REF!</definedName>
    <definedName name="기재427">#REF!</definedName>
    <definedName name="기재427.1">#REF!</definedName>
    <definedName name="기재428">#REF!</definedName>
    <definedName name="기재428.1">#REF!</definedName>
    <definedName name="기재429">#REF!</definedName>
    <definedName name="기재429.1">#REF!</definedName>
    <definedName name="기재43">#REF!</definedName>
    <definedName name="기재43.1">#REF!</definedName>
    <definedName name="기재430">#REF!</definedName>
    <definedName name="기재430.1">#REF!</definedName>
    <definedName name="기재431">#REF!</definedName>
    <definedName name="기재431.1">#REF!</definedName>
    <definedName name="기재432">#REF!</definedName>
    <definedName name="기재432.1">#REF!</definedName>
    <definedName name="기재433">#REF!</definedName>
    <definedName name="기재433.1">#REF!</definedName>
    <definedName name="기재434">#REF!</definedName>
    <definedName name="기재434.1">#REF!</definedName>
    <definedName name="기재435">#REF!</definedName>
    <definedName name="기재435.1">#REF!</definedName>
    <definedName name="기재436">#REF!</definedName>
    <definedName name="기재436.1">#REF!</definedName>
    <definedName name="기재437">#REF!</definedName>
    <definedName name="기재437.1">#REF!</definedName>
    <definedName name="기재438">#REF!</definedName>
    <definedName name="기재438.1">#REF!</definedName>
    <definedName name="기재439">#REF!</definedName>
    <definedName name="기재439.1">#REF!</definedName>
    <definedName name="기재44">#REF!</definedName>
    <definedName name="기재44.1">#REF!</definedName>
    <definedName name="기재440">#REF!</definedName>
    <definedName name="기재440.1">#REF!</definedName>
    <definedName name="기재441">#REF!</definedName>
    <definedName name="기재441.1">#REF!</definedName>
    <definedName name="기재442">#REF!</definedName>
    <definedName name="기재442.1">#REF!</definedName>
    <definedName name="기재443">#REF!</definedName>
    <definedName name="기재443.1">#REF!</definedName>
    <definedName name="기재444">#REF!</definedName>
    <definedName name="기재444.1">#REF!</definedName>
    <definedName name="기재445">#REF!</definedName>
    <definedName name="기재445.1">#REF!</definedName>
    <definedName name="기재446">#REF!</definedName>
    <definedName name="기재446.1">#REF!</definedName>
    <definedName name="기재447">#REF!</definedName>
    <definedName name="기재447.1">#REF!</definedName>
    <definedName name="기재448">#REF!</definedName>
    <definedName name="기재448.1">#REF!</definedName>
    <definedName name="기재449">#REF!</definedName>
    <definedName name="기재449.1">#REF!</definedName>
    <definedName name="기재45">#REF!</definedName>
    <definedName name="기재45.1">#REF!</definedName>
    <definedName name="기재450">#REF!</definedName>
    <definedName name="기재450.1">#REF!</definedName>
    <definedName name="기재451">#REF!</definedName>
    <definedName name="기재451.1">#REF!</definedName>
    <definedName name="기재452">#REF!</definedName>
    <definedName name="기재452.1">#REF!</definedName>
    <definedName name="기재453">#REF!</definedName>
    <definedName name="기재453.1">#REF!</definedName>
    <definedName name="기재454">#REF!</definedName>
    <definedName name="기재454.1">#REF!</definedName>
    <definedName name="기재455">#REF!</definedName>
    <definedName name="기재455.1">#REF!</definedName>
    <definedName name="기재456">#REF!</definedName>
    <definedName name="기재456.1">#REF!</definedName>
    <definedName name="기재457">#REF!</definedName>
    <definedName name="기재457.1">#REF!</definedName>
    <definedName name="기재458">#REF!</definedName>
    <definedName name="기재458.1">#REF!</definedName>
    <definedName name="기재459">#REF!</definedName>
    <definedName name="기재459.1">#REF!</definedName>
    <definedName name="기재46">#REF!</definedName>
    <definedName name="기재46.1">#REF!</definedName>
    <definedName name="기재460">#REF!</definedName>
    <definedName name="기재460.1">#REF!</definedName>
    <definedName name="기재461">#REF!</definedName>
    <definedName name="기재461.1">#REF!</definedName>
    <definedName name="기재47">#REF!</definedName>
    <definedName name="기재47.1">#REF!</definedName>
    <definedName name="기재48">#REF!</definedName>
    <definedName name="기재48.1">#REF!</definedName>
    <definedName name="기재49">#REF!</definedName>
    <definedName name="기재49.1">#REF!</definedName>
    <definedName name="기재5">#REF!</definedName>
    <definedName name="기재5.1">#REF!</definedName>
    <definedName name="기재50">#REF!</definedName>
    <definedName name="기재50.1">#REF!</definedName>
    <definedName name="기재51">#REF!</definedName>
    <definedName name="기재51.1">#REF!</definedName>
    <definedName name="기재52">#REF!</definedName>
    <definedName name="기재52.1">#REF!</definedName>
    <definedName name="기재53">#REF!</definedName>
    <definedName name="기재53.1">#REF!</definedName>
    <definedName name="기재54">#REF!</definedName>
    <definedName name="기재54.1">#REF!</definedName>
    <definedName name="기재55">#REF!</definedName>
    <definedName name="기재55.1">#REF!</definedName>
    <definedName name="기재56">#REF!</definedName>
    <definedName name="기재56.1">#REF!</definedName>
    <definedName name="기재57">#REF!</definedName>
    <definedName name="기재57.1">#REF!</definedName>
    <definedName name="기재58">#REF!</definedName>
    <definedName name="기재58.1">#REF!</definedName>
    <definedName name="기재59">#REF!</definedName>
    <definedName name="기재59.1">#REF!</definedName>
    <definedName name="기재6">#REF!</definedName>
    <definedName name="기재6.1">#REF!</definedName>
    <definedName name="기재60">#REF!</definedName>
    <definedName name="기재60.1">#REF!</definedName>
    <definedName name="기재61">#REF!</definedName>
    <definedName name="기재61.1">#REF!</definedName>
    <definedName name="기재62">#REF!</definedName>
    <definedName name="기재62.1">#REF!</definedName>
    <definedName name="기재63">#REF!</definedName>
    <definedName name="기재63.1">#REF!</definedName>
    <definedName name="기재64">#REF!</definedName>
    <definedName name="기재64.1">#REF!</definedName>
    <definedName name="기재65">#REF!</definedName>
    <definedName name="기재65.1">#REF!</definedName>
    <definedName name="기재66">#REF!</definedName>
    <definedName name="기재66.1">#REF!</definedName>
    <definedName name="기재67">#REF!</definedName>
    <definedName name="기재67.1">#REF!</definedName>
    <definedName name="기재68">#REF!</definedName>
    <definedName name="기재68.1">#REF!</definedName>
    <definedName name="기재69">#REF!</definedName>
    <definedName name="기재69.1">#REF!</definedName>
    <definedName name="기재7">#REF!</definedName>
    <definedName name="기재7.1">#REF!</definedName>
    <definedName name="기재70">#REF!</definedName>
    <definedName name="기재70.1">#REF!</definedName>
    <definedName name="기재71">#REF!</definedName>
    <definedName name="기재71.1">#REF!</definedName>
    <definedName name="기재72">#REF!</definedName>
    <definedName name="기재72.1">#REF!</definedName>
    <definedName name="기재73">#REF!</definedName>
    <definedName name="기재73.1">#REF!</definedName>
    <definedName name="기재74">#REF!</definedName>
    <definedName name="기재74.1">#REF!</definedName>
    <definedName name="기재75">#REF!</definedName>
    <definedName name="기재75.1">#REF!</definedName>
    <definedName name="기재76">#REF!</definedName>
    <definedName name="기재76.1">#REF!</definedName>
    <definedName name="기재77">#REF!</definedName>
    <definedName name="기재77.1">#REF!</definedName>
    <definedName name="기재78">#REF!</definedName>
    <definedName name="기재78.1">#REF!</definedName>
    <definedName name="기재79">#REF!</definedName>
    <definedName name="기재79.1">#REF!</definedName>
    <definedName name="기재8">#REF!</definedName>
    <definedName name="기재8.1">#REF!</definedName>
    <definedName name="기재80">#REF!</definedName>
    <definedName name="기재80.1">#REF!</definedName>
    <definedName name="기재81">#REF!</definedName>
    <definedName name="기재81.1">#REF!</definedName>
    <definedName name="기재82">#REF!</definedName>
    <definedName name="기재82.1">#REF!</definedName>
    <definedName name="기재83">#REF!</definedName>
    <definedName name="기재83.1">#REF!</definedName>
    <definedName name="기재84">#REF!</definedName>
    <definedName name="기재84.1">#REF!</definedName>
    <definedName name="기재85">#REF!</definedName>
    <definedName name="기재85.1">#REF!</definedName>
    <definedName name="기재86">#REF!</definedName>
    <definedName name="기재86.1">#REF!</definedName>
    <definedName name="기재87">#REF!</definedName>
    <definedName name="기재87.1">#REF!</definedName>
    <definedName name="기재88">#REF!</definedName>
    <definedName name="기재88.1">#REF!</definedName>
    <definedName name="기재89">#REF!</definedName>
    <definedName name="기재89.1">#REF!</definedName>
    <definedName name="기재9">#REF!</definedName>
    <definedName name="기재9.1">#REF!</definedName>
    <definedName name="기재90">#REF!</definedName>
    <definedName name="기재90.1">#REF!</definedName>
    <definedName name="기재91">#REF!</definedName>
    <definedName name="기재91.1">#REF!</definedName>
    <definedName name="기재92">#REF!</definedName>
    <definedName name="기재92.1">#REF!</definedName>
    <definedName name="기재93">#REF!</definedName>
    <definedName name="기재93.1">#REF!</definedName>
    <definedName name="기재94">#REF!</definedName>
    <definedName name="기재94.1">#REF!</definedName>
    <definedName name="기재95">#REF!</definedName>
    <definedName name="기재95.1">#REF!</definedName>
    <definedName name="기재96">#REF!</definedName>
    <definedName name="기재96.1">#REF!</definedName>
    <definedName name="기재97">#REF!</definedName>
    <definedName name="기재97.1">#REF!</definedName>
    <definedName name="기재98">#REF!</definedName>
    <definedName name="기재98.1">#REF!</definedName>
    <definedName name="기재99">#REF!</definedName>
    <definedName name="기재99.1">#REF!</definedName>
    <definedName name="기준지수">#REF!</definedName>
    <definedName name="기초">#REF!</definedName>
    <definedName name="기초_잡석깔기">#REF!</definedName>
    <definedName name="기초공">#REF!</definedName>
    <definedName name="기초데이타">#REF!</definedName>
    <definedName name="기초잡석깔기">#REF!</definedName>
    <definedName name="기타">#REF!</definedName>
    <definedName name="기타경비">#REF!</definedName>
    <definedName name="기타경비1" hidden="1">{#N/A,#N/A,TRUE,"토적및재료집계";#N/A,#N/A,TRUE,"토적및재료집계";#N/A,#N/A,TRUE,"단위량"}</definedName>
    <definedName name="기타경비건축">#REF!</definedName>
    <definedName name="기타경비조경">#REF!</definedName>
    <definedName name="기타경비토목">#REF!</definedName>
    <definedName name="기타자재">[0]!기타자재</definedName>
    <definedName name="기호">#REF!</definedName>
    <definedName name="길">#REF!</definedName>
    <definedName name="길이">#REF!</definedName>
    <definedName name="길행이">#REF!</definedName>
    <definedName name="김" hidden="1">[33]대비!#REF!</definedName>
    <definedName name="김1" hidden="1">{"'Firr(선)'!$AS$1:$AY$62","'Firr(사)'!$AS$1:$AY$62","'Firr(회)'!$AS$1:$AY$62","'Firr(선)'!$L$1:$V$62","'Firr(사)'!$L$1:$V$62","'Firr(회)'!$L$1:$V$62"}</definedName>
    <definedName name="김곽">#REF!</definedName>
    <definedName name="김길">#REF!</definedName>
    <definedName name="김동" hidden="1">{"'Firr(선)'!$AS$1:$AY$62","'Firr(사)'!$AS$1:$AY$62","'Firr(회)'!$AS$1:$AY$62","'Firr(선)'!$L$1:$V$62","'Firr(사)'!$L$1:$V$62","'Firr(회)'!$L$1:$V$62"}</definedName>
    <definedName name="김동준" hidden="1">{"'Firr(선)'!$AS$1:$AY$62","'Firr(사)'!$AS$1:$AY$62","'Firr(회)'!$AS$1:$AY$62","'Firr(선)'!$L$1:$V$62","'Firr(사)'!$L$1:$V$62","'Firr(회)'!$L$1:$V$62"}</definedName>
    <definedName name="김명호SW">#REF!</definedName>
    <definedName name="김미영">[15]!김미영</definedName>
    <definedName name="김범수">#REF!</definedName>
    <definedName name="김용화">#REF!</definedName>
    <definedName name="김원">#REF!</definedName>
    <definedName name="김원길">#REF!</definedName>
    <definedName name="김정민">#REF!</definedName>
    <definedName name="김태빈">#REF!</definedName>
    <definedName name="깡통로보트">#REF!</definedName>
    <definedName name="꺼벙이">#REF!</definedName>
    <definedName name="ㄳㄷ" hidden="1">{#N/A,#N/A,FALSE,"조골재"}</definedName>
    <definedName name="ㄴ" hidden="1">#REF!</definedName>
    <definedName name="ㄴ1">#REF!</definedName>
    <definedName name="ㄴ2">#REF!</definedName>
    <definedName name="ㄴㄱㄹ" hidden="1">#REF!</definedName>
    <definedName name="ㄴㄴ" hidden="1">{#N/A,#N/A,FALSE,"명세표"}</definedName>
    <definedName name="ㄴㄴ_1">#REF!</definedName>
    <definedName name="ㄴㄴ_14">#REF!</definedName>
    <definedName name="ㄴㄴ_20">#REF!</definedName>
    <definedName name="ㄴㄴ_3">#REF!</definedName>
    <definedName name="ㄴㄴ_8">#REF!</definedName>
    <definedName name="ㄴㄴㄴ" hidden="1">{#N/A,#N/A,FALSE,"명세표"}</definedName>
    <definedName name="ㄴㄴㄴㄴ" hidden="1">#REF!</definedName>
    <definedName name="ㄴㄴㄴㄴㄴ" hidden="1">#REF!</definedName>
    <definedName name="ㄴㄴㄴㄴㄴㄴㄴㄴㄴㄴㄴㄴㄴㄴㄴㄴㄴ" hidden="1">#REF!</definedName>
    <definedName name="ㄴ댜러ㅏ니아ㅣㅋ">#REF!</definedName>
    <definedName name="ㄴ댜러ㅏ니아ㅣㅋ_1">#REF!</definedName>
    <definedName name="ㄴ댜러ㅏ니아ㅣㅋ_3">#REF!</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hidden="1">{#N/A,"수불부",FALSE,"사급자재수불서";#N/A,"수불부",FALSE,"사급자재수불서"}</definedName>
    <definedName name="ㄴ러ㅏ">#REF!</definedName>
    <definedName name="ㄴ러ㅏ_1">#REF!</definedName>
    <definedName name="ㄴ러ㅏ_3">#REF!</definedName>
    <definedName name="ㄴㅁ" hidden="1">#REF!</definedName>
    <definedName name="ㄴㅁㄴㅇㄹ" hidden="1">#REF!</definedName>
    <definedName name="ㄴㅁㄻㄴㅇㄹㅇㄴㄹ" hidden="1">{#N/A,"수불부",FALSE,"사급자재수불서";#N/A,"수불부",FALSE,"사급자재수불서"}</definedName>
    <definedName name="ㄴㅇ">#REF!</definedName>
    <definedName name="ㄴㅇㄹ">#REF!</definedName>
    <definedName name="ㄴㅇㄹㄴ" hidden="1">{#N/A,"수불부",FALSE,"사급자재수불서";#N/A,"수불부",FALSE,"사급자재수불서"}</definedName>
    <definedName name="ㄴㅇㄹㄴㄹ" hidden="1">{"'Sheet1'!$D$19","'Sheet1'!$B$22:$E$22"}</definedName>
    <definedName name="ㄴㅇㄹㄷ" hidden="1">#REF!</definedName>
    <definedName name="ㄴㅇㄹㅈㄷ">#REF!</definedName>
    <definedName name="ㄴㅇㄻ" hidden="1">#REF!</definedName>
    <definedName name="ㄴㅇㄻㄴㅇㄻㄴㅇㄹ">#REF!</definedName>
    <definedName name="ㄴㅇㅁㄴㅇ" hidden="1">{#N/A,#N/A,TRUE,"토적및재료집계";#N/A,#N/A,TRUE,"토적및재료집계";#N/A,#N/A,TRUE,"단위량"}</definedName>
    <definedName name="ㄴㅇㅇ" hidden="1">#REF!</definedName>
    <definedName name="ㄴㅇㅍ">#REF!</definedName>
    <definedName name="ㄴ아러">#REF!</definedName>
    <definedName name="ㄴ아러_1">#REF!</definedName>
    <definedName name="ㄴ아러_3">#REF!</definedName>
    <definedName name="ㄴ어">#REF!</definedName>
    <definedName name="ㄴ어_1">#REF!</definedName>
    <definedName name="ㄴ어_3">#REF!</definedName>
    <definedName name="ㄴ어ㅏㅑ">#REF!</definedName>
    <definedName name="ㄴ어ㅏㅑ_1">#REF!</definedName>
    <definedName name="ㄴ어ㅏㅑ_3">#REF!</definedName>
    <definedName name="ㄴ윺ㅇㄹ">#REF!</definedName>
    <definedName name="ㄴ이라ㅓ">#REF!</definedName>
    <definedName name="ㄴ이라ㅓ_1">#REF!</definedName>
    <definedName name="ㄴ이라ㅓ_14">#REF!</definedName>
    <definedName name="ㄴ이라ㅓ_20">#REF!</definedName>
    <definedName name="ㄴ이라ㅓ_3">#REF!</definedName>
    <definedName name="ㄴ이라ㅓ_8">#REF!</definedName>
    <definedName name="ㄴ이ㅏ매">#REF!</definedName>
    <definedName name="ㄴ이ㅏ매_1">#REF!</definedName>
    <definedName name="ㄴ이ㅏ매_3">#REF!</definedName>
    <definedName name="ㄴㅊㅍㅌㅊㅍㅌㅊ">#REF!</definedName>
    <definedName name="나">[6]!Macro10</definedName>
    <definedName name="나나">#REF!</definedName>
    <definedName name="나라">BlankMacro1</definedName>
    <definedName name="나무">#REF!</definedName>
    <definedName name="나박카스">[0]!나박카스</definedName>
    <definedName name="나아라">#REF!</definedName>
    <definedName name="나야">나야</definedName>
    <definedName name="나ㅓ리먀">#REF!</definedName>
    <definedName name="나ㅓ리먀_1">#REF!</definedName>
    <definedName name="나ㅓ리먀_3">#REF!</definedName>
    <definedName name="나ㅣ러재ㅑ">#REF!</definedName>
    <definedName name="나ㅣ러재ㅑ_1">#REF!</definedName>
    <definedName name="나ㅣ러재ㅑ_3">#REF!</definedName>
    <definedName name="낙찰가">#N/A</definedName>
    <definedName name="낙찰율">#REF!</definedName>
    <definedName name="난">#REF!</definedName>
    <definedName name="난데">난데</definedName>
    <definedName name="난연PE1">#REF!</definedName>
    <definedName name="난연PE2">#REF!</definedName>
    <definedName name="난연PE3">#REF!</definedName>
    <definedName name="난연PE4">#REF!</definedName>
    <definedName name="날짜">#REF!</definedName>
    <definedName name="남">#N/A</definedName>
    <definedName name="남덕">BlankMacro1</definedName>
    <definedName name="남덕1">BlankMacro1</definedName>
    <definedName name="남럼">#REF!</definedName>
    <definedName name="남럼_1">#REF!</definedName>
    <definedName name="남럼_3">#REF!</definedName>
    <definedName name="남산1호">#REF!</definedName>
    <definedName name="남산2호">#REF!</definedName>
    <definedName name="남서울문화체육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남어">#REF!</definedName>
    <definedName name="남어_1">#REF!</definedName>
    <definedName name="남어_3">#REF!</definedName>
    <definedName name="납부">#REF!</definedName>
    <definedName name="내">#REF!</definedName>
    <definedName name="내선">49296</definedName>
    <definedName name="내선전공">#REF!</definedName>
    <definedName name="내역">BlankMacro1</definedName>
    <definedName name="내역_file">#REF!</definedName>
    <definedName name="내역변">#REF!</definedName>
    <definedName name="내역서">#REF!</definedName>
    <definedName name="내역서1">#REF!</definedName>
    <definedName name="내역서2" hidden="1">{"'단계별시설공사비'!$A$3:$K$51"}</definedName>
    <definedName name="내역서4" hidden="1">[34]내역서!#REF!</definedName>
    <definedName name="내역조명">#REF!</definedName>
    <definedName name="내역표지">#REF!</definedName>
    <definedName name="내용">#REF!</definedName>
    <definedName name="내장공">#REF!</definedName>
    <definedName name="내전">#REF!</definedName>
    <definedName name="내전2">#REF!</definedName>
    <definedName name="너">#REF!</definedName>
    <definedName name="너_1">#REF!</definedName>
    <definedName name="너_3">#REF!</definedName>
    <definedName name="널자">#REF!</definedName>
    <definedName name="널자_1">#REF!</definedName>
    <definedName name="널자_3">#REF!</definedName>
    <definedName name="녀">녀</definedName>
    <definedName name="녭" hidden="1">#REF!</definedName>
    <definedName name="노">#REF!</definedName>
    <definedName name="노1">#REF!</definedName>
    <definedName name="노1_1">#REF!</definedName>
    <definedName name="노10">#REF!</definedName>
    <definedName name="노10_1">#REF!</definedName>
    <definedName name="노100">#REF!</definedName>
    <definedName name="노100_1">#REF!</definedName>
    <definedName name="노101">#REF!</definedName>
    <definedName name="노101_1">#REF!</definedName>
    <definedName name="노102">#REF!</definedName>
    <definedName name="노102_1">#REF!</definedName>
    <definedName name="노103">#REF!</definedName>
    <definedName name="노103_1">#REF!</definedName>
    <definedName name="노104">#REF!</definedName>
    <definedName name="노104_1">#REF!</definedName>
    <definedName name="노105">#REF!</definedName>
    <definedName name="노105_1">#REF!</definedName>
    <definedName name="노106">#REF!</definedName>
    <definedName name="노106_1">#REF!</definedName>
    <definedName name="노107">#REF!</definedName>
    <definedName name="노107_1">#REF!</definedName>
    <definedName name="노108">#REF!</definedName>
    <definedName name="노108_1">#REF!</definedName>
    <definedName name="노109">#REF!</definedName>
    <definedName name="노109_1">#REF!</definedName>
    <definedName name="노11">#REF!</definedName>
    <definedName name="노11_1">#REF!</definedName>
    <definedName name="노110">#REF!</definedName>
    <definedName name="노110_1">#REF!</definedName>
    <definedName name="노111">#REF!</definedName>
    <definedName name="노111_1">#REF!</definedName>
    <definedName name="노112">#REF!</definedName>
    <definedName name="노112_1">#REF!</definedName>
    <definedName name="노113">#REF!</definedName>
    <definedName name="노113_1">#REF!</definedName>
    <definedName name="노114">#REF!</definedName>
    <definedName name="노114_1">#REF!</definedName>
    <definedName name="노115">#REF!</definedName>
    <definedName name="노115_1">#REF!</definedName>
    <definedName name="노116">#REF!</definedName>
    <definedName name="노116_1">#REF!</definedName>
    <definedName name="노117">#REF!</definedName>
    <definedName name="노117_1">#REF!</definedName>
    <definedName name="노118">#REF!</definedName>
    <definedName name="노118_1">#REF!</definedName>
    <definedName name="노119">#REF!</definedName>
    <definedName name="노119_1">#REF!</definedName>
    <definedName name="노12">#REF!</definedName>
    <definedName name="노12_1">#REF!</definedName>
    <definedName name="노120">#REF!</definedName>
    <definedName name="노120_1">#REF!</definedName>
    <definedName name="노121">#REF!</definedName>
    <definedName name="노121_1">#REF!</definedName>
    <definedName name="노122">#REF!</definedName>
    <definedName name="노122_1">#REF!</definedName>
    <definedName name="노123">#REF!</definedName>
    <definedName name="노123_1">#REF!</definedName>
    <definedName name="노124">#REF!</definedName>
    <definedName name="노124_1">#REF!</definedName>
    <definedName name="노125">#REF!</definedName>
    <definedName name="노125_1">#REF!</definedName>
    <definedName name="노126">#REF!</definedName>
    <definedName name="노126_1">#REF!</definedName>
    <definedName name="노127">#REF!</definedName>
    <definedName name="노127_1">#REF!</definedName>
    <definedName name="노128">#REF!</definedName>
    <definedName name="노128_1">#REF!</definedName>
    <definedName name="노129">#REF!</definedName>
    <definedName name="노129_1">#REF!</definedName>
    <definedName name="노13">#REF!</definedName>
    <definedName name="노13_1">#REF!</definedName>
    <definedName name="노14">#REF!</definedName>
    <definedName name="노14_1">#REF!</definedName>
    <definedName name="노15">#REF!</definedName>
    <definedName name="노15_1">#REF!</definedName>
    <definedName name="노16">#REF!</definedName>
    <definedName name="노16_1">#REF!</definedName>
    <definedName name="노17">#REF!</definedName>
    <definedName name="노17_1">#REF!</definedName>
    <definedName name="노18">#REF!</definedName>
    <definedName name="노18_1">#REF!</definedName>
    <definedName name="노19">#REF!</definedName>
    <definedName name="노19_1">#REF!</definedName>
    <definedName name="노2">#REF!</definedName>
    <definedName name="노2_1">#REF!</definedName>
    <definedName name="노20">#REF!</definedName>
    <definedName name="노20_1">#REF!</definedName>
    <definedName name="노21">#REF!</definedName>
    <definedName name="노21_1">#REF!</definedName>
    <definedName name="노22">#REF!</definedName>
    <definedName name="노22_1">#REF!</definedName>
    <definedName name="노23">#REF!</definedName>
    <definedName name="노23_1">#REF!</definedName>
    <definedName name="노24">#REF!</definedName>
    <definedName name="노24_1">#REF!</definedName>
    <definedName name="노25">#REF!</definedName>
    <definedName name="노25_1">#REF!</definedName>
    <definedName name="노26">#REF!</definedName>
    <definedName name="노26_1">#REF!</definedName>
    <definedName name="노27">#REF!</definedName>
    <definedName name="노27_1">#REF!</definedName>
    <definedName name="노271">#REF!</definedName>
    <definedName name="노271_1">#REF!</definedName>
    <definedName name="노28">#REF!</definedName>
    <definedName name="노28_1">#REF!</definedName>
    <definedName name="노29">#REF!</definedName>
    <definedName name="노29_1">#REF!</definedName>
    <definedName name="노3">#REF!</definedName>
    <definedName name="노3_1">#REF!</definedName>
    <definedName name="노30">#REF!</definedName>
    <definedName name="노30_1">#REF!</definedName>
    <definedName name="노31">#REF!</definedName>
    <definedName name="노31_1">#REF!</definedName>
    <definedName name="노32">#REF!</definedName>
    <definedName name="노32_1">#REF!</definedName>
    <definedName name="노33">#REF!</definedName>
    <definedName name="노33_1">#REF!</definedName>
    <definedName name="노34">#REF!</definedName>
    <definedName name="노34_1">#REF!</definedName>
    <definedName name="노35">#REF!</definedName>
    <definedName name="노35_1">#REF!</definedName>
    <definedName name="노36">#REF!</definedName>
    <definedName name="노36_1">#REF!</definedName>
    <definedName name="노37">#REF!</definedName>
    <definedName name="노37_1">#REF!</definedName>
    <definedName name="노38">#REF!</definedName>
    <definedName name="노38_1">#REF!</definedName>
    <definedName name="노381">#REF!</definedName>
    <definedName name="노381_1">#REF!</definedName>
    <definedName name="노39">#REF!</definedName>
    <definedName name="노39_1">#REF!</definedName>
    <definedName name="노4">#REF!</definedName>
    <definedName name="노4_1">#REF!</definedName>
    <definedName name="노40">#REF!</definedName>
    <definedName name="노40_1">#REF!</definedName>
    <definedName name="노41">#REF!</definedName>
    <definedName name="노41_1">#REF!</definedName>
    <definedName name="노42">#REF!</definedName>
    <definedName name="노42_1">#REF!</definedName>
    <definedName name="노43">#REF!</definedName>
    <definedName name="노43_1">#REF!</definedName>
    <definedName name="노44">#REF!</definedName>
    <definedName name="노44_1">#REF!</definedName>
    <definedName name="노45">#REF!</definedName>
    <definedName name="노45_1">#REF!</definedName>
    <definedName name="노46">#REF!</definedName>
    <definedName name="노46_1">#REF!</definedName>
    <definedName name="노47">#REF!</definedName>
    <definedName name="노47_1">#REF!</definedName>
    <definedName name="노48">#REF!</definedName>
    <definedName name="노48_1">#REF!</definedName>
    <definedName name="노49">#REF!</definedName>
    <definedName name="노49_1">#REF!</definedName>
    <definedName name="노5">#REF!</definedName>
    <definedName name="노5_1">#REF!</definedName>
    <definedName name="노50">#REF!</definedName>
    <definedName name="노50_1">#REF!</definedName>
    <definedName name="노51">#REF!</definedName>
    <definedName name="노51_1">#REF!</definedName>
    <definedName name="노52">#REF!</definedName>
    <definedName name="노52_1">#REF!</definedName>
    <definedName name="노53">#REF!</definedName>
    <definedName name="노53_1">#REF!</definedName>
    <definedName name="노54">#REF!</definedName>
    <definedName name="노54_1">#REF!</definedName>
    <definedName name="노55">#REF!</definedName>
    <definedName name="노55_1">#REF!</definedName>
    <definedName name="노56">#REF!</definedName>
    <definedName name="노56_1">#REF!</definedName>
    <definedName name="노57">#REF!</definedName>
    <definedName name="노57_1">#REF!</definedName>
    <definedName name="노58">#REF!</definedName>
    <definedName name="노58_1">#REF!</definedName>
    <definedName name="노59">#REF!</definedName>
    <definedName name="노59_1">#REF!</definedName>
    <definedName name="노6">#REF!</definedName>
    <definedName name="노6_1">#REF!</definedName>
    <definedName name="노60">#REF!</definedName>
    <definedName name="노60_1">#REF!</definedName>
    <definedName name="노61">#REF!</definedName>
    <definedName name="노61_1">#REF!</definedName>
    <definedName name="노62">#REF!</definedName>
    <definedName name="노62_1">#REF!</definedName>
    <definedName name="노63">#REF!</definedName>
    <definedName name="노63_1">#REF!</definedName>
    <definedName name="노64">#REF!</definedName>
    <definedName name="노64_1">#REF!</definedName>
    <definedName name="노65">#REF!</definedName>
    <definedName name="노65_1">#REF!</definedName>
    <definedName name="노66">#REF!</definedName>
    <definedName name="노66_1">#REF!</definedName>
    <definedName name="노67">#REF!</definedName>
    <definedName name="노67_1">#REF!</definedName>
    <definedName name="노68">#REF!</definedName>
    <definedName name="노68_1">#REF!</definedName>
    <definedName name="노69">#REF!</definedName>
    <definedName name="노69_1">#REF!</definedName>
    <definedName name="노7">#REF!</definedName>
    <definedName name="노7_1">#REF!</definedName>
    <definedName name="노70">#REF!</definedName>
    <definedName name="노70_1">#REF!</definedName>
    <definedName name="노71">#REF!</definedName>
    <definedName name="노71_1">#REF!</definedName>
    <definedName name="노72">#REF!</definedName>
    <definedName name="노72_1">#REF!</definedName>
    <definedName name="노73">#REF!</definedName>
    <definedName name="노73_1">#REF!</definedName>
    <definedName name="노74">#REF!</definedName>
    <definedName name="노74_1">#REF!</definedName>
    <definedName name="노75">#REF!</definedName>
    <definedName name="노75_1">#REF!</definedName>
    <definedName name="노76">#REF!</definedName>
    <definedName name="노76_1">#REF!</definedName>
    <definedName name="노77">#REF!</definedName>
    <definedName name="노77_1">#REF!</definedName>
    <definedName name="노78">#REF!</definedName>
    <definedName name="노78_1">#REF!</definedName>
    <definedName name="노79">#REF!</definedName>
    <definedName name="노79_1">#REF!</definedName>
    <definedName name="노8">#REF!</definedName>
    <definedName name="노8_1">#REF!</definedName>
    <definedName name="노80">#REF!</definedName>
    <definedName name="노80_1">#REF!</definedName>
    <definedName name="노81">#REF!</definedName>
    <definedName name="노81_1">#REF!</definedName>
    <definedName name="노82">#REF!</definedName>
    <definedName name="노82_1">#REF!</definedName>
    <definedName name="노83">#REF!</definedName>
    <definedName name="노83_1">#REF!</definedName>
    <definedName name="노84">#REF!</definedName>
    <definedName name="노84_1">#REF!</definedName>
    <definedName name="노85">#REF!</definedName>
    <definedName name="노85_1">#REF!</definedName>
    <definedName name="노86">#REF!</definedName>
    <definedName name="노86_1">#REF!</definedName>
    <definedName name="노87">#REF!</definedName>
    <definedName name="노87_1">#REF!</definedName>
    <definedName name="노88">#REF!</definedName>
    <definedName name="노88_1">#REF!</definedName>
    <definedName name="노89">#REF!</definedName>
    <definedName name="노89_1">#REF!</definedName>
    <definedName name="노9">#REF!</definedName>
    <definedName name="노9_1">#REF!</definedName>
    <definedName name="노90">#REF!</definedName>
    <definedName name="노90_1">#REF!</definedName>
    <definedName name="노91">#REF!</definedName>
    <definedName name="노91_1">#REF!</definedName>
    <definedName name="노92">#REF!</definedName>
    <definedName name="노92_1">#REF!</definedName>
    <definedName name="노93">#REF!</definedName>
    <definedName name="노93_1">#REF!</definedName>
    <definedName name="노94">#REF!</definedName>
    <definedName name="노94_1">#REF!</definedName>
    <definedName name="노95">#REF!</definedName>
    <definedName name="노95_1">#REF!</definedName>
    <definedName name="노96">#REF!</definedName>
    <definedName name="노96_1">#REF!</definedName>
    <definedName name="노97">#REF!</definedName>
    <definedName name="노97_1">#REF!</definedName>
    <definedName name="노98">#REF!</definedName>
    <definedName name="노98_1">#REF!</definedName>
    <definedName name="노99">#REF!</definedName>
    <definedName name="노99_1">#REF!</definedName>
    <definedName name="노가리">#REF!</definedName>
    <definedName name="노견토_포설_및_다짐">#REF!</definedName>
    <definedName name="노견토포설및다짐">#REF!</definedName>
    <definedName name="노곡1호">#REF!</definedName>
    <definedName name="노곡2호">#REF!</definedName>
    <definedName name="노곡3호">#REF!</definedName>
    <definedName name="노곡4호">#REF!</definedName>
    <definedName name="노공조정율">#REF!</definedName>
    <definedName name="노공품셈">#REF!</definedName>
    <definedName name="노니" hidden="1">#REF!</definedName>
    <definedName name="노단">#REF!</definedName>
    <definedName name="노무">#REF!</definedName>
    <definedName name="노무2">#REF!</definedName>
    <definedName name="노무공량">#REF!</definedName>
    <definedName name="노무비">[28]노임단가!$A$4:$C$66</definedName>
    <definedName name="노무비단가산출서" hidden="1">#REF!</definedName>
    <definedName name="노무비소계">#REF!</definedName>
    <definedName name="노부비">#REF!</definedName>
    <definedName name="노상_준비_공사">#REF!</definedName>
    <definedName name="노상준비공사">#REF!</definedName>
    <definedName name="노인1" hidden="1">{"'중기작업1'!$A$1:$V$18"}</definedName>
    <definedName name="노임">#REF!</definedName>
    <definedName name="노임1">#REF!</definedName>
    <definedName name="노임2">#REF!</definedName>
    <definedName name="노임3">#REF!</definedName>
    <definedName name="노임단가">#REF!</definedName>
    <definedName name="노임단가1">#REF!</definedName>
    <definedName name="노임단가2">#REF!</definedName>
    <definedName name="노임액">[8]노임데이터!$B$2:$C$11</definedName>
    <definedName name="노임적가">#REF!</definedName>
    <definedName name="노임전기">#REF!</definedName>
    <definedName name="노즐공">#REF!</definedName>
    <definedName name="노출형">#REF!</definedName>
    <definedName name="농로">#REF!</definedName>
    <definedName name="농림">#REF!</definedName>
    <definedName name="농원1호">#REF!</definedName>
    <definedName name="농원2호">#REF!</definedName>
    <definedName name="누" hidden="1">#REF!</definedName>
    <definedName name="누산수량이동">#REF!</definedName>
    <definedName name="뉴">뉴</definedName>
    <definedName name="니">#REF!</definedName>
    <definedName name="니럼">#REF!</definedName>
    <definedName name="니럼_1">#REF!</definedName>
    <definedName name="니럼_3">#REF!</definedName>
    <definedName name="니여">#REF!,#REF!</definedName>
    <definedName name="ㄷ" hidden="1">{#N/A,#N/A,TRUE,"토적및재료집계";#N/A,#N/A,TRUE,"토적및재료집계";#N/A,#N/A,TRUE,"단위량"}</definedName>
    <definedName name="ㄷ1">#REF!</definedName>
    <definedName name="ㄷ100x50x5x7.5t_단중">#REF!</definedName>
    <definedName name="ㄷ125x65x6x8t_단중">#REF!</definedName>
    <definedName name="ㄷ2">#REF!</definedName>
    <definedName name="ㄷ59">#REF!</definedName>
    <definedName name="ㄷ75x40x5x7t_단중">#REF!</definedName>
    <definedName name="ㄷㄱ">#REF!</definedName>
    <definedName name="ㄷㄱ32123">ㄷㄱ32123</definedName>
    <definedName name="ㄷㄱㅈㅇㄹㄴㅊ">#REF!</definedName>
    <definedName name="ㄷㄳ">#REF!</definedName>
    <definedName name="ㄷㄴ">#REF!</definedName>
    <definedName name="ㄷㄷ" hidden="1">{#N/A,#N/A,FALSE,"조골재"}</definedName>
    <definedName name="ㄷㄷㄷ">ㄷㄷㄷ</definedName>
    <definedName name="ㄷㄹ">#REF!</definedName>
    <definedName name="ㄷㄹ1">#REF!</definedName>
    <definedName name="ㄷㄹㄴ">#REF!</definedName>
    <definedName name="ㄷㄹㄴㅇㄹ">#REF!</definedName>
    <definedName name="ㄷㅂㅈㄷ">#REF!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#REF!</definedName>
    <definedName name="ㄷㅈㄱ" hidden="1">{#N/A,#N/A,FALSE,"포장1";#N/A,#N/A,FALSE,"포장1"}</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다">#REF!</definedName>
    <definedName name="다_1">#REF!</definedName>
    <definedName name="다_3">#REF!</definedName>
    <definedName name="다목">#REF!</definedName>
    <definedName name="다목_1">#REF!</definedName>
    <definedName name="다목_14">#REF!</definedName>
    <definedName name="다목_20">#REF!</definedName>
    <definedName name="다목_3">#REF!</definedName>
    <definedName name="다목_8">#REF!</definedName>
    <definedName name="닥니야지">#REF!</definedName>
    <definedName name="닥니야지_1">#REF!</definedName>
    <definedName name="닥니야지_3">#REF!</definedName>
    <definedName name="닥트공">#REF!</definedName>
    <definedName name="단">'[35]48일위'!$A$1:$M$65536</definedName>
    <definedName name="단_">#REF!</definedName>
    <definedName name="단__1">#REF!</definedName>
    <definedName name="단_가">#REF!</definedName>
    <definedName name="단_가2">#REF!</definedName>
    <definedName name="단_가2_1">#REF!</definedName>
    <definedName name="단_가2_3">#REF!</definedName>
    <definedName name="단_가3">#REF!</definedName>
    <definedName name="단_가3_1">#REF!</definedName>
    <definedName name="단_가3_3">#REF!</definedName>
    <definedName name="단_가4">#REF!</definedName>
    <definedName name="단_가4_1">#REF!</definedName>
    <definedName name="단_가4_3">#REF!</definedName>
    <definedName name="단_가5">#REF!</definedName>
    <definedName name="단_가5_1">#REF!</definedName>
    <definedName name="단_가5_3">#REF!</definedName>
    <definedName name="단_가6">#REF!</definedName>
    <definedName name="단_가6_1">#REF!</definedName>
    <definedName name="단_가6_3">#REF!</definedName>
    <definedName name="단가">#REF!</definedName>
    <definedName name="단가_1">#REF!</definedName>
    <definedName name="단가1">#REF!</definedName>
    <definedName name="단가2">#REF!,#REF!</definedName>
    <definedName name="단가22">#REF!</definedName>
    <definedName name="단가3">#REF!</definedName>
    <definedName name="단가4">#REF!</definedName>
    <definedName name="단가48">'[36]36단가'!$A$1:$P$65536</definedName>
    <definedName name="단가49">#REF!</definedName>
    <definedName name="단가5">#REF!</definedName>
    <definedName name="단가노임">#REF!</definedName>
    <definedName name="단가대비">#REF!</definedName>
    <definedName name="단가대비_1">#REF!</definedName>
    <definedName name="단가대비_14">#REF!</definedName>
    <definedName name="단가대비_20">#REF!</definedName>
    <definedName name="단가대비_3">#REF!</definedName>
    <definedName name="단가대비_8">#REF!</definedName>
    <definedName name="단가대비표">#REF!</definedName>
    <definedName name="단가비교">#REF!</definedName>
    <definedName name="단가비교1">#REF!</definedName>
    <definedName name="단가비교표">#REF!,#REF!</definedName>
    <definedName name="단가비교표_1">#REF!,#REF!</definedName>
    <definedName name="단가비교표_11">#REF!,#REF!,#REF!</definedName>
    <definedName name="단가산출">[37]철거산출근거!#REF!</definedName>
    <definedName name="단가산출1">#REF!</definedName>
    <definedName name="단가산출2">#REF!</definedName>
    <definedName name="단가적용표">#REF!</definedName>
    <definedName name="단가조사">#REF!</definedName>
    <definedName name="단가조사1">#REF!</definedName>
    <definedName name="단가조사서">#REF!</definedName>
    <definedName name="단가조사표">#REF!</definedName>
    <definedName name="단가테이블">'[30]기계경비(시간당)'!$C$1:$F$58</definedName>
    <definedName name="단가표">#REF!</definedName>
    <definedName name="단가표지">#REF!</definedName>
    <definedName name="단가표지_1">#REF!</definedName>
    <definedName name="단가표지_14">#REF!</definedName>
    <definedName name="단가표지_20">#REF!</definedName>
    <definedName name="단가표지_3">#REF!</definedName>
    <definedName name="단가표지_8">#REF!</definedName>
    <definedName name="단같">#N/A</definedName>
    <definedName name="단같_1">NA()</definedName>
    <definedName name="단같_3">NA()</definedName>
    <definedName name="단같1">#N/A</definedName>
    <definedName name="단같1_1">NA()</definedName>
    <definedName name="단같1_3">NA()</definedName>
    <definedName name="단같2">#N/A</definedName>
    <definedName name="단같2_1">NA()</definedName>
    <definedName name="단같2_3">NA()</definedName>
    <definedName name="단같3">#N/A</definedName>
    <definedName name="단같3_1">NA()</definedName>
    <definedName name="단같3_3">NA()</definedName>
    <definedName name="단같4">#N/A</definedName>
    <definedName name="단같4_1">NA()</definedName>
    <definedName name="단같4_3">NA()</definedName>
    <definedName name="단면">#REF!</definedName>
    <definedName name="단면1">#REF!</definedName>
    <definedName name="단면2">#REF!</definedName>
    <definedName name="단면계산">#REF!</definedName>
    <definedName name="단빔플랜지">#REF!</definedName>
    <definedName name="단위">#REF!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공량9_1">#REF!</definedName>
    <definedName name="단위공량9_3">#REF!</definedName>
    <definedName name="단자함_IDF">#REF!</definedName>
    <definedName name="단자함_국선">#REF!</definedName>
    <definedName name="단자함_보호기">#REF!</definedName>
    <definedName name="단자함_스피커">#REF!</definedName>
    <definedName name="단자함_중간">#REF!</definedName>
    <definedName name="당">당</definedName>
    <definedName name="당진군예술회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 hidden="1">#REF!</definedName>
    <definedName name="대가">#REF!</definedName>
    <definedName name="대가1">#REF!</definedName>
    <definedName name="대가건축">#REF!</definedName>
    <definedName name="대가서1">#REF!</definedName>
    <definedName name="대교건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기" hidden="1">#REF!</definedName>
    <definedName name="대기영역">#REF!</definedName>
    <definedName name="대동설계계산서">#REF!</definedName>
    <definedName name="대리">#REF!</definedName>
    <definedName name="대상">#REF!</definedName>
    <definedName name="대한" hidden="1">#REF!</definedName>
    <definedName name="대화">#REF!</definedName>
    <definedName name="댈타5">#REF!</definedName>
    <definedName name="댜">댜</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덕_트_공">#REF!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천1호">#REF!</definedName>
    <definedName name="덕천2호">#REF!</definedName>
    <definedName name="덕천3호">#REF!</definedName>
    <definedName name="덕천4호">#REF!</definedName>
    <definedName name="덤프트럭대기시간">#REF!</definedName>
    <definedName name="덤프트럭속도">#REF!</definedName>
    <definedName name="덤프트럭적하시간">#REF!</definedName>
    <definedName name="덩덩">#REF!</definedName>
    <definedName name="뎌">뎌</definedName>
    <definedName name="도">도</definedName>
    <definedName name="도______급______액">#REF!</definedName>
    <definedName name="도_장_공">#REF!</definedName>
    <definedName name="도급">#REF!</definedName>
    <definedName name="도급공사">#REF!</definedName>
    <definedName name="도급공사1">#REF!</definedName>
    <definedName name="도급공사비">#REF!</definedName>
    <definedName name="도급단가">#REF!</definedName>
    <definedName name="도급분경비">#REF!</definedName>
    <definedName name="도급액1">#REF!</definedName>
    <definedName name="도급예산내역서총괄표공구손료">[29]도급예산내역서총괄표!$F$21</definedName>
    <definedName name="도급예산내역서총괄표공비">[29]도급예산내역서총괄표!$G$21</definedName>
    <definedName name="도급예산내역서총괄표재료비">[29]도급예산내역서총괄표!$E$21</definedName>
    <definedName name="도급예산액">#REF!</definedName>
    <definedName name="도급예산액1">#REF!</definedName>
    <definedName name="도급예상액">#REF!</definedName>
    <definedName name="도급예정액">#REF!</definedName>
    <definedName name="도급자관급적용가">[38]관급자재표!$G$4:$J$17</definedName>
    <definedName name="도급자관급최고가">[38]관급자재표!$G$24:$J$37</definedName>
    <definedName name="도급자관급최소가">[38]관급자재표!$G$43:$J$56</definedName>
    <definedName name="도급재료비">#REF!</definedName>
    <definedName name="도급최종">#REF!</definedName>
    <definedName name="도로폭">#REF!</definedName>
    <definedName name="도리">#REF!</definedName>
    <definedName name="도배공">#REF!</definedName>
    <definedName name="도색">BlankMacro1</definedName>
    <definedName name="도색목록">BlankMacro1</definedName>
    <definedName name="도색목록1">BlankMacro1</definedName>
    <definedName name="도색목록수정">BlankMacro1</definedName>
    <definedName name="도색목록표">#REF!</definedName>
    <definedName name="도장">#REF!</definedName>
    <definedName name="도장공">#REF!</definedName>
    <definedName name="도재운반">#REF!</definedName>
    <definedName name="도편수">#REF!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돈">#REF!,#REF!</definedName>
    <definedName name="돌아가_교통">[31]!돌아가_교통</definedName>
    <definedName name="돌아가기">[31]!돌아가기</definedName>
    <definedName name="동">#REF!</definedName>
    <definedName name="동관단자">#REF!</definedName>
    <definedName name="동발공_터널">#REF!</definedName>
    <definedName name="동양2">#REF!</definedName>
    <definedName name="동원">#REF!</definedName>
    <definedName name="동원1">#REF!</definedName>
    <definedName name="동일">#REF!</definedName>
    <definedName name="동준" hidden="1">{"'Firr(선)'!$AS$1:$AY$62","'Firr(사)'!$AS$1:$AY$62","'Firr(회)'!$AS$1:$AY$62","'Firr(선)'!$L$1:$V$62","'Firr(사)'!$L$1:$V$62","'Firr(회)'!$L$1:$V$62"}</definedName>
    <definedName name="되">#REF!</definedName>
    <definedName name="되메우기">#REF!</definedName>
    <definedName name="되메우기_및_다짐">#REF!</definedName>
    <definedName name="되메우기및다짐">#REF!</definedName>
    <definedName name="두기1">#REF!</definedName>
    <definedName name="두기1호">#REF!</definedName>
    <definedName name="두기2">#REF!</definedName>
    <definedName name="두기2호">#REF!</definedName>
    <definedName name="두기3">#REF!</definedName>
    <definedName name="두기3호">#REF!</definedName>
    <definedName name="두부1">#REF!</definedName>
    <definedName name="두부2">#REF!</definedName>
    <definedName name="드">드</definedName>
    <definedName name="드잡이공">#REF!</definedName>
    <definedName name="등가거리">'[39]전선 및 전선관'!$A$1:$F$3</definedName>
    <definedName name="등가거리1">#REF!</definedName>
    <definedName name="등가거리종">#REF!</definedName>
    <definedName name="등가도움">[31]!등가도움</definedName>
    <definedName name="등기구">#REF!</definedName>
    <definedName name="등기구보강">#REF!</definedName>
    <definedName name="등수">OFFSET(#REF!,0,0,COUNTA(#REF!),1)</definedName>
    <definedName name="등용구분">#REF!</definedName>
    <definedName name="등주높이">#REF!</definedName>
    <definedName name="등주재질">OFFSET(#REF!,0,0,COUNTA(#REF!),1)</definedName>
    <definedName name="디">디</definedName>
    <definedName name="디디" hidden="1">#REF!</definedName>
    <definedName name="ㄹ" hidden="1">{#N/A,#N/A,TRUE,"토적및재료집계";#N/A,#N/A,TRUE,"토적및재료집계";#N/A,#N/A,TRUE,"단위량"}</definedName>
    <definedName name="ㄹ1">#REF!</definedName>
    <definedName name="ㄹ2">#REF!</definedName>
    <definedName name="ㄹ221">#REF!</definedName>
    <definedName name="ㄹ390">#REF!</definedName>
    <definedName name="ㄹ609">#REF!</definedName>
    <definedName name="ㄹF25">#REF!</definedName>
    <definedName name="ㄹㄴ" hidden="1">#REF!</definedName>
    <definedName name="ㄹㄴㅁㄹㄴ" hidden="1">{#N/A,"수불부",FALSE,"사급자재수불서";#N/A,"수불부",FALSE,"사급자재수불서"}</definedName>
    <definedName name="ㄹㄴㅁㄹㅇㄴ" hidden="1">{"'Sheet1'!$D$19","'Sheet1'!$B$22:$E$22"}</definedName>
    <definedName name="ㄹㄴㅇㄹㅊㅈ">#REF!</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hidden="1">#REF!</definedName>
    <definedName name="ㄹㄹㄹ" hidden="1">{#N/A,#N/A,FALSE,"명세표"}</definedName>
    <definedName name="ㄹㄹㄹㄹ" hidden="1">{"'Firr(선)'!$AS$1:$AY$62","'Firr(사)'!$AS$1:$AY$62","'Firr(회)'!$AS$1:$AY$62","'Firr(선)'!$L$1:$V$62","'Firr(사)'!$L$1:$V$62","'Firr(회)'!$L$1:$V$62"}</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#REF!</definedName>
    <definedName name="ㄹㅇ_1">#REF!</definedName>
    <definedName name="ㄹㅇ_14">#REF!</definedName>
    <definedName name="ㄹㅇ_20">#REF!</definedName>
    <definedName name="ㄹㅇ_3">#REF!</definedName>
    <definedName name="ㄹㅇ_8">#REF!</definedName>
    <definedName name="ㄹㅇㄴ">#REF!</definedName>
    <definedName name="ㄹㅇㄴㄹ" hidden="1">{#N/A,"수불부",FALSE,"사급자재수불서";#N/A,"수불부",FALSE,"사급자재수불서"}</definedName>
    <definedName name="ㄹㅇㄷㄴㄹㄷ">ㄹㅇㄷㄴㄹㄷ</definedName>
    <definedName name="ㄹㅇㄹㅇ" hidden="1">#REF!</definedName>
    <definedName name="ㄹㅇㄹㅇㄴ" hidden="1">{#N/A,"수불부",FALSE,"사급자재수불서";#N/A,"수불부",FALSE,"사급자재수불서"}</definedName>
    <definedName name="ㄹㅇㅎㄹㅇㅎ">[0]!ㄹㅇㅎㄹㅇㅎ</definedName>
    <definedName name="ㄹ어미ㅏㄹ" hidden="1">{"'Sheet1'!$D$19","'Sheet1'!$B$22:$E$22"}</definedName>
    <definedName name="ㄹ호" hidden="1">#REF!</definedName>
    <definedName name="ㄹ화ㅓ">#REF!</definedName>
    <definedName name="라">BlankMacro1</definedName>
    <definedName name="라라">#REF!</definedName>
    <definedName name="라라라">#REF!</definedName>
    <definedName name="라ㅓ니">#REF!</definedName>
    <definedName name="라ㅓ니_1">#REF!</definedName>
    <definedName name="라ㅓ니_3">#REF!</definedName>
    <definedName name="램머Q간재">[30]램머!$D$20</definedName>
    <definedName name="램머Q간재10">[30]램머!$F$20</definedName>
    <definedName name="램머Q간재야간">[30]램머!$J$20</definedName>
    <definedName name="램머Q노무">[30]램머!$D$21</definedName>
    <definedName name="램머Q노무10">[30]램머!$F$21</definedName>
    <definedName name="램머Q노무야간">[30]램머!$J$21</definedName>
    <definedName name="램머Q손료">[30]램머!$D$22</definedName>
    <definedName name="램머Q손료10">[30]램머!$F$22</definedName>
    <definedName name="램머Q손료야간">[30]램머!$J$22</definedName>
    <definedName name="램머간재">'[30]기계경비(시간당)'!$H$170</definedName>
    <definedName name="램머노무">'[30]기계경비(시간당)'!$H$166</definedName>
    <definedName name="램머노무야간">'[30]기계경비(시간당)'!$H$167</definedName>
    <definedName name="램머손료">'[30]기계경비(시간당)'!$H$165</definedName>
    <definedName name="램프">[40]단가조사!#REF!</definedName>
    <definedName name="러시아워">#REF!</definedName>
    <definedName name="러ㅗㄴ머ㅏㄹ">#REF!</definedName>
    <definedName name="러ㅗㄴ머ㅏㄹ_1">#REF!</definedName>
    <definedName name="러ㅗㄴ머ㅏㄹ_14">#REF!</definedName>
    <definedName name="러ㅗㄴ머ㅏㄹ_20">#REF!</definedName>
    <definedName name="러ㅗㄴ머ㅏㄹ_3">#REF!</definedName>
    <definedName name="러ㅗㄴ머ㅏㄹ_8">#REF!</definedName>
    <definedName name="레미콘__철근">#REF!</definedName>
    <definedName name="레미콘_철근">#REF!</definedName>
    <definedName name="레미콘_타설">#REF!</definedName>
    <definedName name="레미콘_타설__철근">#REF!</definedName>
    <definedName name="레미콘철근">#REF!</definedName>
    <definedName name="레미콘타설">#REF!</definedName>
    <definedName name="레미콘타설_철근">#REF!</definedName>
    <definedName name="레미콘타설철근">#REF!</definedName>
    <definedName name="려">려</definedName>
    <definedName name="로더담는시간">#REF!</definedName>
    <definedName name="로더작업효율">#REF!</definedName>
    <definedName name="롤">#REF!</definedName>
    <definedName name="롤러소요다짐횟수_다짐두께">#REF!</definedName>
    <definedName name="롤러유효다짐폭_다짐속도">#REF!</definedName>
    <definedName name="롤러유효다짐폭다짐속도">#REF!</definedName>
    <definedName name="롤러작업효율">#REF!</definedName>
    <definedName name="롬나ㅓ">#REF!</definedName>
    <definedName name="롬나ㅓ_1">#REF!</definedName>
    <definedName name="롬나ㅓ_3">#REF!</definedName>
    <definedName name="롸" hidden="1">#REF!</definedName>
    <definedName name="뢰" hidden="1">#REF!</definedName>
    <definedName name="루사" hidden="1">#REF!</definedName>
    <definedName name="류인숙">#REF!</definedName>
    <definedName name="류인숙1">#REF!</definedName>
    <definedName name="류인숙2">#REF!</definedName>
    <definedName name="류효정" hidden="1">{"'Firr(선)'!$AS$1:$AY$62","'Firr(사)'!$AS$1:$AY$62","'Firr(회)'!$AS$1:$AY$62","'Firr(선)'!$L$1:$V$62","'Firr(사)'!$L$1:$V$62","'Firr(회)'!$L$1:$V$62"}</definedName>
    <definedName name="륜ㅇㅀㅇㄹㄶ">#REF!</definedName>
    <definedName name="르">르</definedName>
    <definedName name="를" hidden="1">#REF!</definedName>
    <definedName name="리">리</definedName>
    <definedName name="리리리">#REF!,#REF!,#REF!</definedName>
    <definedName name="리리릴">#REF!</definedName>
    <definedName name="리핑0_3">#REF!</definedName>
    <definedName name="리핑12_15">#REF!</definedName>
    <definedName name="리핑15_18">#REF!</definedName>
    <definedName name="리핑3_6">#REF!</definedName>
    <definedName name="리핑6_9">#REF!</definedName>
    <definedName name="리핑9_12">#REF!</definedName>
    <definedName name="리핑합">#REF!</definedName>
    <definedName name="ㄻㄴㅇㅎㄻㄴㅇㅀㅇㄻㄴ">#REF!</definedName>
    <definedName name="ㄼㅎㅅㄳㄺㅎㅇㅍㅎㅍㄴㅇㄹ">#REF!</definedName>
    <definedName name="ㅀ" hidden="1">{#N/A,#N/A,TRUE,"토적및재료집계";#N/A,#N/A,TRUE,"토적및재료집계";#N/A,#N/A,TRUE,"단위량"}</definedName>
    <definedName name="ㅀ오ㅓㅎ롱ㄶㄹㄴ" hidden="1">{#N/A,#N/A,FALSE,"2~8번"}</definedName>
    <definedName name="ㅁ" hidden="1">{#N/A,#N/A,FALSE,"명세표"}</definedName>
    <definedName name="ㅁ01">#REF!</definedName>
    <definedName name="ㅁ1">#REF!</definedName>
    <definedName name="ㅁ1_1">#REF!</definedName>
    <definedName name="ㅁ1_3">#REF!</definedName>
    <definedName name="ㅁ1000">#REF!</definedName>
    <definedName name="ㅁ101">[41]철거산출근거!#REF!</definedName>
    <definedName name="ㅁ1180">#REF!</definedName>
    <definedName name="ㅁ1382">#REF!</definedName>
    <definedName name="ㅁ1430">#REF!</definedName>
    <definedName name="ㅁ2">#REF!</definedName>
    <definedName name="ㅁ2000">#REF!</definedName>
    <definedName name="ㅁ201">[41]철거산출근거!#REF!</definedName>
    <definedName name="ㅁ219">#REF!</definedName>
    <definedName name="ㅁ222">#REF!</definedName>
    <definedName name="ㅁ2500">#REF!</definedName>
    <definedName name="ㅁ30">#REF!</definedName>
    <definedName name="ㅁ331">#REF!</definedName>
    <definedName name="ㅁ400">#REF!</definedName>
    <definedName name="ㅁ44">#REF!</definedName>
    <definedName name="ㅁ500">[42]Baby일위대가!#REF!</definedName>
    <definedName name="ㅁ545">#REF!</definedName>
    <definedName name="ㅁ59">#REF!</definedName>
    <definedName name="ㅁ60">#REF!</definedName>
    <definedName name="ㅁ600">#REF!</definedName>
    <definedName name="ㅁ602">#REF!</definedName>
    <definedName name="ㅁ63">#REF!</definedName>
    <definedName name="ㅁ636">#REF!</definedName>
    <definedName name="ㅁ771">#REF!</definedName>
    <definedName name="ㅁ8529">#REF!</definedName>
    <definedName name="ㅁ863">#REF!</definedName>
    <definedName name="ㅁ986">#REF!</definedName>
    <definedName name="ㅁㄱ235">#REF!</definedName>
    <definedName name="ㅁㄱ31">#REF!</definedName>
    <definedName name="ㅁㄴ" hidden="1">#REF!</definedName>
    <definedName name="ㅁㄴㄴㅁㅇㄹ">#REF!</definedName>
    <definedName name="ㅁㄴㄻㄻ">#REF!</definedName>
    <definedName name="ㅁㄴㅇ">#REF!</definedName>
    <definedName name="ㅁㄴㅇㄴ" hidden="1">{#N/A,#N/A,TRUE,"토적및재료집계";#N/A,#N/A,TRUE,"토적및재료집계";#N/A,#N/A,TRUE,"단위량"}</definedName>
    <definedName name="ㅁㄴㅇㄹ" hidden="1">#REF!</definedName>
    <definedName name="ㅁㄴㅇㄹㄴㄹ" hidden="1">{#N/A,"수불부",FALSE,"사급자재수불서";#N/A,"수불부",FALSE,"사급자재수불서"}</definedName>
    <definedName name="ㅁㄴㅇㄹㄴㅁ">#REF!</definedName>
    <definedName name="ㅁㄴㅇ류" hidden="1">#REF!</definedName>
    <definedName name="ㅁㄴㅇㄻㄴㅇ">#REF!</definedName>
    <definedName name="ㅁㄴㅇㄻㄴㅇㄹㄴ" hidden="1">#REF!</definedName>
    <definedName name="ㅁㄴㅇㄻㄴ이ㅏ럼닝ㅍㅁ">#REF!</definedName>
    <definedName name="ㅁㄴㅇㄻㄹ" hidden="1">{#N/A,"수불부",FALSE,"사급자재수불서";#N/A,"수불부",FALSE,"사급자재수불서"}</definedName>
    <definedName name="ㅁㄴㅇㄻㅇㄹ">#REF!</definedName>
    <definedName name="ㅁㄴㅇㄻㅈㄷㄹ">#REF!</definedName>
    <definedName name="ㅁㄴㅇㅀ">[0]!ㅁㄴㅇㅀ</definedName>
    <definedName name="ㅁㄴㅇㅁㄴㅇ" hidden="1">#REF!</definedName>
    <definedName name="ㅁㄴㅇㅊㅍㅁ">#REF!</definedName>
    <definedName name="ㅁㄴㅇㅍㄴㅇㄹ">#REF!</definedName>
    <definedName name="ㅁㄴㅇㅍㅁㄴㅇㄹ">#REF!</definedName>
    <definedName name="ㅁㄴㅇㅍㅋㅌㅊㅍㅁㅇㄹ">#REF!</definedName>
    <definedName name="ㅁㄴㅇㅎㄹ호">#REF!</definedName>
    <definedName name="ㅁㄴㅊㅍ">#REF!</definedName>
    <definedName name="ㅁㄴㅊㅍㅁㄴㅇㄻㄴㅇㄹ">#REF!</definedName>
    <definedName name="ㅁㄴㅊㅍㅁㄴㅇㄻㄷ">#REF!</definedName>
    <definedName name="ㅁㄴㅊㅍㅁㅌㅊ펌ㄴㅇㄹ" hidden="1">#REF!</definedName>
    <definedName name="ㅁ느">ㅁ느</definedName>
    <definedName name="ㅁㄷㄱㅂㅈㅇㄹㄴ">#REF!</definedName>
    <definedName name="ㅁㄹ">#REF!</definedName>
    <definedName name="ㅁㄹㅇㄴㅇㄹ" hidden="1">{#N/A,"수불부",FALSE,"사급자재수불서";#N/A,"수불부",FALSE,"사급자재수불서"}</definedName>
    <definedName name="ㅁㄹㅈㅇㄶㅁㄴㅇ">#REF!</definedName>
    <definedName name="ㅁㄻㄴㅇㄹㄴㅇㄹㄴ" hidden="1">#REF!</definedName>
    <definedName name="ㅁㄻㅇㄹㄴ" hidden="1">{#N/A,"수불부",FALSE,"사급자재수불서";#N/A,"수불부",FALSE,"사급자재수불서"}</definedName>
    <definedName name="ㅁㅁ">#REF!</definedName>
    <definedName name="ㅁㅁ158">#REF!</definedName>
    <definedName name="ㅁㅁ185">#REF!</definedName>
    <definedName name="ㅁㅁㅁ">#REF!</definedName>
    <definedName name="ㅁㅁㅁㅁ">#REF!</definedName>
    <definedName name="ㅁㅁㅁㅁㅁㅁ" hidden="1">#REF!</definedName>
    <definedName name="ㅁㅂ">#REF!</definedName>
    <definedName name="ㅁㅂㅇㅁㄴㅇ">#REF!</definedName>
    <definedName name="ㅁㅇㄴㅇㅁㄴㅇㅁ">#REF!</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ㅁㅈㄷㅊ">#REF!</definedName>
    <definedName name="ㅁㅇ리">#REF!</definedName>
    <definedName name="ㅁㅇ리_1">#REF!</definedName>
    <definedName name="ㅁㅇ리_3">#REF!</definedName>
    <definedName name="ㅁㅇㅁㅊ">#REF!</definedName>
    <definedName name="ㅁ인ㅍㅁ닟ㅍㅁㄴㅇㄹ" hidden="1">#REF!</definedName>
    <definedName name="ㅁ읾ㄴㅇㄻ" hidden="1">#REF!</definedName>
    <definedName name="ㅁㅈㄷㄻㄴㅇㅊㅍ">#REF!</definedName>
    <definedName name="ㅁㅈㄷㅅㅂㄱ흎ㅊ퓨" hidden="1">#REF!</definedName>
    <definedName name="ㅁㅈㅇㅍㅁㅊㅁ">#REF!</definedName>
    <definedName name="ㅁㅊㅇㅍㅁㄴㅇㄻㄴㅇㄹ" hidden="1">#REF!</definedName>
    <definedName name="ㅁㅊㅍㅋㅌㅊ">#REF!</definedName>
    <definedName name="ㅁㅍ">#REF!</definedName>
    <definedName name="ㅁㅍㄴㅇㅍㅁㄴㅇㄹ">#REF!</definedName>
    <definedName name="마">BlankMacro1</definedName>
    <definedName name="마감선">#REF!</definedName>
    <definedName name="마음">#REF!,#REF!</definedName>
    <definedName name="마하11_40">#REF!</definedName>
    <definedName name="마하12_25">#REF!</definedName>
    <definedName name="마하12_40">#REF!</definedName>
    <definedName name="마하13_25">#REF!</definedName>
    <definedName name="마하21_40">#REF!</definedName>
    <definedName name="마하22_25">#REF!</definedName>
    <definedName name="마하22_40">#REF!</definedName>
    <definedName name="마하23_25">#REF!</definedName>
    <definedName name="마하31_40">#REF!</definedName>
    <definedName name="마하32_25">#REF!</definedName>
    <definedName name="마하32_40">#REF!</definedName>
    <definedName name="마하33_25">#REF!</definedName>
    <definedName name="말">BlankMacro1</definedName>
    <definedName name="말뚝이">#REF!</definedName>
    <definedName name="매" hidden="1">#REF!</definedName>
    <definedName name="매매">#REF!</definedName>
    <definedName name="매미">#REF!</definedName>
    <definedName name="매입개방">#REF!</definedName>
    <definedName name="매출_구간">#REF!,#REF!</definedName>
    <definedName name="매출구간2">#REF!</definedName>
    <definedName name="매크로1">#REF!</definedName>
    <definedName name="매크로2">#REF!</definedName>
    <definedName name="매크로3">#REF!</definedName>
    <definedName name="매크로4">#REF!</definedName>
    <definedName name="매크로5">#REF!</definedName>
    <definedName name="매크로6">#REF!</definedName>
    <definedName name="매크로7">#REF!</definedName>
    <definedName name="매크로8">#REF!</definedName>
    <definedName name="머" hidden="1">{#N/A,#N/A,FALSE,"명세표"}</definedName>
    <definedName name="머리글">#REF!</definedName>
    <definedName name="메1">#REF!</definedName>
    <definedName name="메렁">#REF!</definedName>
    <definedName name="며">며</definedName>
    <definedName name="면고르기">#REF!</definedName>
    <definedName name="면고르기1">#REF!</definedName>
    <definedName name="면고르기2">#REF!</definedName>
    <definedName name="명단" hidden="1">{#N/A,"수불부",FALSE,"사급자재수불서";#N/A,"수불부",FALSE,"사급자재수불서"}</definedName>
    <definedName name="명동동동동">#REF!</definedName>
    <definedName name="명세서">#REF!</definedName>
    <definedName name="명찰취부1">#REF!</definedName>
    <definedName name="명찰취부2">#REF!</definedName>
    <definedName name="명칭">#REF!</definedName>
    <definedName name="명칭규격">#REF!</definedName>
    <definedName name="모">#REF!</definedName>
    <definedName name="모니터">#REF!</definedName>
    <definedName name="모듈11">BlankMacro1</definedName>
    <definedName name="모듈4">BlankMacro1</definedName>
    <definedName name="모래부설_및_다짐">#REF!</definedName>
    <definedName name="모래부설및다짐">#REF!</definedName>
    <definedName name="모래운반">#REF!</definedName>
    <definedName name="모비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모타역율">#REF!</definedName>
    <definedName name="모타효율">#REF!</definedName>
    <definedName name="목">#REF!</definedName>
    <definedName name="목____도">#REF!</definedName>
    <definedName name="목도">#REF!</definedName>
    <definedName name="목도공">#REF!</definedName>
    <definedName name="목록">[43]기초목록!$A$2:$I$95</definedName>
    <definedName name="목록표">BlankMacro1</definedName>
    <definedName name="목록표1">BlankMacro1</definedName>
    <definedName name="목재동바리1">#REF!</definedName>
    <definedName name="목재동바리2">#REF!</definedName>
    <definedName name="목조각공">#REF!</definedName>
    <definedName name="목차">[15]!목차</definedName>
    <definedName name="목차번호">#REF!</definedName>
    <definedName name="몰라" hidden="1">{#N/A,#N/A,FALSE,"명세표"}</definedName>
    <definedName name="무">[44]자재단가!#REF!</definedName>
    <definedName name="무농1호">#REF!</definedName>
    <definedName name="무농2호">#REF!</definedName>
    <definedName name="무늬강판_제작_설치">#REF!</definedName>
    <definedName name="무늬강판제작설치">#REF!</definedName>
    <definedName name="무선_케이블">#REF!</definedName>
    <definedName name="무선안">#REF!</definedName>
    <definedName name="무선안테나공">#REF!</definedName>
    <definedName name="무시">#REF!</definedName>
    <definedName name="무안">#REF!</definedName>
    <definedName name="무안2">#REF!</definedName>
    <definedName name="문막기자재비">#REF!</definedName>
    <definedName name="문막설치비">#REF!</definedName>
    <definedName name="문서의_처음">#REF!</definedName>
    <definedName name="물">#REF!</definedName>
    <definedName name="물가">#REF!</definedName>
    <definedName name="물가_1">#REF!</definedName>
    <definedName name="물가_14">#REF!</definedName>
    <definedName name="물가_20">#REF!</definedName>
    <definedName name="물가_3">#REF!</definedName>
    <definedName name="물가_8">#REF!</definedName>
    <definedName name="물가대비표">#REF!</definedName>
    <definedName name="물가자료">#REF!</definedName>
    <definedName name="물가지수">#REF!</definedName>
    <definedName name="물량산출">#N/A</definedName>
    <definedName name="물류">#REF!</definedName>
    <definedName name="물푸기">#REF!</definedName>
    <definedName name="물품대">#REF!</definedName>
    <definedName name="뭔데">#REF!</definedName>
    <definedName name="뮤">#REF!</definedName>
    <definedName name="뮤2">#REF!</definedName>
    <definedName name="므">므</definedName>
    <definedName name="미">미</definedName>
    <definedName name="미리">#REF!</definedName>
    <definedName name="미마머모미마머모">#REF!</definedName>
    <definedName name="미마머미마머">#REF!</definedName>
    <definedName name="미이" hidden="1">#REF!</definedName>
    <definedName name="미장">#REF!</definedName>
    <definedName name="미장공">#REF!</definedName>
    <definedName name="미출">#REF!</definedName>
    <definedName name="민ㅇ린ㅇ러">#REF!</definedName>
    <definedName name="밈ㄴ인이애ㅣㅏ잉르ㅏ댜ㅐㅇㄹ">#REF!</definedName>
    <definedName name="ㅂ" hidden="1">{#N/A,#N/A,TRUE,"토적및재료집계";#N/A,#N/A,TRUE,"토적및재료집계";#N/A,#N/A,TRUE,"단위량"}</definedName>
    <definedName name="ㅂ2ㅂ2" hidden="1">{#N/A,#N/A,FALSE,"배수1"}</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ㅈㅂ">#REF!</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hidden="1">{#N/A,#N/A,FALSE,"표지"}</definedName>
    <definedName name="ㅂㅂㅂ">[0]!ㅂㅂㅂ</definedName>
    <definedName name="ㅂㅂㅂㅂ" hidden="1">{#N/A,#N/A,FALSE,"명세표"}</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ㅂ" hidden="1">{#N/A,#N/A,FALSE,"명세표"}</definedName>
    <definedName name="ㅂㅈ" hidden="1">{#N/A,#N/A,FALSE,"2~8번"}</definedName>
    <definedName name="ㅂㅈㄷ">#REF!</definedName>
    <definedName name="ㅂㅈㅎㅁㅇㄴ">#REF!</definedName>
    <definedName name="ㅂ쟈ㅕㅑㅂ1" hidden="1">{#N/A,#N/A,FALSE,"배수1"}</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BlankMacro1</definedName>
    <definedName name="바꿈">#REF!,#REF!,#REF!,#REF!,#REF!,#REF!,#REF!</definedName>
    <definedName name="바인드신설1">#REF!</definedName>
    <definedName name="바인드신설2">#REF!</definedName>
    <definedName name="바인드신설3">#REF!</definedName>
    <definedName name="박수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박인모">#REF!</definedName>
    <definedName name="반가비교2">#REF!</definedName>
    <definedName name="반경관1">#REF!</definedName>
    <definedName name="반경관2">#REF!</definedName>
    <definedName name="반경관3">#REF!</definedName>
    <definedName name="반경관4">#REF!</definedName>
    <definedName name="반경관취부1">#REF!</definedName>
    <definedName name="반경관취부2">#REF!</definedName>
    <definedName name="반경관취부3">#REF!</definedName>
    <definedName name="반경관취부4">#REF!</definedName>
    <definedName name="반여수량">#REF!</definedName>
    <definedName name="발생내역1">#REF!</definedName>
    <definedName name="발생내역2">[45]노임!$B$3:$C$71</definedName>
    <definedName name="발신자">#REF!</definedName>
    <definedName name="밧데리">#REF!</definedName>
    <definedName name="방">#REF!</definedName>
    <definedName name="방류펌프">#REF!</definedName>
    <definedName name="방방호벽">#REF!</definedName>
    <definedName name="방송">BlankMacro1</definedName>
    <definedName name="방송공량">#REF!</definedName>
    <definedName name="방송설비">#REF!</definedName>
    <definedName name="방수">#REF!</definedName>
    <definedName name="방수1">#REF!</definedName>
    <definedName name="방수2">#REF!</definedName>
    <definedName name="방수공">#REF!</definedName>
    <definedName name="방철">#REF!</definedName>
    <definedName name="방콘2402">#REF!</definedName>
    <definedName name="방통내역">#REF!</definedName>
    <definedName name="방합3회1">#REF!</definedName>
    <definedName name="방합3회2">#REF!</definedName>
    <definedName name="방호벽">#REF!</definedName>
    <definedName name="방호벽1">#REF!</definedName>
    <definedName name="방호벽2">#REF!</definedName>
    <definedName name="방호벽철근">#REF!</definedName>
    <definedName name="배" hidden="1">#REF!</definedName>
    <definedName name="배_____수_____공">#REF!</definedName>
    <definedName name="배____수____공">#REF!</definedName>
    <definedName name="배_관_공">#REF!</definedName>
    <definedName name="배관공">#REF!</definedName>
    <definedName name="배관배선산출근거양식">#REF!</definedName>
    <definedName name="배관일위">#REF!</definedName>
    <definedName name="배부율">#REF!</definedName>
    <definedName name="배선공">#REF!</definedName>
    <definedName name="배수공사">#REF!</definedName>
    <definedName name="배수로총집계" hidden="1">{"'중기작업1'!$A$1:$V$18"}</definedName>
    <definedName name="배전">#REF!</definedName>
    <definedName name="배전반">#REF!</definedName>
    <definedName name="배전반1">#REF!</definedName>
    <definedName name="배전반자재단가영">#REF!</definedName>
    <definedName name="배전야">#REF!</definedName>
    <definedName name="배전전공">#REF!</definedName>
    <definedName name="배전주">#REF!</definedName>
    <definedName name="배전활선전공">#REF!</definedName>
    <definedName name="배토판19ton">"Picture 11"</definedName>
    <definedName name="배토판32ton">"Picture 10"</definedName>
    <definedName name="백">[0]!백</definedName>
    <definedName name="백02간재">'[30]기계경비(시간당)'!$H$161</definedName>
    <definedName name="백02간재티스제외">'[30]기계경비(시간당)'!$H$162</definedName>
    <definedName name="백02노무">'[30]기계경비(시간당)'!$H$153</definedName>
    <definedName name="백02노무야간">'[30]기계경비(시간당)'!$H$157</definedName>
    <definedName name="백02손료">'[30]기계경비(시간당)'!$H$149</definedName>
    <definedName name="백04간재">'[30]기계경비(시간당)'!$H$145</definedName>
    <definedName name="백04간재티스제외">'[30]기계경비(시간당)'!$H$146</definedName>
    <definedName name="백04노무">'[30]기계경비(시간당)'!$H$137</definedName>
    <definedName name="백04노무야간">'[30]기계경비(시간당)'!$H$141</definedName>
    <definedName name="백04손료">'[30]기계경비(시간당)'!$H$133</definedName>
    <definedName name="백07간재">'[30]기계경비(시간당)'!$H$129</definedName>
    <definedName name="백07노무">'[30]기계경비(시간당)'!$H$121</definedName>
    <definedName name="백07손료">'[30]기계경비(시간당)'!$H$117</definedName>
    <definedName name="백호07">#REF!</definedName>
    <definedName name="백호10">#REF!</definedName>
    <definedName name="백호우작업효율">#REF!</definedName>
    <definedName name="밴드취부">#REF!</definedName>
    <definedName name="뱌">뱌</definedName>
    <definedName name="번_호">#REF!</definedName>
    <definedName name="번3">#REF!</definedName>
    <definedName name="번들1호">#REF!</definedName>
    <definedName name="번들2호">#REF!</definedName>
    <definedName name="번들3호">#REF!</definedName>
    <definedName name="번호">#REF!</definedName>
    <definedName name="벌목부">#REF!</definedName>
    <definedName name="벼">벼</definedName>
    <definedName name="벼11">벼11</definedName>
    <definedName name="벽돌_블럭_제작공">#REF!</definedName>
    <definedName name="벽면">OFFSET(#REF!,0,0,COUNTA(#REF!),1)</definedName>
    <definedName name="변간노">#REF!</definedName>
    <definedName name="변경">#REF!</definedName>
    <definedName name="변노">#REF!</definedName>
    <definedName name="변압기1">#REF!</definedName>
    <definedName name="변이">#REF!</definedName>
    <definedName name="변일">#REF!</definedName>
    <definedName name="변재">#REF!</definedName>
    <definedName name="변전전공">#REF!</definedName>
    <definedName name="변직노">#REF!</definedName>
    <definedName name="별촉">#REF!</definedName>
    <definedName name="보">보</definedName>
    <definedName name="보_온_공">#REF!</definedName>
    <definedName name="보령점검">#REF!</definedName>
    <definedName name="보링공_지질조사">#REF!</definedName>
    <definedName name="보상비">#REF!</definedName>
    <definedName name="보안공">#REF!</definedName>
    <definedName name="보온공">#REF!</definedName>
    <definedName name="보완자료복사">#REF!</definedName>
    <definedName name="보인">#REF!</definedName>
    <definedName name="보일러공">#REF!</definedName>
    <definedName name="보조기층">#REF!</definedName>
    <definedName name="보조기층_운반">#REF!</definedName>
    <definedName name="보조기층_포설_및_다짐">#REF!</definedName>
    <definedName name="보조기층운반">#REF!</definedName>
    <definedName name="보조기층재_운반">#REF!</definedName>
    <definedName name="보조기층재운반">#REF!</definedName>
    <definedName name="보조기층포설및다짐">#REF!</definedName>
    <definedName name="보통">#REF!</definedName>
    <definedName name="보통선원">#REF!</definedName>
    <definedName name="보통야">#REF!</definedName>
    <definedName name="보통인부">'[30]기계경비(시간당)'!$D$2</definedName>
    <definedName name="보통인부p">#REF!</definedName>
    <definedName name="보통주">#REF!</definedName>
    <definedName name="보험료">#REF!</definedName>
    <definedName name="보호판">OFFSET(#REF!,0,0,COUNTA(#REF!),1)</definedName>
    <definedName name="복사" hidden="1">#REF!</definedName>
    <definedName name="복사1줄">#REF!</definedName>
    <definedName name="복사2줄">#REF!</definedName>
    <definedName name="복사3줄">#REF!</definedName>
    <definedName name="복사준비">#REF!</definedName>
    <definedName name="봉강">#REF!</definedName>
    <definedName name="부____대____공">#REF!</definedName>
    <definedName name="부__가___가__치__세">#REF!</definedName>
    <definedName name="부가가치세">#REF!</definedName>
    <definedName name="부가가치세1">#REF!</definedName>
    <definedName name="부가세">#REF!</definedName>
    <definedName name="부강역구내">#REF!</definedName>
    <definedName name="부대a" hidden="1">{#N/A,#N/A,FALSE,"골재소요량";#N/A,#N/A,FALSE,"골재소요량"}</definedName>
    <definedName name="부대공">#REF!</definedName>
    <definedName name="부대공경비">#REF!</definedName>
    <definedName name="부대공계">#REF!</definedName>
    <definedName name="부대공노무비">#REF!</definedName>
    <definedName name="부대공재료비">#REF!</definedName>
    <definedName name="부대비">#REF!</definedName>
    <definedName name="부대비산출">#REF!</definedName>
    <definedName name="부대비산출내역1">#REF!</definedName>
    <definedName name="부대원본" hidden="1">{#N/A,#N/A,FALSE,"토공2"}</definedName>
    <definedName name="부문별_부분합계">#REF!</definedName>
    <definedName name="부산">#REF!</definedName>
    <definedName name="부설공경비">#REF!</definedName>
    <definedName name="부설공계">#REF!</definedName>
    <definedName name="부설공노무비">#REF!</definedName>
    <definedName name="부설공재료비">#REF!</definedName>
    <definedName name="부안1">#REF!</definedName>
    <definedName name="부장">#REF!</definedName>
    <definedName name="부장직대">#REF!</definedName>
    <definedName name="부천">#REF!</definedName>
    <definedName name="부표">#REF!</definedName>
    <definedName name="부품조립공">#REF!</definedName>
    <definedName name="부하">#REF!</definedName>
    <definedName name="부하_부하명">#REF!</definedName>
    <definedName name="분기관로RTU기초">#REF!</definedName>
    <definedName name="분기단가">#REF!</definedName>
    <definedName name="분배함취부">#REF!</definedName>
    <definedName name="분전반">BlankMacro1</definedName>
    <definedName name="분전반공사">OFFSET(#REF!,0,0,COUNTA(#REF!),1)</definedName>
    <definedName name="분전반용량">OFFSET(#REF!,0,0,COUNTA(#REF!),1)</definedName>
    <definedName name="분전반제품">OFFSET(#REF!,0,0,COUNTA(#REF!),1)</definedName>
    <definedName name="분전함견적">#REF!</definedName>
    <definedName name="분전함신설합계">[46]분전함신설!$S$29</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브">브</definedName>
    <definedName name="브02간재구조물">'[30]기계경비(시간당)'!$H$112</definedName>
    <definedName name="브02노무">'[30]기계경비(시간당)'!$H$110</definedName>
    <definedName name="브02노무야간">'[30]기계경비(시간당)'!$H$111</definedName>
    <definedName name="브02손료">'[30]기계경비(시간당)'!$H$109</definedName>
    <definedName name="브04간재구조물">'[30]기계경비(시간당)'!$H$105</definedName>
    <definedName name="브04노무">'[30]기계경비(시간당)'!$H$103</definedName>
    <definedName name="브04노무야간">'[30]기계경비(시간당)'!$H$104</definedName>
    <definedName name="브04손료">'[30]기계경비(시간당)'!$H$102</definedName>
    <definedName name="브레이드">'[30]기계경비(시간당)'!$D$28</definedName>
    <definedName name="브이c">#REF!</definedName>
    <definedName name="비">'[35]48수량'!$A$5:$Q$103</definedName>
    <definedName name="비______목">#REF!</definedName>
    <definedName name="비___목">#REF!</definedName>
    <definedName name="비_계_공">#REF!</definedName>
    <definedName name="비겁" hidden="1">#REF!</definedName>
    <definedName name="비계">#REF!</definedName>
    <definedName name="비계1">#REF!</definedName>
    <definedName name="비계2">#REF!</definedName>
    <definedName name="비계공">#REF!</definedName>
    <definedName name="비고">#REF!</definedName>
    <definedName name="비교표">#REF!</definedName>
    <definedName name="비닐절연전선1">#REF!</definedName>
    <definedName name="비닐절연전선2">#REF!</definedName>
    <definedName name="비닐절연전선3">#REF!</definedName>
    <definedName name="비닐절연전선4">#REF!</definedName>
    <definedName name="비디오폰">#REF!</definedName>
    <definedName name="비목">#REF!</definedName>
    <definedName name="비목1">#REF!</definedName>
    <definedName name="비목2">#REF!</definedName>
    <definedName name="비목3">#REF!</definedName>
    <definedName name="비목4">#REF!</definedName>
    <definedName name="비목군분류표">#REF!</definedName>
    <definedName name="비율">#REF!</definedName>
    <definedName name="빔간격">#REF!</definedName>
    <definedName name="빔높이">#REF!</definedName>
    <definedName name="뽀빠이">#REF!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hidden="1">{#N/A,#N/A,TRUE,"토적및재료집계";#N/A,#N/A,TRUE,"토적및재료집계";#N/A,#N/A,TRUE,"단위량"}</definedName>
    <definedName name="ㅅㄱㄷ" hidden="1">{#N/A,#N/A,FALSE,"2~8번"}</definedName>
    <definedName name="ㅅㄱㄷㅅㄱㄷ" hidden="1">{#N/A,#N/A,FALSE,"구조2"}</definedName>
    <definedName name="ㅅㄱㄷㅅㄷㄱ" hidden="1">{#N/A,#N/A,FALSE,"단가표지"}</definedName>
    <definedName name="ㅅㄱㄷㅅㄷㄳ" hidden="1">{#N/A,#N/A,FALSE,"골재소요량";#N/A,#N/A,FALSE,"골재소요량"}</definedName>
    <definedName name="ㅅㄷㄴㅅ">#REF!</definedName>
    <definedName name="ㅅㅅ" hidden="1">{#N/A,#N/A,TRUE,"토적및재료집계";#N/A,#N/A,TRUE,"토적및재료집계";#N/A,#N/A,TRUE,"단위량"}</definedName>
    <definedName name="사" hidden="1">#REF!</definedName>
    <definedName name="사__급___자__재__비">#REF!</definedName>
    <definedName name="사굴착">#REF!</definedName>
    <definedName name="사급">#REF!</definedName>
    <definedName name="사급단가">#REF!</definedName>
    <definedName name="사급자재">#REF!</definedName>
    <definedName name="사급자재대">#REF!</definedName>
    <definedName name="사급자재비">#REF!</definedName>
    <definedName name="사급재료비">#REF!</definedName>
    <definedName name="사랑" hidden="1">#REF!</definedName>
    <definedName name="사번및이름">#REF!</definedName>
    <definedName name="사업개요">#REF!</definedName>
    <definedName name="사업장">#REF!</definedName>
    <definedName name="사업투자">#REF!</definedName>
    <definedName name="사용램프">#REF!</definedName>
    <definedName name="사용인감">#REF!</definedName>
    <definedName name="사용하기">#REF!</definedName>
    <definedName name="사창1_40">#REF!</definedName>
    <definedName name="사창2_25">#REF!</definedName>
    <definedName name="사창2_40">#REF!</definedName>
    <definedName name="사창3_25">#REF!</definedName>
    <definedName name="사타" hidden="1">#REF!</definedName>
    <definedName name="사토운반">#REF!</definedName>
    <definedName name="산근갑지1">#REF!</definedName>
    <definedName name="산근을1">#REF!</definedName>
    <definedName name="산서" hidden="1">#REF!</definedName>
    <definedName name="산소">#REF!</definedName>
    <definedName name="산식을값으로">[0]!산식을값으로</definedName>
    <definedName name="산재">#REF!</definedName>
    <definedName name="산재보험료">#REF!</definedName>
    <definedName name="산추">#REF!</definedName>
    <definedName name="산출">#REF!</definedName>
    <definedName name="산출0">[47]산출0!$A$2:$AN$5024</definedName>
    <definedName name="산출22">#REF!</definedName>
    <definedName name="산출22회로">#REF!</definedName>
    <definedName name="산출48">#REF!</definedName>
    <definedName name="산출48회로">#REF!</definedName>
    <definedName name="산출경비">#REF!</definedName>
    <definedName name="산출근거">#REF!</definedName>
    <definedName name="산출근거1">#REF!</definedName>
    <definedName name="산출근거9">#REF!</definedName>
    <definedName name="산출내역">#REF!</definedName>
    <definedName name="산출내역11">#REF!</definedName>
    <definedName name="산출내영ㄱ">#REF!</definedName>
    <definedName name="산표">#REF!</definedName>
    <definedName name="삼각지_동력부하_List">#REF!</definedName>
    <definedName name="상">#REF!</definedName>
    <definedName name="상급원자력기술자">#REF!</definedName>
    <definedName name="상대" hidden="1">#REF!</definedName>
    <definedName name="상림1호">#REF!</definedName>
    <definedName name="상림2호">#REF!</definedName>
    <definedName name="상림3호">#REF!</definedName>
    <definedName name="상부공">#REF!</definedName>
    <definedName name="상식">#REF!</definedName>
    <definedName name="상자">#REF!</definedName>
    <definedName name="상자1">#REF!</definedName>
    <definedName name="상자다">#REF!</definedName>
    <definedName name="새" hidden="1">{"'중기작업1'!$A$1:$V$18"}</definedName>
    <definedName name="새2" hidden="1">{"'중기작업1'!$A$1:$V$18"}</definedName>
    <definedName name="새공간">[0]!새공간</definedName>
    <definedName name="새마을차고신설수량">#REF!</definedName>
    <definedName name="새이" hidden="1">#REF!</definedName>
    <definedName name="새이람">#REF!</definedName>
    <definedName name="새이름">#REF!</definedName>
    <definedName name="생사1호">#REF!</definedName>
    <definedName name="생사2호">#REF!</definedName>
    <definedName name="생사기존">#REF!</definedName>
    <definedName name="생산">#REF!</definedName>
    <definedName name="샤">샤</definedName>
    <definedName name="샷시공">#REF!</definedName>
    <definedName name="서5급">#REF!</definedName>
    <definedName name="서6급">#REF!</definedName>
    <definedName name="서고문">#REF!</definedName>
    <definedName name="서과장">#REF!</definedName>
    <definedName name="서기능직">#REF!</definedName>
    <definedName name="서대리">#REF!</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별촉">#REF!</definedName>
    <definedName name="서부장">#REF!</definedName>
    <definedName name="서부장직대">#REF!</definedName>
    <definedName name="서사무직">#REF!</definedName>
    <definedName name="서여">#REF!</definedName>
    <definedName name="서울">#REF!</definedName>
    <definedName name="서임원">#REF!</definedName>
    <definedName name="서차장">#REF!</definedName>
    <definedName name="서총계">#REF!</definedName>
    <definedName name="석공">#REF!</definedName>
    <definedName name="석면철거" hidden="1">{#N/A,#N/A,FALSE,"혼합골재"}</definedName>
    <definedName name="석봉">#REF!</definedName>
    <definedName name="석조각공">#REF!</definedName>
    <definedName name="석타일">#REF!</definedName>
    <definedName name="석항" hidden="1">{#N/A,#N/A,FALSE,"명세표"}</definedName>
    <definedName name="선관">#REF!</definedName>
    <definedName name="선량1호">#REF!</definedName>
    <definedName name="선량2호">#REF!</definedName>
    <definedName name="선량3호">#REF!</definedName>
    <definedName name="선량4호">#REF!</definedName>
    <definedName name="선량5호">#REF!</definedName>
    <definedName name="선로">#REF!</definedName>
    <definedName name="선로구분">OFFSET(#REF!,0,0,COUNTA(#REF!),1)</definedName>
    <definedName name="선로단가">#REF!</definedName>
    <definedName name="선로물량">'[48]36신설수량'!$A$4:$Q$98</definedName>
    <definedName name="선로수량">#REF!</definedName>
    <definedName name="선로신설">#REF!</definedName>
    <definedName name="선로신설2">#REF!</definedName>
    <definedName name="선로집계">#REF!</definedName>
    <definedName name="선로철거">#REF!</definedName>
    <definedName name="선로철거2">#REF!</definedName>
    <definedName name="선로철거단가">#REF!</definedName>
    <definedName name="선부">#REF!</definedName>
    <definedName name="선택층_포설_및_다짐">#REF!</definedName>
    <definedName name="선택층포설및다짐">#REF!</definedName>
    <definedName name="설계">#REF!</definedName>
    <definedName name="설계가">#N/A</definedName>
    <definedName name="설계내역">#REF!</definedName>
    <definedName name="설계내역서">BlankMacro1</definedName>
    <definedName name="설계서">#REF!</definedName>
    <definedName name="설계서용지">BlankMacro1</definedName>
    <definedName name="설계설명" hidden="1">#REF!</definedName>
    <definedName name="설계설명서">#REF!</definedName>
    <definedName name="설계속도">#REF!</definedName>
    <definedName name="설계요율">#REF!</definedName>
    <definedName name="설계표지">#REF!</definedName>
    <definedName name="설명">#REF!</definedName>
    <definedName name="설명서">#REF!</definedName>
    <definedName name="설명판1">#REF!</definedName>
    <definedName name="설명판2">#REF!</definedName>
    <definedName name="설비">#REF!</definedName>
    <definedName name="설비경">#REF!</definedName>
    <definedName name="설비계">#REF!</definedName>
    <definedName name="설비계22">#REF!</definedName>
    <definedName name="설비계획">#REF!</definedName>
    <definedName name="설비관리">#REF!</definedName>
    <definedName name="설비내역">#REF!</definedName>
    <definedName name="설비노">#REF!</definedName>
    <definedName name="설비명">#REF!</definedName>
    <definedName name="설비재">#REF!</definedName>
    <definedName name="설비합리">#REF!</definedName>
    <definedName name="설치">#REF!</definedName>
    <definedName name="설치경비">#REF!</definedName>
    <definedName name="설치노무비">#REF!</definedName>
    <definedName name="설치원가">#REF!</definedName>
    <definedName name="설치이윤">#REF!</definedName>
    <definedName name="설치재료비">#REF!</definedName>
    <definedName name="설치직접노무비">#REF!</definedName>
    <definedName name="설치직접노무비전">#REF!</definedName>
    <definedName name="성">#REF!</definedName>
    <definedName name="성남">#REF!</definedName>
    <definedName name="성산1호">#REF!</definedName>
    <definedName name="성산2호">#REF!</definedName>
    <definedName name="성산3호">#REF!</definedName>
    <definedName name="성산4호">#REF!</definedName>
    <definedName name="성산5호">#REF!</definedName>
    <definedName name="세로" hidden="1">{#N/A,#N/A,FALSE,"전력간선"}</definedName>
    <definedName name="세부내역">#REF!</definedName>
    <definedName name="세부심사평가내역">#N/A</definedName>
    <definedName name="세부확인">#REF!</definedName>
    <definedName name="셈겜셈셈셈">#REF!</definedName>
    <definedName name="셔">셔</definedName>
    <definedName name="소" hidden="1">#REF!</definedName>
    <definedName name="소____계">#REF!</definedName>
    <definedName name="소계">#REF!</definedName>
    <definedName name="소계_1">#REF!</definedName>
    <definedName name="소계_3">#REF!</definedName>
    <definedName name="소계3">#REF!</definedName>
    <definedName name="소계4">#REF!</definedName>
    <definedName name="소계5">#REF!</definedName>
    <definedName name="소방">#REF!</definedName>
    <definedName name="소방감리">#REF!</definedName>
    <definedName name="소방공량산출서">BlankMacro1</definedName>
    <definedName name="소방내역">BlankMacro1</definedName>
    <definedName name="소방내역서">BlankMacro1</definedName>
    <definedName name="소수력">#REF!</definedName>
    <definedName name="소초기자재비">#REF!</definedName>
    <definedName name="소초설치비">#REF!</definedName>
    <definedName name="소프">#REF!</definedName>
    <definedName name="소프2">#REF!</definedName>
    <definedName name="소형B손료">'[30]기계경비(시간당)'!$H$240</definedName>
    <definedName name="소화기">#REF!</definedName>
    <definedName name="속채움1">#REF!</definedName>
    <definedName name="속채움2">#REF!</definedName>
    <definedName name="손">[0]!손</definedName>
    <definedName name="손료1">#REF!</definedName>
    <definedName name="손료A">#REF!</definedName>
    <definedName name="송수관로구경">#REF!</definedName>
    <definedName name="송전전공">#REF!</definedName>
    <definedName name="송전활선전공">#REF!</definedName>
    <definedName name="송중AC집계">#REF!</definedName>
    <definedName name="송천1">#REF!</definedName>
    <definedName name="송천2">#REF!</definedName>
    <definedName name="송파단면">#REF!</definedName>
    <definedName name="송파단면1">#REF!</definedName>
    <definedName name="송파단면2">#REF!</definedName>
    <definedName name="송파단면3">#REF!</definedName>
    <definedName name="송파대로">#REF!</definedName>
    <definedName name="쇼">#REF!</definedName>
    <definedName name="숏">#REF!</definedName>
    <definedName name="수">'[35]22수량'!$A$6:$Q$1278</definedName>
    <definedName name="수급인상호">#REF!</definedName>
    <definedName name="수급인성명">#REF!</definedName>
    <definedName name="수급인주소">#REF!</definedName>
    <definedName name="수량">[19]공종!$A$1:$E$188</definedName>
    <definedName name="수량22">#REF!</definedName>
    <definedName name="수량48">#REF!</definedName>
    <definedName name="수량49">#REF!</definedName>
    <definedName name="수량건축">#REF!</definedName>
    <definedName name="수량건축전기">#REF!</definedName>
    <definedName name="수량검토">#REF!</definedName>
    <definedName name="수량계산">[49]수량계산!$A$1:$R$94</definedName>
    <definedName name="수량산출">#REF!</definedName>
    <definedName name="수량산출2">'[50]8.수량산출 (2)'!$A$1:$G$381</definedName>
    <definedName name="수량산출서">#REF!</definedName>
    <definedName name="수량집계밀">#REF!</definedName>
    <definedName name="수량집계양">#REF!</definedName>
    <definedName name="수량확인">#REF!</definedName>
    <definedName name="수목">#REF!</definedName>
    <definedName name="수원">#REF!</definedName>
    <definedName name="수원철도">#REF!</definedName>
    <definedName name="수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수입원가">#REF!</definedName>
    <definedName name="수입장비">#REF!</definedName>
    <definedName name="수입장비계">#REF!</definedName>
    <definedName name="수장">#REF!</definedName>
    <definedName name="수장3" hidden="1">{"'중기작업1'!$A$1:$V$18"}</definedName>
    <definedName name="수전">OFFSET(#REF!,0,0,COUNTA(#REF!),1)</definedName>
    <definedName name="수정3" hidden="1">{"'중기작업1'!$A$1:$V$18"}</definedName>
    <definedName name="수주율">#REF!</definedName>
    <definedName name="수중0_3">#REF!</definedName>
    <definedName name="수중3_6">#REF!</definedName>
    <definedName name="수중6_9">#REF!</definedName>
    <definedName name="수중9_12">#REF!</definedName>
    <definedName name="수중계산">#REF!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케이블단가">#REF!</definedName>
    <definedName name="수중토사p1">#REF!</definedName>
    <definedName name="수중합">#REF!</definedName>
    <definedName name="수축이음">#REF!</definedName>
    <definedName name="수탁">#REF!</definedName>
    <definedName name="수토1">#REF!</definedName>
    <definedName name="수평연결재">#REF!</definedName>
    <definedName name="순">#REF!</definedName>
    <definedName name="순공사비">#REF!</definedName>
    <definedName name="순공사비1">#REF!</definedName>
    <definedName name="순공사원가">#REF!</definedName>
    <definedName name="숫자">OFFSET(#REF!,0,0,COUNTA(#REF!),1)</definedName>
    <definedName name="스">스</definedName>
    <definedName name="스위치_단로1구">#REF!</definedName>
    <definedName name="스위치_삼로">#REF!</definedName>
    <definedName name="스튜디오소계">#REF!</definedName>
    <definedName name="스파이랄취부1">#REF!</definedName>
    <definedName name="스파이랄취부2">#REF!</definedName>
    <definedName name="스페이서수직1">#REF!</definedName>
    <definedName name="스페이서수직2">#REF!</definedName>
    <definedName name="스페이서수평1">#REF!</definedName>
    <definedName name="스페이서수평2">#REF!</definedName>
    <definedName name="스피커">#REF!</definedName>
    <definedName name="슬래브">#REF!</definedName>
    <definedName name="시">[51]노임단가!$A$3:$C$149</definedName>
    <definedName name="시간당임율">#REF!</definedName>
    <definedName name="시거">#REF!</definedName>
    <definedName name="시공측량사">#REF!</definedName>
    <definedName name="시공측량사조수">#REF!</definedName>
    <definedName name="시방">#REF!</definedName>
    <definedName name="시방배">#REF!</definedName>
    <definedName name="시스템박스">#REF!</definedName>
    <definedName name="시운">#REF!</definedName>
    <definedName name="시운경">#REF!</definedName>
    <definedName name="시운노">#REF!</definedName>
    <definedName name="시운재">#REF!</definedName>
    <definedName name="시작">#REF!</definedName>
    <definedName name="시점">#REF!</definedName>
    <definedName name="시점명">#REF!</definedName>
    <definedName name="시중단가" hidden="1">{"'단계별시설공사비'!$A$3:$K$51"}</definedName>
    <definedName name="시트1">시트1</definedName>
    <definedName name="시트파일">#REF!</definedName>
    <definedName name="시트확인">시트확인</definedName>
    <definedName name="시행청">#REF!</definedName>
    <definedName name="시행청_14">#REF!</definedName>
    <definedName name="시행청_20">#REF!</definedName>
    <definedName name="시행청_8">#REF!</definedName>
    <definedName name="시험">#REF!</definedName>
    <definedName name="시험관련기사">#REF!</definedName>
    <definedName name="시험관련산업기사">#REF!</definedName>
    <definedName name="시험보조수">#REF!</definedName>
    <definedName name="시험비">#REF!</definedName>
    <definedName name="시험비__토목">#REF!</definedName>
    <definedName name="시험비_토목">#REF!</definedName>
    <definedName name="시험비토목">#REF!</definedName>
    <definedName name="식인종">#N/A</definedName>
    <definedName name="식재">#REF!</definedName>
    <definedName name="신">#REF!</definedName>
    <definedName name="신설" hidden="1">{#N/A,#N/A,FALSE,"명세표"}</definedName>
    <definedName name="신설1">'[19]수량계산서 집계표(신설-을지로3가 2호선)'!$A:$AW</definedName>
    <definedName name="신설2">'[20]수량계산서 집계표(신설-을지로3가 3호선)'!$A:$AQ</definedName>
    <definedName name="신설단가">#REF!</definedName>
    <definedName name="신설신설">#REF!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진공사">#REF!</definedName>
    <definedName name="신진자금">#REF!</definedName>
    <definedName name="신축공사" hidden="1">{"'단계별시설공사비'!$A$3:$K$51"}</definedName>
    <definedName name="신축이음">#REF!</definedName>
    <definedName name="신축이음100">#REF!</definedName>
    <definedName name="신축이음11">#REF!</definedName>
    <definedName name="신호">#REF!</definedName>
    <definedName name="신호기">[0]!신호기</definedName>
    <definedName name="신호기용공배관">[31]!돌아가기</definedName>
    <definedName name="신호등">#REF!</definedName>
    <definedName name="신흥1호">#REF!</definedName>
    <definedName name="신흥2호">#REF!</definedName>
    <definedName name="신희">#REF!</definedName>
    <definedName name="실경상">#REF!</definedName>
    <definedName name="실내장식">#REF!</definedName>
    <definedName name="실지수_기호">#REF!</definedName>
    <definedName name="실행">#REF!</definedName>
    <definedName name="심선">OFFSET(#REF!,0,0,COUNTA(#REF!),1)</definedName>
    <definedName name="심우">#REF!</definedName>
    <definedName name="심우을">#REF!</definedName>
    <definedName name="써비스콘1">#REF!</definedName>
    <definedName name="써비스콘2">#REF!</definedName>
    <definedName name="써비스콘3">#REF!</definedName>
    <definedName name="써비스콘4">#REF!</definedName>
    <definedName name="써콘시설">#REF!</definedName>
    <definedName name="씨">#REF!</definedName>
    <definedName name="씨그마ck">#REF!</definedName>
    <definedName name="씨그마y">#REF!</definedName>
    <definedName name="ㅇ">[0]!ㅇ</definedName>
    <definedName name="ㅇ_1">#REF!</definedName>
    <definedName name="ㅇ_3">#REF!</definedName>
    <definedName name="ㅇ1200">#REF!</definedName>
    <definedName name="ㅇ191">#REF!</definedName>
    <definedName name="ㅇ227">#REF!</definedName>
    <definedName name="ㅇㄱ1">#REF!</definedName>
    <definedName name="ㅇㄴㄹㄴㅇ" hidden="1">{#N/A,"수불부",FALSE,"사급자재수불서";#N/A,"수불부",FALSE,"사급자재수불서"}</definedName>
    <definedName name="ㅇㄴㄹㄴㅇㄹ">[0]!ㅇㄴㄹㄴㅇㄹ</definedName>
    <definedName name="ㅇㄴㄹㄴㅇㄹㄴㅇ">#REF!</definedName>
    <definedName name="ㅇㄴㄹㄴㅇㄹㄴㅇㄹ" hidden="1">#REF!</definedName>
    <definedName name="ㅇㄴㄻㅎㅈㄷㅈㄷㄴ" hidden="1">{"'Sheet1'!$D$19","'Sheet1'!$B$22:$E$22"}</definedName>
    <definedName name="ㅇㄴㅁ" hidden="1">[52]실행철강하도!$A$1:$A$4</definedName>
    <definedName name="ㅇㄴㅁㄹㅇㄻㅇㄹㄴㅇ" hidden="1">{#N/A,"수불부",FALSE,"사급자재수불서";#N/A,"수불부",FALSE,"사급자재수불서"}</definedName>
    <definedName name="ㅇㄴㅇ">#REF!</definedName>
    <definedName name="ㅇ나리">#REF!</definedName>
    <definedName name="ㅇ나리_1">#REF!</definedName>
    <definedName name="ㅇ나리_3">#REF!</definedName>
    <definedName name="ㅇ남러이">#REF!</definedName>
    <definedName name="ㅇ남러이_1">#REF!</definedName>
    <definedName name="ㅇ남러이_14">#REF!</definedName>
    <definedName name="ㅇ남러이_20">#REF!</definedName>
    <definedName name="ㅇ남러이_3">#REF!</definedName>
    <definedName name="ㅇ남러이_8">#REF!</definedName>
    <definedName name="ㅇ낯ㅍ">#REF!</definedName>
    <definedName name="ㅇ낯ㅍ_1">#REF!</definedName>
    <definedName name="ㅇ낯ㅍ_3">#REF!</definedName>
    <definedName name="ㅇ널">#REF!</definedName>
    <definedName name="ㅇ널_1">#REF!</definedName>
    <definedName name="ㅇ널_3">#REF!</definedName>
    <definedName name="ㅇ닐">#REF!</definedName>
    <definedName name="ㅇ닐_1">#REF!</definedName>
    <definedName name="ㅇ닐_3">#REF!</definedName>
    <definedName name="ㅇㄶㄹㄷㄱㄹㅈ" hidden="1">{#N/A,"수불부",FALSE,"사급자재수불서";#N/A,"수불부",FALSE,"사급자재수불서"}</definedName>
    <definedName name="ㅇㄶㄹㅇ" hidden="1">#REF!</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ㄷㄴㅁ">#REF!</definedName>
    <definedName name="ㅇㄹ" hidden="1">{#N/A,"수불부",FALSE,"사급자재수불서";#N/A,"수불부",FALSE,"사급자재수불서"}</definedName>
    <definedName name="ㅇㄹ3ㄷㅈㅇㅊㄷㅎ">ㅇㄹ3ㄷㅈㅇㅊㄷㅎ</definedName>
    <definedName name="ㅇㄹㄴ" hidden="1">{#N/A,"수불부",FALSE,"사급자재수불서";#N/A,"수불부",FALSE,"사급자재수불서"}</definedName>
    <definedName name="ㅇㄹㄴㅁㅎㅁㄴ" hidden="1">{#N/A,"수불부",FALSE,"사급자재수불서";#N/A,"수불부",FALSE,"사급자재수불서"}</definedName>
    <definedName name="ㅇㄹㄴㅇㄹ">#REF!</definedName>
    <definedName name="ㅇㄹㄷㄹㄴ">ㅇㄹㄷㄹㄴ</definedName>
    <definedName name="ㅇㄹㄹ" hidden="1">#REF!</definedName>
    <definedName name="ㅇㄹㄹㄴㅇ">#REF!</definedName>
    <definedName name="ㅇㄹㅇ">#REF!</definedName>
    <definedName name="ㅇㄹㅇㄹ" hidden="1">#REF!</definedName>
    <definedName name="ㅇㄹㅇㄹ33ㄹ45ㄴㄷ6ㄱㄹㅈ">ㅇㄹㅇㄹ33ㄹ45ㄴㄷ6ㄱㄹㅈ</definedName>
    <definedName name="ㅇㄹ어ㅏ렁">#REF!</definedName>
    <definedName name="ㅇㄹ호">#REF!</definedName>
    <definedName name="ㅇㄹ호ㅓ">#REF!</definedName>
    <definedName name="ㅇㄹ호ㅗㅓ">#REF!</definedName>
    <definedName name="ㅇㄹ홍">#REF!</definedName>
    <definedName name="ㅇㄹ홍_1">#REF!</definedName>
    <definedName name="ㅇㄹ홍_14">#REF!</definedName>
    <definedName name="ㅇㄹ홍_20">#REF!</definedName>
    <definedName name="ㅇㄹ홍_3">#REF!</definedName>
    <definedName name="ㅇㄹ홍_8">#REF!</definedName>
    <definedName name="ㅇ러나ㅣ">#REF!</definedName>
    <definedName name="ㅇ러나ㅣ_1">#REF!</definedName>
    <definedName name="ㅇ러나ㅣ_3">#REF!</definedName>
    <definedName name="ㅇ리멍라">#REF!</definedName>
    <definedName name="ㅇ리멍라_1">#REF!</definedName>
    <definedName name="ㅇ리멍라_14">#REF!</definedName>
    <definedName name="ㅇ리멍라_20">#REF!</definedName>
    <definedName name="ㅇ리멍라_3">#REF!</definedName>
    <definedName name="ㅇ리멍라_8">#REF!</definedName>
    <definedName name="ㅇㄻㄴㅀ" hidden="1">{#N/A,"수불부",FALSE,"사급자재수불서";#N/A,"수불부",FALSE,"사급자재수불서"}</definedName>
    <definedName name="ㅇㄻㄴㅇㄻㄴㅇㄹ" hidden="1">#REF!</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ㅇㄹ">#REF!</definedName>
    <definedName name="ㅇㅁ">#REF!</definedName>
    <definedName name="ㅇㅁㄶㄴㅇㅁㅀㅇㄴ" hidden="1">{#N/A,"수불부",FALSE,"사급자재수불서";#N/A,"수불부",FALSE,"사급자재수불서"}</definedName>
    <definedName name="ㅇㅇ">[0]!ㅇㅇ</definedName>
    <definedName name="ㅇㅇ_1">#REF!</definedName>
    <definedName name="ㅇㅇ_14">#REF!</definedName>
    <definedName name="ㅇㅇ_20">#REF!</definedName>
    <definedName name="ㅇㅇ_3">#REF!</definedName>
    <definedName name="ㅇㅇ_8">#REF!</definedName>
    <definedName name="ㅇㅇㄴ">#REF!</definedName>
    <definedName name="ㅇㅇㄹ" hidden="1">#REF!</definedName>
    <definedName name="ㅇㅇㅇ">#REF!,#REF!</definedName>
    <definedName name="ㅇㅇㅇㅇ" hidden="1">#REF!</definedName>
    <definedName name="ㅇㅇㅇㅇㅇ">#REF!</definedName>
    <definedName name="ㅇㅇㅇㅇㅇㅇ" hidden="1">#REF!</definedName>
    <definedName name="ㅇㅈㄷㅄㅂㅈㄷㄱ" hidden="1">#REF!</definedName>
    <definedName name="ㅇㅍㅁㄴㅇㄹㅈㄴ">#REF!</definedName>
    <definedName name="ㅇ퍼ㅐㄴ">#REF!</definedName>
    <definedName name="ㅇ퍼ㅐㄴ_1">#REF!</definedName>
    <definedName name="ㅇ퍼ㅐㄴ_3">#REF!</definedName>
    <definedName name="ㅇㅎㅁㅇㅎㄴㅇㅁ" hidden="1">{#N/A,"수불부",FALSE,"사급자재수불서";#N/A,"수불부",FALSE,"사급자재수불서"}</definedName>
    <definedName name="ㅇㅎㅍ">#REF!</definedName>
    <definedName name="아">BlankMacro1</definedName>
    <definedName name="아가">#REF!</definedName>
    <definedName name="아나라니리다">#REF!</definedName>
    <definedName name="아나라니리다_1">#REF!</definedName>
    <definedName name="아나라니리다_3">#REF!</definedName>
    <definedName name="아늘믿">BlankMacro1</definedName>
    <definedName name="아니">#REF!</definedName>
    <definedName name="아니오" hidden="1">#REF!</definedName>
    <definedName name="아니요">#REF!</definedName>
    <definedName name="아다">BlankMacro1</definedName>
    <definedName name="아디">BlankMacro1</definedName>
    <definedName name="아래로카피">[0]!아래로카피</definedName>
    <definedName name="아러">#REF!</definedName>
    <definedName name="아러_1">#REF!</definedName>
    <definedName name="아러_3">#REF!</definedName>
    <definedName name="아러ㅏ">#REF!</definedName>
    <definedName name="아러ㅏ_1">#REF!</definedName>
    <definedName name="아러ㅏ_3">#REF!</definedName>
    <definedName name="아리랑">#REF!</definedName>
    <definedName name="아리랑2">#REF!</definedName>
    <definedName name="아리랑3">#REF!</definedName>
    <definedName name="아리랑4">#REF!</definedName>
    <definedName name="아무거나">#REF!</definedName>
    <definedName name="아서">BlankMacro1</definedName>
    <definedName name="아세틸렌">#REF!</definedName>
    <definedName name="아스콘_기층_포설">#REF!</definedName>
    <definedName name="아스콘_포장깨기">#REF!</definedName>
    <definedName name="아스콘_포장절단">#REF!</definedName>
    <definedName name="아스콘_표층_포설">#REF!</definedName>
    <definedName name="아스콘2" hidden="1">[53]조명시설!#REF!</definedName>
    <definedName name="아스콘기층포설">#REF!</definedName>
    <definedName name="아스콘포장">#REF!</definedName>
    <definedName name="아스콘포장깨기">#REF!</definedName>
    <definedName name="아스콘포장절단">#REF!</definedName>
    <definedName name="아스콘표층포설">#REF!</definedName>
    <definedName name="아스팔트">#REF!</definedName>
    <definedName name="아스팔트_운반">#REF!</definedName>
    <definedName name="아스팔트운반">#REF!</definedName>
    <definedName name="아아" hidden="1">#REF!</definedName>
    <definedName name="아연도강관단가">#REF!</definedName>
    <definedName name="아연도배관단가">#REF!</definedName>
    <definedName name="아연도배관자재">#REF!</definedName>
    <definedName name="아연도전선관">#REF!</definedName>
    <definedName name="아이">#REF!</definedName>
    <definedName name="아이디">#REF!,#REF!</definedName>
    <definedName name="아이야">#REF!</definedName>
    <definedName name="아이야_1">#REF!</definedName>
    <definedName name="아이야_3">#REF!</definedName>
    <definedName name="아이템추가">[0]!아이템추가</definedName>
    <definedName name="아ㅓㅣㅏㄴ">#REF!</definedName>
    <definedName name="아ㅓㅣㅏㄴ_1">#REF!</definedName>
    <definedName name="아ㅓㅣㅏㄴ_14">#REF!</definedName>
    <definedName name="아ㅓㅣㅏㄴ_20">#REF!</definedName>
    <definedName name="아ㅓㅣㅏㄴ_3">#REF!</definedName>
    <definedName name="아ㅓㅣㅏㄴ_8">#REF!</definedName>
    <definedName name="아ㅣㅓ">#REF!</definedName>
    <definedName name="아ㅣㅓ_1">#REF!</definedName>
    <definedName name="아ㅣㅓ_3">#REF!</definedName>
    <definedName name="안">#REF!</definedName>
    <definedName name="안___전__점__검__비">#REF!</definedName>
    <definedName name="안미옥">#REF!</definedName>
    <definedName name="안미옥2">#REF!</definedName>
    <definedName name="안방1호">#REF!</definedName>
    <definedName name="안방2호">#REF!</definedName>
    <definedName name="안벽">#REF!</definedName>
    <definedName name="안전">#REF!</definedName>
    <definedName name="안전공사">OFFSET(#REF!,0,0,COUNTA(#REF!),1)</definedName>
    <definedName name="안전관리비">#REF!</definedName>
    <definedName name="안정수위">#REF!</definedName>
    <definedName name="알d">#REF!</definedName>
    <definedName name="알지">#REF!</definedName>
    <definedName name="알지_1">#REF!</definedName>
    <definedName name="알지_3">#REF!</definedName>
    <definedName name="알파1">#REF!</definedName>
    <definedName name="알파2">#REF!</definedName>
    <definedName name="암__거">#REF!</definedName>
    <definedName name="암거">#REF!</definedName>
    <definedName name="암거_날개벽">#REF!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날개벽">#REF!</definedName>
    <definedName name="암거재료집계" hidden="1">{"'중기작업1'!$A$1:$V$18"}</definedName>
    <definedName name="암타이1">#REF!</definedName>
    <definedName name="암타이2">#REF!</definedName>
    <definedName name="암타이3">#REF!</definedName>
    <definedName name="암타이4">#REF!</definedName>
    <definedName name="압력단자">#REF!</definedName>
    <definedName name="압연프로">#REF!</definedName>
    <definedName name="압착터미널">#REF!</definedName>
    <definedName name="앙카">OFFSET(#REF!,0,0,COUNTA(#REF!),1)</definedName>
    <definedName name="앞들1호">#REF!</definedName>
    <definedName name="앞들2호">#REF!</definedName>
    <definedName name="애" hidden="1">#REF!</definedName>
    <definedName name="애머ㅏㄹ">#REF!</definedName>
    <definedName name="애머ㅏㄹ_1">#REF!</definedName>
    <definedName name="애머ㅏㄹ_3">#REF!</definedName>
    <definedName name="앨c">#REF!</definedName>
    <definedName name="앨e">#REF!</definedName>
    <definedName name="앰프">#REF!</definedName>
    <definedName name="야">#REF!</definedName>
    <definedName name="약">#REF!</definedName>
    <definedName name="양생1">#REF!</definedName>
    <definedName name="양생2">#REF!</definedName>
    <definedName name="양수공사">#REF!</definedName>
    <definedName name="양수량">#REF!</definedName>
    <definedName name="어라">#REF!</definedName>
    <definedName name="어라_1">#REF!</definedName>
    <definedName name="어라_3">#REF!</definedName>
    <definedName name="어랑너ㅣㄹㄴㅇ" hidden="1">{#N/A,"수불부",FALSE,"사급자재수불서";#N/A,"수불부",FALSE,"사급자재수불서"}</definedName>
    <definedName name="어름" hidden="1">#REF!</definedName>
    <definedName name="어연1_40">#REF!</definedName>
    <definedName name="어연2_25">#REF!</definedName>
    <definedName name="어연2_40">#REF!</definedName>
    <definedName name="어연3_25">#REF!</definedName>
    <definedName name="어쭈구리">#REF!</definedName>
    <definedName name="어쭈구리_1">#REF!</definedName>
    <definedName name="어쭈구리_3">#REF!</definedName>
    <definedName name="어ㅏ">#REF!</definedName>
    <definedName name="어ㅏ_1">#REF!</definedName>
    <definedName name="어ㅏ_3">#REF!</definedName>
    <definedName name="억이상" hidden="1">{#N/A,#N/A,FALSE,"2~8번"}</definedName>
    <definedName name="업체" hidden="1">#REF!</definedName>
    <definedName name="업체단가">[54]자재단가!$A$6:$M$159</definedName>
    <definedName name="엑설">#REF!</definedName>
    <definedName name="여">여</definedName>
    <definedName name="여과지동">#REF!</definedName>
    <definedName name="여름">#REF!</definedName>
    <definedName name="여유">#REF!</definedName>
    <definedName name="여입">#REF!</definedName>
    <definedName name="연">'[35]49일위'!$A$1:$M$203</definedName>
    <definedName name="연결부하">#REF!</definedName>
    <definedName name="연동연선1">#REF!</definedName>
    <definedName name="연동연선2">#REF!</definedName>
    <definedName name="연동연선3">#REF!</definedName>
    <definedName name="연동연선4">#REF!</definedName>
    <definedName name="연마공">#REF!</definedName>
    <definedName name="연습">#REF!</definedName>
    <definedName name="연습9">#REF!</definedName>
    <definedName name="연습99">#REF!</definedName>
    <definedName name="연장">#REF!</definedName>
    <definedName name="연접도움말">[31]!연접도움말</definedName>
    <definedName name="연접물량">[0]!연접물량</definedName>
    <definedName name="염색기술3" hidden="1">{#N/A,#N/A,TRUE,"손익보고"}</definedName>
    <definedName name="영">#N/A</definedName>
    <definedName name="영동보수기지">#REF!</definedName>
    <definedName name="영상내역">#REF!</definedName>
    <definedName name="예" hidden="1">#REF!</definedName>
    <definedName name="예가율">#REF!</definedName>
    <definedName name="예산">[55]예산조서!$A$2:$O$353</definedName>
    <definedName name="예산내역입니다">#REF!</definedName>
    <definedName name="예산서" hidden="1">#REF!</definedName>
    <definedName name="예산서1" hidden="1">#REF!</definedName>
    <definedName name="예예예">BlankMacro1</definedName>
    <definedName name="예제_데이터">#REF!</definedName>
    <definedName name="옙">#REF!</definedName>
    <definedName name="오" hidden="1">#REF!</definedName>
    <definedName name="오라">#REF!</definedName>
    <definedName name="오라1">#REF!</definedName>
    <definedName name="오오">#REF!</definedName>
    <definedName name="오오오">#REF!</definedName>
    <definedName name="오주1호">#REF!</definedName>
    <definedName name="오주2호">#REF!</definedName>
    <definedName name="오주3호">#REF!</definedName>
    <definedName name="오주4호">#REF!</definedName>
    <definedName name="옥내외">OFFSET(#REF!,0,0,COUNTA(#REF!),1)</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등신설공구손료">[56]옥외등신설!$O$18</definedName>
    <definedName name="옥외등신설공비">[56]옥외등신설!$O$14</definedName>
    <definedName name="옥외등신설재료비">[56]옥외등신설!$O$10</definedName>
    <definedName name="옥외등철거공구손료">#REF!</definedName>
    <definedName name="옥외등철거공비">#REF!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옥외접지">#REF!</definedName>
    <definedName name="옹벽공사">#REF!</definedName>
    <definedName name="완공3" hidden="1">#REF!</definedName>
    <definedName name="완성구성">#REF!</definedName>
    <definedName name="왕">#REF!</definedName>
    <definedName name="왕림31_40">#REF!</definedName>
    <definedName name="왕림32_25">#REF!</definedName>
    <definedName name="왕림32_40">#REF!</definedName>
    <definedName name="왕림33_25">#REF!</definedName>
    <definedName name="왕자님">#REF!</definedName>
    <definedName name="왜" hidden="1">#REF!</definedName>
    <definedName name="외등">#REF!</definedName>
    <definedName name="외피접속">#REF!</definedName>
    <definedName name="외함업체견적">#REF!</definedName>
    <definedName name="외함원가">#REF!</definedName>
    <definedName name="외함원가산츨">#REF!</definedName>
    <definedName name="요금">#REF!</definedName>
    <definedName name="요동1호">#REF!</definedName>
    <definedName name="요동2호">#REF!</definedName>
    <definedName name="요률">#REF!</definedName>
    <definedName name="요율">OFFSET(#REF!,0,0,COUNTA(#REF!),1)</definedName>
    <definedName name="요율1">#REF!</definedName>
    <definedName name="요율표">#REF!</definedName>
    <definedName name="용량">#REF!</definedName>
    <definedName name="용산4F">#REF!</definedName>
    <definedName name="용소1_40">#REF!</definedName>
    <definedName name="용소2_25">#REF!</definedName>
    <definedName name="용소2_40">#REF!</definedName>
    <definedName name="용소3_25">#REF!</definedName>
    <definedName name="용인">#REF!</definedName>
    <definedName name="용접">#REF!</definedName>
    <definedName name="용접공">'[30]기계경비(시간당)'!$D$13</definedName>
    <definedName name="용접공_일반">#REF!</definedName>
    <definedName name="용접공_철도">#REF!</definedName>
    <definedName name="용접공일반">'[32]설계(안)'!$P$646</definedName>
    <definedName name="용접기손료">#REF!</definedName>
    <definedName name="용접봉16">#REF!</definedName>
    <definedName name="우">우</definedName>
    <definedName name="우로복사">#REF!</definedName>
    <definedName name="우리">#REF!</definedName>
    <definedName name="우산">#REF!</definedName>
    <definedName name="우산기자재비">#REF!</definedName>
    <definedName name="우성공사">#REF!</definedName>
    <definedName name="우천설치비">#REF!</definedName>
    <definedName name="우회">#REF!</definedName>
    <definedName name="운">#REF!</definedName>
    <definedName name="운반">#REF!</definedName>
    <definedName name="운반2">#REF!</definedName>
    <definedName name="운반거리계수">#REF!</definedName>
    <definedName name="운반구간">#REF!</definedName>
    <definedName name="운반비">#REF!</definedName>
    <definedName name="운반철거내역서">#REF!</definedName>
    <definedName name="운암">#REF!</definedName>
    <definedName name="운잔">#REF!</definedName>
    <definedName name="운전">#REF!</definedName>
    <definedName name="운전기사">#REF!</definedName>
    <definedName name="운전사">#REF!</definedName>
    <definedName name="운전사_기계">#REF!</definedName>
    <definedName name="운전사_운반">'[30]기계경비(시간당)'!$D$7</definedName>
    <definedName name="운전사_운반차">#REF!</definedName>
    <definedName name="운전사기계">#REF!</definedName>
    <definedName name="운전사일반">#REF!</definedName>
    <definedName name="운전조">#REF!</definedName>
    <definedName name="운전조수">#REF!</definedName>
    <definedName name="운진">#REF!</definedName>
    <definedName name="운호1호">#REF!</definedName>
    <definedName name="운호2호">#REF!</definedName>
    <definedName name="운호3호">#REF!</definedName>
    <definedName name="워">#REF!</definedName>
    <definedName name="원">#REF!</definedName>
    <definedName name="원_가_계_산_서">#REF!</definedName>
    <definedName name="원가" hidden="1">{#N/A,#N/A,FALSE,"운반시간"}</definedName>
    <definedName name="원가1">BlankMacro1</definedName>
    <definedName name="원가가가가가가">#REF!</definedName>
    <definedName name="원가계">#REF!</definedName>
    <definedName name="원가계산">#REF!,#REF!,#REF!</definedName>
    <definedName name="원가계산1">[57]자재단가!$A$6:$M$156</definedName>
    <definedName name="원가계산서">#REF!</definedName>
    <definedName name="원가계산서2">#REF!</definedName>
    <definedName name="원가계산창">원가계산창</definedName>
    <definedName name="원간노">#REF!</definedName>
    <definedName name="원경">#REF!</definedName>
    <definedName name="원길">#REF!</definedName>
    <definedName name="원길이">#REF!</definedName>
    <definedName name="원남내역" hidden="1">[58]실행철강하도!$A$1:$A$4</definedName>
    <definedName name="원노">#REF!</definedName>
    <definedName name="원료">#REF!</definedName>
    <definedName name="원운1호">#REF!</definedName>
    <definedName name="원운2호">#REF!</definedName>
    <definedName name="원이">#REF!</definedName>
    <definedName name="원일">#REF!</definedName>
    <definedName name="원자력계장공">#REF!</definedName>
    <definedName name="원자력기계설치공">#REF!</definedName>
    <definedName name="원자력기술자">#REF!</definedName>
    <definedName name="원자력덕트공">#REF!</definedName>
    <definedName name="원자력배관공">#REF!</definedName>
    <definedName name="원자력보온공">#REF!</definedName>
    <definedName name="원자력용접공">#REF!</definedName>
    <definedName name="원자력제관공">#REF!</definedName>
    <definedName name="원자력케이블전공">#REF!</definedName>
    <definedName name="원자력특별인부">#REF!</definedName>
    <definedName name="원자력품질관리사">#REF!</definedName>
    <definedName name="원자력플랜트전공">#REF!</definedName>
    <definedName name="원재">#REF!</definedName>
    <definedName name="원주주분기기자재비">#REF!</definedName>
    <definedName name="원주주분기설치비">#REF!</definedName>
    <definedName name="원지입재">#REF!</definedName>
    <definedName name="원직노">#REF!</definedName>
    <definedName name="원직접노">#REF!</definedName>
    <definedName name="원형1">#REF!</definedName>
    <definedName name="원형2">#REF!</definedName>
    <definedName name="위">#REF!</definedName>
    <definedName name="위1">#REF!</definedName>
    <definedName name="위병면회소">#REF!</definedName>
    <definedName name="위병면회소2">#REF!</definedName>
    <definedName name="위생공">#REF!</definedName>
    <definedName name="위샤캡">#REF!</definedName>
    <definedName name="위치">#N/A</definedName>
    <definedName name="위탁공사비">#REF!</definedName>
    <definedName name="위험표시찰1">#REF!</definedName>
    <definedName name="위험표시찰2">#REF!</definedName>
    <definedName name="위험표시찰3">#REF!</definedName>
    <definedName name="위험표시찰4">#REF!</definedName>
    <definedName name="유">유</definedName>
    <definedName name="유도등">#REF!</definedName>
    <definedName name="유리">#REF!</definedName>
    <definedName name="유리공">#REF!</definedName>
    <definedName name="유승환">#REF!</definedName>
    <definedName name="유오성">#REF!</definedName>
    <definedName name="유재운">#REF!</definedName>
    <definedName name="유정숙">#REF!</definedName>
    <definedName name="유충식">#REF!</definedName>
    <definedName name="유퉁">#REF!</definedName>
    <definedName name="유호식">#REF!</definedName>
    <definedName name="육리1호">#REF!</definedName>
    <definedName name="육리2호">#REF!</definedName>
    <definedName name="육상0_3">#REF!</definedName>
    <definedName name="육상3_6">#REF!</definedName>
    <definedName name="육상6_9">#REF!</definedName>
    <definedName name="육상9_12">#REF!</definedName>
    <definedName name="육상합">#REF!</definedName>
    <definedName name="융착접속">#REF!</definedName>
    <definedName name="으치" hidden="1">#REF!</definedName>
    <definedName name="은산1호">#REF!</definedName>
    <definedName name="은산2호">#REF!</definedName>
    <definedName name="은산3호">#REF!</definedName>
    <definedName name="은산4호">#REF!</definedName>
    <definedName name="을">#REF!</definedName>
    <definedName name="을부담품목별중량계">#REF!</definedName>
    <definedName name="을지">#REF!</definedName>
    <definedName name="의" hidden="1">{#N/A,#N/A,FALSE,"운반시간"}</definedName>
    <definedName name="의보4">#REF!</definedName>
    <definedName name="의보51">#REF!</definedName>
    <definedName name="이" hidden="1">{#N/A,#N/A,FALSE,"명세표"}</definedName>
    <definedName name="이______________윤">#REF!</definedName>
    <definedName name="이______전______비">#REF!</definedName>
    <definedName name="이가" hidden="1">{"'Firr(선)'!$AS$1:$AY$62","'Firr(사)'!$AS$1:$AY$62","'Firr(회)'!$AS$1:$AY$62","'Firr(선)'!$L$1:$V$62","'Firr(사)'!$L$1:$V$62","'Firr(회)'!$L$1:$V$62"}</definedName>
    <definedName name="이고">#REF!</definedName>
    <definedName name="이공구">#REF!</definedName>
    <definedName name="이공구관급">#REF!</definedName>
    <definedName name="이광훈11" hidden="1">{#N/A,#N/A,FALSE,"명세표"}</definedName>
    <definedName name="이광훈13">[0]!이광훈13</definedName>
    <definedName name="이광훈15" hidden="1">{#N/A,#N/A,FALSE,"명세표"}</definedName>
    <definedName name="이광훈16" hidden="1">{#N/A,#N/A,FALSE,"명세표"}</definedName>
    <definedName name="이광훈17" hidden="1">{#N/A,#N/A,FALSE,"명세표"}</definedName>
    <definedName name="이광훈18" hidden="1">{#N/A,#N/A,FALSE,"명세표"}</definedName>
    <definedName name="이광훈2" hidden="1">{#N/A,#N/A,FALSE,"명세표"}</definedName>
    <definedName name="이광훈20" hidden="1">{#N/A,#N/A,FALSE,"명세표"}</definedName>
    <definedName name="이광훈21" hidden="1">{#N/A,#N/A,FALSE,"명세표"}</definedName>
    <definedName name="이광훈22" hidden="1">{#N/A,#N/A,FALSE,"명세표"}</definedName>
    <definedName name="이광훈23" hidden="1">{#N/A,#N/A,FALSE,"명세표"}</definedName>
    <definedName name="이광훈24" hidden="1">{#N/A,#N/A,FALSE,"명세표"}</definedName>
    <definedName name="이광훈3">[0]!이광훈3</definedName>
    <definedName name="이광훈4" hidden="1">{#N/A,#N/A,FALSE,"명세표"}</definedName>
    <definedName name="이광훈5">[0]!이광훈5</definedName>
    <definedName name="이광훈6" hidden="1">{#N/A,#N/A,FALSE,"명세표"}</definedName>
    <definedName name="이광훈7" hidden="1">{#N/A,#N/A,FALSE,"명세표"}</definedName>
    <definedName name="이광훈8" hidden="1">{#N/A,#N/A,FALSE,"명세표"}</definedName>
    <definedName name="이광훈9" hidden="1">{#N/A,#N/A,FALSE,"명세표"}</definedName>
    <definedName name="이동"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이레">#REF!</definedName>
    <definedName name="이레_1">#REF!</definedName>
    <definedName name="이레_3">#REF!</definedName>
    <definedName name="이롱">#REF!</definedName>
    <definedName name="이름">#REF!</definedName>
    <definedName name="이름이">#REF!</definedName>
    <definedName name="이름표" hidden="1">{#N/A,#N/A,FALSE,"단가표지"}</definedName>
    <definedName name="이릉" hidden="1">#REF!</definedName>
    <definedName name="이면배선">#REF!</definedName>
    <definedName name="이미" hidden="1">#REF!</definedName>
    <definedName name="이미리" hidden="1">#REF!</definedName>
    <definedName name="이삼">#REF!</definedName>
    <definedName name="이상">#REF!</definedName>
    <definedName name="이상홍">[15]!이상홍</definedName>
    <definedName name="이성희">#REF!</definedName>
    <definedName name="이식">#REF!</definedName>
    <definedName name="이씨">#REF!</definedName>
    <definedName name="이알아">[15]!이알아</definedName>
    <definedName name="이윤">#REF!</definedName>
    <definedName name="이윤1">#REF!</definedName>
    <definedName name="이윤2">#REF!</definedName>
    <definedName name="이윤ㄱ">#REF!</definedName>
    <definedName name="이음용접소모재">#REF!</definedName>
    <definedName name="이음용접시간">#REF!</definedName>
    <definedName name="이이">#REF!</definedName>
    <definedName name="이이이">#REF!</definedName>
    <definedName name="이전">#REF!</definedName>
    <definedName name="이종훈" hidden="1">[24]전기!$A$4:$A$163</definedName>
    <definedName name="이창채" hidden="1">{#N/A,#N/A,TRUE,"손익보고"}</definedName>
    <definedName name="이형우">#REF!</definedName>
    <definedName name="이ㅏㄴ러">#REF!</definedName>
    <definedName name="이ㅏㄴ러_1">#REF!</definedName>
    <definedName name="이ㅏㄴ러_3">#REF!</definedName>
    <definedName name="이ㅏㅓㄴ">#REF!</definedName>
    <definedName name="이ㅏㅓㄴ_1">#REF!</definedName>
    <definedName name="이ㅏㅓㄴ_3">#REF!</definedName>
    <definedName name="인">#REF!</definedName>
    <definedName name="인가번호">#REF!</definedName>
    <definedName name="인건비">#REF!</definedName>
    <definedName name="인건비산출">#REF!</definedName>
    <definedName name="인공">#REF!</definedName>
    <definedName name="인공1">#REF!</definedName>
    <definedName name="인공건축">#REF!</definedName>
    <definedName name="인구" hidden="1">#REF!</definedName>
    <definedName name="인구물푸기">#REF!</definedName>
    <definedName name="인력">#REF!</definedName>
    <definedName name="인력터파기">#REF!</definedName>
    <definedName name="인력품">#REF!</definedName>
    <definedName name="인류1">#REF!</definedName>
    <definedName name="인류2">#REF!</definedName>
    <definedName name="인류3">#REF!</definedName>
    <definedName name="인류4">#REF!</definedName>
    <definedName name="인사MASTER">#REF!+#REF!</definedName>
    <definedName name="인상익">BlankMacro1</definedName>
    <definedName name="인쇄">#REF!</definedName>
    <definedName name="인원">#REF!</definedName>
    <definedName name="인입">#REF!</definedName>
    <definedName name="인입벽철1">#REF!</definedName>
    <definedName name="인입벽철2">#REF!</definedName>
    <definedName name="인입벽철3">#REF!</definedName>
    <definedName name="인입벽철4">#REF!</definedName>
    <definedName name="인정">#REF!</definedName>
    <definedName name="인천">#REF!</definedName>
    <definedName name="인테리어소계">#REF!</definedName>
    <definedName name="일" hidden="1">[17]실행철강하도!$A$1:$A$4</definedName>
    <definedName name="일__반___관__리__비">#REF!</definedName>
    <definedName name="일공구관급">#REF!</definedName>
    <definedName name="일대">#REF!</definedName>
    <definedName name="일대을지">#REF!</definedName>
    <definedName name="일련번호">#REF!</definedName>
    <definedName name="일반">#REF!</definedName>
    <definedName name="일반2">#REF!</definedName>
    <definedName name="일반관리비">#REF!</definedName>
    <definedName name="일반관리비1">#REF!</definedName>
    <definedName name="일반관리율">#REF!</definedName>
    <definedName name="일반통신설비">#REF!</definedName>
    <definedName name="일부밑선지움">#REF!</definedName>
    <definedName name="일산가압장배관수량">#REF!</definedName>
    <definedName name="일위">[59]일위대가목록!$C$3:$J$309</definedName>
    <definedName name="일위_1">#REF!,#REF!</definedName>
    <definedName name="일위1">#REF!</definedName>
    <definedName name="일위단가">#REF!</definedName>
    <definedName name="일위대가">[28]일위집계!$A$2:$J$85</definedName>
    <definedName name="일위대가_">#REF!</definedName>
    <definedName name="일위대가1">#REF!</definedName>
    <definedName name="일위대가2">#REF!</definedName>
    <definedName name="일위대가4">#REF!</definedName>
    <definedName name="일위대가단가">#REF!</definedName>
    <definedName name="일위대가목록">#REF!</definedName>
    <definedName name="일위대가폼">#REF!</definedName>
    <definedName name="일위대가표">#REF!</definedName>
    <definedName name="일위목록">#REF!</definedName>
    <definedName name="일위목록_10">#REF!</definedName>
    <definedName name="일위목록2_1">#REF!</definedName>
    <definedName name="일위삭제용">#REF!</definedName>
    <definedName name="일위산출">[49]일위산출!$B$1:$AI$65536</definedName>
    <definedName name="일위산출1">[49]일위산출!$A$2:$AI$186</definedName>
    <definedName name="일위수량">#REF!</definedName>
    <definedName name="일위위대가목록">#REF!</definedName>
    <definedName name="일위집계표">#REF!</definedName>
    <definedName name="일위호표">#REF!</definedName>
    <definedName name="일위호표1">#REF!</definedName>
    <definedName name="일위확인">#REF!</definedName>
    <definedName name="일의01">#REF!</definedName>
    <definedName name="일이삼사">#REF!</definedName>
    <definedName name="임시">#REF!</definedName>
    <definedName name="임시1" hidden="1">{#N/A,#N/A,FALSE,"전력간선"}</definedName>
    <definedName name="임시2" hidden="1">{#N/A,#N/A,FALSE,"전력간선"}</definedName>
    <definedName name="임원">#REF!</definedName>
    <definedName name="입">#N/A</definedName>
    <definedName name="입력" hidden="1">#REF!</definedName>
    <definedName name="입반관리비">#REF!</definedName>
    <definedName name="입상관취부">#REF!</definedName>
    <definedName name="입안1호">#REF!</definedName>
    <definedName name="입안2호">#REF!</definedName>
    <definedName name="입안3호">#REF!</definedName>
    <definedName name="입안4호">#REF!</definedName>
    <definedName name="입안기존2">#REF!</definedName>
    <definedName name="입찰" hidden="1">{#N/A,#N/A,FALSE,"구조2"}</definedName>
    <definedName name="입찰금액안" hidden="1">[60]집계표!#REF!</definedName>
    <definedName name="입찰처">"Text 64"</definedName>
    <definedName name="ㅈ" hidden="1">{#N/A,#N/A,FALSE,"명세표"}</definedName>
    <definedName name="ㅈㄷㄱ">#REF!</definedName>
    <definedName name="ㅈㄷㄴㅅㅎㄱㄷ횻ㄱ" hidden="1">#REF!</definedName>
    <definedName name="ㅈㄷㄷㄱㅈㅈㄷㄱ">#REF!</definedName>
    <definedName name="ㅈㄷㄻㅇㄹ" hidden="1">#REF!</definedName>
    <definedName name="ㅈㄷㄻㅈ" hidden="1">#REF!</definedName>
    <definedName name="ㅈㄷㅅㅂㅈㅇㄿ">#REF!</definedName>
    <definedName name="ㅈㅇㅈ">#REF!</definedName>
    <definedName name="ㅈㅈ" hidden="1">{#N/A,"수불부",FALSE,"사급자재수불서";#N/A,"수불부",FALSE,"사급자재수불서"}</definedName>
    <definedName name="ㅈㅈㅈ" hidden="1">{"'Sheet1'!$D$19","'Sheet1'!$B$22:$E$22"}</definedName>
    <definedName name="ㅈㅈㅈㅈ" hidden="1">{#N/A,#N/A,FALSE,"명세표"}</definedName>
    <definedName name="자">BlankMacro1</definedName>
    <definedName name="자_트">#REF!</definedName>
    <definedName name="자1">#REF!</definedName>
    <definedName name="자10">#REF!</definedName>
    <definedName name="자11">#REF!</definedName>
    <definedName name="자12">#REF!</definedName>
    <definedName name="자13">#REF!</definedName>
    <definedName name="자14">#REF!</definedName>
    <definedName name="자15">#REF!</definedName>
    <definedName name="자16">#REF!</definedName>
    <definedName name="자17">#REF!</definedName>
    <definedName name="자18">#REF!</definedName>
    <definedName name="자19">#REF!</definedName>
    <definedName name="자2">#REF!</definedName>
    <definedName name="자20">#REF!</definedName>
    <definedName name="자21">#REF!</definedName>
    <definedName name="자22">#REF!</definedName>
    <definedName name="자23">#REF!</definedName>
    <definedName name="자24">#REF!</definedName>
    <definedName name="자25">#REF!</definedName>
    <definedName name="자26">#REF!</definedName>
    <definedName name="자27">#REF!</definedName>
    <definedName name="자28">#REF!</definedName>
    <definedName name="자29">#REF!</definedName>
    <definedName name="자3">#REF!</definedName>
    <definedName name="자30">#REF!</definedName>
    <definedName name="자31">#REF!</definedName>
    <definedName name="자32">#REF!</definedName>
    <definedName name="자33">#REF!</definedName>
    <definedName name="자34">#REF!</definedName>
    <definedName name="자35">#REF!</definedName>
    <definedName name="자36">#REF!</definedName>
    <definedName name="자37">#REF!</definedName>
    <definedName name="자38">#REF!</definedName>
    <definedName name="자39">#REF!</definedName>
    <definedName name="자4">#REF!</definedName>
    <definedName name="자40">#REF!</definedName>
    <definedName name="자41">#REF!</definedName>
    <definedName name="자42">#REF!</definedName>
    <definedName name="자43">#REF!</definedName>
    <definedName name="자44">#REF!</definedName>
    <definedName name="자45">#REF!</definedName>
    <definedName name="자46">#REF!</definedName>
    <definedName name="자47">#REF!</definedName>
    <definedName name="자48">#REF!</definedName>
    <definedName name="자49">#REF!</definedName>
    <definedName name="자5">#REF!</definedName>
    <definedName name="자50">#REF!</definedName>
    <definedName name="자51">#REF!</definedName>
    <definedName name="자52">#REF!</definedName>
    <definedName name="자53">#REF!</definedName>
    <definedName name="자54">#REF!</definedName>
    <definedName name="자55">#REF!</definedName>
    <definedName name="자56">#REF!</definedName>
    <definedName name="자57">#REF!</definedName>
    <definedName name="자58">#REF!</definedName>
    <definedName name="자59">#REF!</definedName>
    <definedName name="자6">#REF!</definedName>
    <definedName name="자60">#REF!</definedName>
    <definedName name="자61">#REF!</definedName>
    <definedName name="자62">#REF!</definedName>
    <definedName name="자63">#REF!</definedName>
    <definedName name="자64">#REF!</definedName>
    <definedName name="자65">#REF!</definedName>
    <definedName name="자66">#REF!</definedName>
    <definedName name="자67">#REF!</definedName>
    <definedName name="자68">#REF!</definedName>
    <definedName name="자69">#REF!</definedName>
    <definedName name="자7">#REF!</definedName>
    <definedName name="자70">#REF!</definedName>
    <definedName name="자71">#REF!</definedName>
    <definedName name="자72">#REF!</definedName>
    <definedName name="자73">#REF!</definedName>
    <definedName name="자74">#REF!</definedName>
    <definedName name="자75">#REF!</definedName>
    <definedName name="자76">#REF!</definedName>
    <definedName name="자77">#REF!</definedName>
    <definedName name="자78">#REF!</definedName>
    <definedName name="자79">#REF!</definedName>
    <definedName name="자8">#REF!</definedName>
    <definedName name="자80">#REF!</definedName>
    <definedName name="자81">#REF!</definedName>
    <definedName name="자9">#REF!</definedName>
    <definedName name="자갈운반">#REF!</definedName>
    <definedName name="자금수급">#REF!</definedName>
    <definedName name="자니">#REF!</definedName>
    <definedName name="자니_1">#REF!</definedName>
    <definedName name="자니_3">#REF!</definedName>
    <definedName name="자단">#REF!</definedName>
    <definedName name="자동제어1차공량산출">BlankMacro1</definedName>
    <definedName name="자동화재탐지설비">#REF!</definedName>
    <definedName name="자료">#REF!</definedName>
    <definedName name="자료1">#REF!</definedName>
    <definedName name="자료2">#REF!</definedName>
    <definedName name="자미" hidden="1">{#N/A,#N/A,FALSE,"명세표"}</definedName>
    <definedName name="자연수위">#REF!</definedName>
    <definedName name="자재">[61]단가비교!$A$1:$P$336</definedName>
    <definedName name="자재3">#REF!</definedName>
    <definedName name="자재DATABASE">#REF!</definedName>
    <definedName name="자재공">#REF!</definedName>
    <definedName name="자재구분영역">#REF!</definedName>
    <definedName name="자재금액합계영역">#REF!</definedName>
    <definedName name="자재단가">[62]자재단가!$A$1:$S$372</definedName>
    <definedName name="자재단가근거" hidden="1">#REF!</definedName>
    <definedName name="자재단가표">#REF!</definedName>
    <definedName name="자재비">#REF!</definedName>
    <definedName name="資材費">#REF!</definedName>
    <definedName name="자재비1">#REF!</definedName>
    <definedName name="자재비2">#REF!</definedName>
    <definedName name="자재수량">#REF!</definedName>
    <definedName name="자재코드">#REF!</definedName>
    <definedName name="작년단가">#REF!</definedName>
    <definedName name="작업">#REF!</definedName>
    <definedName name="작업반장">#REF!</definedName>
    <definedName name="작업설">#REF!</definedName>
    <definedName name="작전">[0]!작전</definedName>
    <definedName name="잔">#REF!</definedName>
    <definedName name="잔토">#REF!</definedName>
    <definedName name="잠수부">#REF!</definedName>
    <definedName name="잡석2">#REF!</definedName>
    <definedName name="잡석운반">#REF!</definedName>
    <definedName name="잡자재비">#REF!</definedName>
    <definedName name="잡자재비_11">#REF!</definedName>
    <definedName name="잡자재비_12">#REF!</definedName>
    <definedName name="잡자재비_15">#REF!</definedName>
    <definedName name="잡자재비_17">#REF!</definedName>
    <definedName name="잡자재비_5">#REF!</definedName>
    <definedName name="잡자재비_6">#REF!</definedName>
    <definedName name="잡자재비_9">#REF!</definedName>
    <definedName name="잡재">#REF!</definedName>
    <definedName name="장1">#REF!</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동건">#REF!</definedName>
    <definedName name="장비공량">#REF!</definedName>
    <definedName name="장비단가">#REF!</definedName>
    <definedName name="장산1">#REF!</definedName>
    <definedName name="장산2">#REF!</definedName>
    <definedName name="장산3">#REF!</definedName>
    <definedName name="장산교">#REF!</definedName>
    <definedName name="장성">#REF!</definedName>
    <definedName name="장성H32">#REF!</definedName>
    <definedName name="장춘">#REF!</definedName>
    <definedName name="재">'[35]22일위'!$A$1:$M$1328</definedName>
    <definedName name="재1">#REF!</definedName>
    <definedName name="재1.1">#REF!</definedName>
    <definedName name="재10">#REF!</definedName>
    <definedName name="재10.1">#REF!</definedName>
    <definedName name="재100">#REF!</definedName>
    <definedName name="재100.1">#REF!</definedName>
    <definedName name="재101">#REF!</definedName>
    <definedName name="재101.1">#REF!</definedName>
    <definedName name="재102">#REF!</definedName>
    <definedName name="재102.1">#REF!</definedName>
    <definedName name="재103">#REF!</definedName>
    <definedName name="재103.1">#REF!</definedName>
    <definedName name="재104">#REF!</definedName>
    <definedName name="재104.1">#REF!</definedName>
    <definedName name="재105">#REF!</definedName>
    <definedName name="재105.1">#REF!</definedName>
    <definedName name="재106">#REF!</definedName>
    <definedName name="재106.1">#REF!</definedName>
    <definedName name="재107">#REF!</definedName>
    <definedName name="재107.1">#REF!</definedName>
    <definedName name="재108">#REF!</definedName>
    <definedName name="재108.1">#REF!</definedName>
    <definedName name="재109">#REF!</definedName>
    <definedName name="재109.1">#REF!</definedName>
    <definedName name="재11">#REF!</definedName>
    <definedName name="재11.1">#REF!</definedName>
    <definedName name="재110">#REF!</definedName>
    <definedName name="재110.1">#REF!</definedName>
    <definedName name="재111">#REF!</definedName>
    <definedName name="재111.1">#REF!</definedName>
    <definedName name="재112">#REF!</definedName>
    <definedName name="재112.1">#REF!</definedName>
    <definedName name="재113">#REF!</definedName>
    <definedName name="재113.1">#REF!</definedName>
    <definedName name="재114">#REF!</definedName>
    <definedName name="재114.1">#REF!</definedName>
    <definedName name="재115">#REF!</definedName>
    <definedName name="재115.1">#REF!</definedName>
    <definedName name="재116">#REF!</definedName>
    <definedName name="재116.1">#REF!</definedName>
    <definedName name="재117">#REF!</definedName>
    <definedName name="재117.1">#REF!</definedName>
    <definedName name="재118">#REF!</definedName>
    <definedName name="재118.1">#REF!</definedName>
    <definedName name="재119">#REF!</definedName>
    <definedName name="재119.1">#REF!</definedName>
    <definedName name="재12">#REF!</definedName>
    <definedName name="재12.1">#REF!</definedName>
    <definedName name="재120">#REF!</definedName>
    <definedName name="재120.1">#REF!</definedName>
    <definedName name="재121">#REF!</definedName>
    <definedName name="재121.1">#REF!</definedName>
    <definedName name="재122">#REF!</definedName>
    <definedName name="재122.1">#REF!</definedName>
    <definedName name="재123">#REF!</definedName>
    <definedName name="재123.1">#REF!</definedName>
    <definedName name="재124">#REF!</definedName>
    <definedName name="재124.1">#REF!</definedName>
    <definedName name="재125">#REF!</definedName>
    <definedName name="재125.1">#REF!</definedName>
    <definedName name="재126">#REF!</definedName>
    <definedName name="재126.1">#REF!</definedName>
    <definedName name="재127">#REF!</definedName>
    <definedName name="재127.1">#REF!</definedName>
    <definedName name="재128">#REF!</definedName>
    <definedName name="재128.1">#REF!</definedName>
    <definedName name="재129">#REF!</definedName>
    <definedName name="재129.1">#REF!</definedName>
    <definedName name="재13">#REF!</definedName>
    <definedName name="재13.1">#REF!</definedName>
    <definedName name="재130">#REF!</definedName>
    <definedName name="재130.1">#REF!</definedName>
    <definedName name="재131">#REF!</definedName>
    <definedName name="재131.1">#REF!</definedName>
    <definedName name="재132">#REF!</definedName>
    <definedName name="재132.1">#REF!</definedName>
    <definedName name="재133">#REF!</definedName>
    <definedName name="재133.1">#REF!</definedName>
    <definedName name="재134">#REF!</definedName>
    <definedName name="재134.1">#REF!</definedName>
    <definedName name="재135">#REF!</definedName>
    <definedName name="재135.1">#REF!</definedName>
    <definedName name="재136">#REF!</definedName>
    <definedName name="재136.1">#REF!</definedName>
    <definedName name="재137">#REF!</definedName>
    <definedName name="재137.1">#REF!</definedName>
    <definedName name="재138">#REF!</definedName>
    <definedName name="재138.1">#REF!</definedName>
    <definedName name="재139">#REF!</definedName>
    <definedName name="재139.1">#REF!</definedName>
    <definedName name="재14">#REF!</definedName>
    <definedName name="재14.1">#REF!</definedName>
    <definedName name="재140">#REF!</definedName>
    <definedName name="재140.1">#REF!</definedName>
    <definedName name="재141">#REF!</definedName>
    <definedName name="재141.1">#REF!</definedName>
    <definedName name="재142">#REF!</definedName>
    <definedName name="재142.1">#REF!</definedName>
    <definedName name="재143">#REF!</definedName>
    <definedName name="재143.1">#REF!</definedName>
    <definedName name="재144">#REF!</definedName>
    <definedName name="재144.1">#REF!</definedName>
    <definedName name="재145">#REF!</definedName>
    <definedName name="재145.1">#REF!</definedName>
    <definedName name="재146">#REF!</definedName>
    <definedName name="재146.1">#REF!</definedName>
    <definedName name="재147">#REF!</definedName>
    <definedName name="재147.1">#REF!</definedName>
    <definedName name="재15">#REF!</definedName>
    <definedName name="재15.1">#REF!</definedName>
    <definedName name="재150">#REF!</definedName>
    <definedName name="재150.1">#REF!</definedName>
    <definedName name="재151">#REF!</definedName>
    <definedName name="재151.1">#REF!</definedName>
    <definedName name="재152">#REF!</definedName>
    <definedName name="재152.1">#REF!</definedName>
    <definedName name="재153">#REF!</definedName>
    <definedName name="재153.1">#REF!</definedName>
    <definedName name="재154">#REF!</definedName>
    <definedName name="재154.1">#REF!</definedName>
    <definedName name="재155">#REF!</definedName>
    <definedName name="재155.1">#REF!</definedName>
    <definedName name="재156">#REF!</definedName>
    <definedName name="재156.1">#REF!</definedName>
    <definedName name="재157">#REF!</definedName>
    <definedName name="재157.1">#REF!</definedName>
    <definedName name="재158">#REF!</definedName>
    <definedName name="재158.1">#REF!</definedName>
    <definedName name="재159">#REF!</definedName>
    <definedName name="재159.1">#REF!</definedName>
    <definedName name="재16">#REF!</definedName>
    <definedName name="재16.1">#REF!</definedName>
    <definedName name="재160">#REF!</definedName>
    <definedName name="재160.1">#REF!</definedName>
    <definedName name="재161">#REF!</definedName>
    <definedName name="재161.1">#REF!</definedName>
    <definedName name="재162">#REF!</definedName>
    <definedName name="재162.1">#REF!</definedName>
    <definedName name="재163">#REF!</definedName>
    <definedName name="재163.1">#REF!</definedName>
    <definedName name="재164">#REF!</definedName>
    <definedName name="재164.1">#REF!</definedName>
    <definedName name="재165">#REF!</definedName>
    <definedName name="재165.1">#REF!</definedName>
    <definedName name="재166">#REF!</definedName>
    <definedName name="재166.1">#REF!</definedName>
    <definedName name="재167">#REF!</definedName>
    <definedName name="재167.1">#REF!</definedName>
    <definedName name="재168">#REF!</definedName>
    <definedName name="재17">#REF!</definedName>
    <definedName name="재17.1">#REF!</definedName>
    <definedName name="재18">#REF!</definedName>
    <definedName name="재18.1">#REF!</definedName>
    <definedName name="재19">#REF!</definedName>
    <definedName name="재19.1">#REF!</definedName>
    <definedName name="재2">#REF!</definedName>
    <definedName name="재2.1">#REF!</definedName>
    <definedName name="재20">#REF!</definedName>
    <definedName name="재20.1">#REF!</definedName>
    <definedName name="재21">#REF!</definedName>
    <definedName name="재21.1">#REF!</definedName>
    <definedName name="재22">#REF!</definedName>
    <definedName name="재22.1">#REF!</definedName>
    <definedName name="재23">#REF!</definedName>
    <definedName name="재23.1">#REF!</definedName>
    <definedName name="재24">#REF!</definedName>
    <definedName name="재24.1">#REF!</definedName>
    <definedName name="재25">#REF!</definedName>
    <definedName name="재25.1">#REF!</definedName>
    <definedName name="재26">#REF!</definedName>
    <definedName name="재26.1">#REF!</definedName>
    <definedName name="재27">#REF!</definedName>
    <definedName name="재27.1">#REF!</definedName>
    <definedName name="재28">#REF!</definedName>
    <definedName name="재28.1">#REF!</definedName>
    <definedName name="재29">#REF!</definedName>
    <definedName name="재29.1">#REF!</definedName>
    <definedName name="재3">#REF!</definedName>
    <definedName name="재3.1">#REF!</definedName>
    <definedName name="재30">#REF!</definedName>
    <definedName name="재30.1">#REF!</definedName>
    <definedName name="재31">#REF!</definedName>
    <definedName name="재31.1">#REF!</definedName>
    <definedName name="재32">#REF!</definedName>
    <definedName name="재32.1">#REF!</definedName>
    <definedName name="재33">#REF!</definedName>
    <definedName name="재33.1">#REF!</definedName>
    <definedName name="재34">#REF!</definedName>
    <definedName name="재34.1">#REF!</definedName>
    <definedName name="재35">#REF!</definedName>
    <definedName name="재35.1">#REF!</definedName>
    <definedName name="재36">#REF!</definedName>
    <definedName name="재36.1">#REF!</definedName>
    <definedName name="재37">#REF!</definedName>
    <definedName name="재37.1">#REF!</definedName>
    <definedName name="재38">#REF!</definedName>
    <definedName name="재38.1">#REF!</definedName>
    <definedName name="재39">#REF!</definedName>
    <definedName name="재39.1">#REF!</definedName>
    <definedName name="재4">#REF!</definedName>
    <definedName name="재4.1">#REF!</definedName>
    <definedName name="재40">#REF!</definedName>
    <definedName name="재40.1">#REF!</definedName>
    <definedName name="재41">#REF!</definedName>
    <definedName name="재41.1">#REF!</definedName>
    <definedName name="재42">#REF!</definedName>
    <definedName name="재42.1">#REF!</definedName>
    <definedName name="재43">#REF!</definedName>
    <definedName name="재43.1">#REF!</definedName>
    <definedName name="재44">#REF!</definedName>
    <definedName name="재44.1">#REF!</definedName>
    <definedName name="재45">#REF!</definedName>
    <definedName name="재45.1">#REF!</definedName>
    <definedName name="재46">#REF!</definedName>
    <definedName name="재46.1">#REF!</definedName>
    <definedName name="재47">#REF!</definedName>
    <definedName name="재47.1">#REF!</definedName>
    <definedName name="재48">#REF!</definedName>
    <definedName name="재48.1">#REF!</definedName>
    <definedName name="재49">#REF!</definedName>
    <definedName name="재49.1">#REF!</definedName>
    <definedName name="재5">#REF!</definedName>
    <definedName name="재5.1">#REF!</definedName>
    <definedName name="재50">#REF!</definedName>
    <definedName name="재50.1">#REF!</definedName>
    <definedName name="재51">#REF!</definedName>
    <definedName name="재51.1">#REF!</definedName>
    <definedName name="재52">#REF!</definedName>
    <definedName name="재52.1">#REF!</definedName>
    <definedName name="재53">#REF!</definedName>
    <definedName name="재53.1">#REF!</definedName>
    <definedName name="재54">#REF!</definedName>
    <definedName name="재54.1">#REF!</definedName>
    <definedName name="재55">#REF!</definedName>
    <definedName name="재55.1">#REF!</definedName>
    <definedName name="재56">#REF!</definedName>
    <definedName name="재56.1">#REF!</definedName>
    <definedName name="재57">#REF!</definedName>
    <definedName name="재57.1">#REF!</definedName>
    <definedName name="재58">#REF!</definedName>
    <definedName name="재58.1">#REF!</definedName>
    <definedName name="재59">#REF!</definedName>
    <definedName name="재59.1">#REF!</definedName>
    <definedName name="재6">#REF!</definedName>
    <definedName name="재6.1">#REF!</definedName>
    <definedName name="재60">#REF!</definedName>
    <definedName name="재60.1">#REF!</definedName>
    <definedName name="재61">#REF!</definedName>
    <definedName name="재61.1">#REF!</definedName>
    <definedName name="재62">#REF!</definedName>
    <definedName name="재62.1">#REF!</definedName>
    <definedName name="재63">#REF!</definedName>
    <definedName name="재63.1">#REF!</definedName>
    <definedName name="재64">#REF!</definedName>
    <definedName name="재64.1">#REF!</definedName>
    <definedName name="재65">#REF!</definedName>
    <definedName name="재65.1">#REF!</definedName>
    <definedName name="재66">#REF!</definedName>
    <definedName name="재66.1">#REF!</definedName>
    <definedName name="재67">#REF!</definedName>
    <definedName name="재67.1">#REF!</definedName>
    <definedName name="재68">#REF!</definedName>
    <definedName name="재68.1">#REF!</definedName>
    <definedName name="재69">#REF!</definedName>
    <definedName name="재69.1">#REF!</definedName>
    <definedName name="재7">#REF!</definedName>
    <definedName name="재7.1">#REF!</definedName>
    <definedName name="재70">#REF!</definedName>
    <definedName name="재70.1">#REF!</definedName>
    <definedName name="재71">#REF!</definedName>
    <definedName name="재71.1">#REF!</definedName>
    <definedName name="재72">#REF!</definedName>
    <definedName name="재72.1">#REF!</definedName>
    <definedName name="재73">#REF!</definedName>
    <definedName name="재73.1">#REF!</definedName>
    <definedName name="재74">#REF!</definedName>
    <definedName name="재74.1">#REF!</definedName>
    <definedName name="재75">#REF!</definedName>
    <definedName name="재75.1">#REF!</definedName>
    <definedName name="재76">#REF!</definedName>
    <definedName name="재76.1">#REF!</definedName>
    <definedName name="재77">#REF!</definedName>
    <definedName name="재77.1">#REF!</definedName>
    <definedName name="재78">#REF!</definedName>
    <definedName name="재78.1">#REF!</definedName>
    <definedName name="재79">#REF!</definedName>
    <definedName name="재79.1">#REF!</definedName>
    <definedName name="재8">#REF!</definedName>
    <definedName name="재8.1">#REF!</definedName>
    <definedName name="재80">#REF!</definedName>
    <definedName name="재80.1">#REF!</definedName>
    <definedName name="재81">#REF!</definedName>
    <definedName name="재81.1">#REF!</definedName>
    <definedName name="재82">#REF!</definedName>
    <definedName name="재82.1">#REF!</definedName>
    <definedName name="재83">#REF!</definedName>
    <definedName name="재83.1">#REF!</definedName>
    <definedName name="재84">#REF!</definedName>
    <definedName name="재84.1">#REF!</definedName>
    <definedName name="재85">#REF!</definedName>
    <definedName name="재85.1">#REF!</definedName>
    <definedName name="재86">#REF!</definedName>
    <definedName name="재86.1">#REF!</definedName>
    <definedName name="재87">#REF!</definedName>
    <definedName name="재87.1">#REF!</definedName>
    <definedName name="재88">#REF!</definedName>
    <definedName name="재88.1">#REF!</definedName>
    <definedName name="재89">#REF!</definedName>
    <definedName name="재89.1">#REF!</definedName>
    <definedName name="재9">#REF!</definedName>
    <definedName name="재9.1">#REF!</definedName>
    <definedName name="재90">#REF!</definedName>
    <definedName name="재90.1">#REF!</definedName>
    <definedName name="재91">#REF!</definedName>
    <definedName name="재91.1">#REF!</definedName>
    <definedName name="재92">#REF!</definedName>
    <definedName name="재92.1">#REF!</definedName>
    <definedName name="재93">#REF!</definedName>
    <definedName name="재93.1">#REF!</definedName>
    <definedName name="재94">#REF!</definedName>
    <definedName name="재94.1">#REF!</definedName>
    <definedName name="재95">#REF!</definedName>
    <definedName name="재95.1">#REF!</definedName>
    <definedName name="재96">#REF!</definedName>
    <definedName name="재96.1">#REF!</definedName>
    <definedName name="재97">#REF!</definedName>
    <definedName name="재97.1">#REF!</definedName>
    <definedName name="재98">#REF!</definedName>
    <definedName name="재98.1">#REF!</definedName>
    <definedName name="재99">#REF!</definedName>
    <definedName name="재99.1">#REF!</definedName>
    <definedName name="재료">#REF!</definedName>
    <definedName name="재료1">#REF!</definedName>
    <definedName name="재료단가">#REF!</definedName>
    <definedName name="재료및치수">#REF!</definedName>
    <definedName name="재료비">[28]단가조사!$A$1:$N$418</definedName>
    <definedName name="재료비1">#REF!</definedName>
    <definedName name="재료비10">#REF!</definedName>
    <definedName name="재료비11">#REF!</definedName>
    <definedName name="재료비12">#REF!</definedName>
    <definedName name="재료비13">#REF!</definedName>
    <definedName name="재료비14">#REF!</definedName>
    <definedName name="재료비15">#REF!</definedName>
    <definedName name="재료비16">#REF!</definedName>
    <definedName name="재료비2">#REF!</definedName>
    <definedName name="재료비3">#REF!</definedName>
    <definedName name="재료비4">#REF!</definedName>
    <definedName name="재료비5">#REF!</definedName>
    <definedName name="재료비6">#REF!</definedName>
    <definedName name="재료비7">#REF!</definedName>
    <definedName name="재료비8">#REF!</definedName>
    <definedName name="재료비9">#REF!</definedName>
    <definedName name="재료비합">#REF!</definedName>
    <definedName name="재료집계3">#REF!</definedName>
    <definedName name="재료할증">#REF!</definedName>
    <definedName name="재아">#REF!</definedName>
    <definedName name="재어ㅏ">#REF!</definedName>
    <definedName name="재어ㅏ_1">#REF!</definedName>
    <definedName name="재어ㅏ_3">#REF!</definedName>
    <definedName name="쟈">쟈</definedName>
    <definedName name="저수조만수위">#REF!</definedName>
    <definedName name="저압">#REF!</definedName>
    <definedName name="저압케이블">#REF!</definedName>
    <definedName name="저압케이블공">#REF!</definedName>
    <definedName name="저압케이블전공">#REF!</definedName>
    <definedName name="저임1">#REF!</definedName>
    <definedName name="저임2">#REF!</definedName>
    <definedName name="저임3">#REF!</definedName>
    <definedName name="저축">#REF!</definedName>
    <definedName name="저케">#REF!</definedName>
    <definedName name="저케CV22신설공구손료">[56]저케CV22신설!$O$21</definedName>
    <definedName name="저케CV22신설공비">[56]저케CV22신설!$O$16</definedName>
    <definedName name="저케CV22신설재료비">[56]저케CV22신설!$O$11</definedName>
    <definedName name="저케CV38신설공구손료">[56]저케CV38신설!$O$25</definedName>
    <definedName name="저케CV38신설공비">[56]저케CV38신설!$O$19</definedName>
    <definedName name="저케CV38신설재료비">[56]저케CV38신설!$O$13</definedName>
    <definedName name="저케CV8신설공구손료">[56]저케CV8신설!$O$21</definedName>
    <definedName name="저케CV8신설공비">[56]저케CV8신설!$O$16</definedName>
    <definedName name="저케CV8신설재료비">[56]저케CV8신설!$O$11</definedName>
    <definedName name="적요">#REF!</definedName>
    <definedName name="적용거리">[63]을부담운반비!$D$2</definedName>
    <definedName name="적용단가근거">#REF!</definedName>
    <definedName name="적용대가산출표">#REF!</definedName>
    <definedName name="적용속도">#REF!</definedName>
    <definedName name="적용전선">#REF!</definedName>
    <definedName name="적용전선1">#REF!</definedName>
    <definedName name="적용톤수">[63]을부담운반비!$D$1</definedName>
    <definedName name="전">#REF!</definedName>
    <definedName name="전기">'[35]49수량'!$A$6:$Q$203</definedName>
    <definedName name="전기공사1급">#REF!</definedName>
    <definedName name="전기공사2급">#REF!</definedName>
    <definedName name="전기공사기사">#REF!</definedName>
    <definedName name="전기공사물량산출집계표">#REF!</definedName>
    <definedName name="전기공사산업기사">#REF!</definedName>
    <definedName name="전기기" hidden="1">[34]내역서!#REF!</definedName>
    <definedName name="전기변경1">BlankMacro1</definedName>
    <definedName name="전기변경3">BlankMacro1</definedName>
    <definedName name="전기산출">#REF!</definedName>
    <definedName name="전기산출_1">#REF!</definedName>
    <definedName name="전기산출_3">#REF!</definedName>
    <definedName name="전기산출내역">#REF!</definedName>
    <definedName name="전기실집계">#REF!</definedName>
    <definedName name="전기집계">#REF!</definedName>
    <definedName name="전기집계표">#REF!</definedName>
    <definedName name="전기총괄">#REF!</definedName>
    <definedName name="전동기용량">#REF!</definedName>
    <definedName name="전등">#REF!</definedName>
    <definedName name="전등공량">#REF!</definedName>
    <definedName name="전등단가">#REF!</definedName>
    <definedName name="전등단가2">#REF!</definedName>
    <definedName name="전등수량">#REF!</definedName>
    <definedName name="전등수량2">#REF!</definedName>
    <definedName name="전등시설2">#REF!</definedName>
    <definedName name="전등신설">#REF!</definedName>
    <definedName name="전등전력">#REF!</definedName>
    <definedName name="전등중계">#REF!</definedName>
    <definedName name="전등철거단가">#REF!</definedName>
    <definedName name="전력">#REF!</definedName>
    <definedName name="전력간선">#REF!</definedName>
    <definedName name="전력기기">[35]자재단가!#REF!</definedName>
    <definedName name="전력비">#REF!</definedName>
    <definedName name="전력중계">#REF!</definedName>
    <definedName name="전류×길이">#REF!</definedName>
    <definedName name="전류×길이의합">#REF!</definedName>
    <definedName name="전류×길이의합1">#REF!</definedName>
    <definedName name="전류길이">#REF!</definedName>
    <definedName name="전류길이의합">#REF!</definedName>
    <definedName name="전류승수">#REF!</definedName>
    <definedName name="전산">#REF!</definedName>
    <definedName name="전선">#REF!</definedName>
    <definedName name="전선_GV">#REF!</definedName>
    <definedName name="전선_HIV">#REF!</definedName>
    <definedName name="전선_IV">#REF!</definedName>
    <definedName name="전선_OW">#REF!</definedName>
    <definedName name="전선_관">[31]!전선_관</definedName>
    <definedName name="전선_콘넥타">#REF!</definedName>
    <definedName name="전선UP_DOWN">#REF!</definedName>
    <definedName name="전선관">#REF!</definedName>
    <definedName name="전선관_CD">#REF!</definedName>
    <definedName name="전선관_HI">#REF!</definedName>
    <definedName name="전선관_STEEL">#REF!</definedName>
    <definedName name="전선관_노말밴드">#REF!</definedName>
    <definedName name="전선관_파상형">#REF!</definedName>
    <definedName name="전선관_후렉_콘넥타">#REF!</definedName>
    <definedName name="전선관_후렉시블">#REF!</definedName>
    <definedName name="전선관1">#REF!</definedName>
    <definedName name="전선관2">#REF!</definedName>
    <definedName name="전선관공법">OFFSET(#REF!,0,0,COUNTA(#REF!),1)</definedName>
    <definedName name="전선관부속품비">#REF!</definedName>
    <definedName name="전선랙크">#REF!</definedName>
    <definedName name="전선상선철거">'[64]도담구내 개소별 명세'!A1048576*2</definedName>
    <definedName name="전선신설">3*'[14]봉양~조차장간고하개명(신설)'!A1048576</definedName>
    <definedName name="전선철거">'[14]봉양~조차장간고하개명(신설)'!A1048575*3</definedName>
    <definedName name="전압">OFFSET(#REF!,0,0,COUNTA(#REF!),1)</definedName>
    <definedName name="전압강하가기">[31]!전압강하가기</definedName>
    <definedName name="전압구분">OFFSET(#REF!,0,0,COUNTA(#REF!),1)</definedName>
    <definedName name="전열">#REF!</definedName>
    <definedName name="전열공량">#REF!</definedName>
    <definedName name="전원차단장치_내역서_03월06일_미아6동배수지_List">#REF!</definedName>
    <definedName name="전일누계">#REF!</definedName>
    <definedName name="전자조합">#REF!</definedName>
    <definedName name="전장">#REF!</definedName>
    <definedName name="전전주">#REF!</definedName>
    <definedName name="전주1">#REF!</definedName>
    <definedName name="전주2">#REF!</definedName>
    <definedName name="전체합계">#REF!</definedName>
    <definedName name="전화">#REF!</definedName>
    <definedName name="절단공">#REF!</definedName>
    <definedName name="점검">#REF!</definedName>
    <definedName name="점멸기">#REF!</definedName>
    <definedName name="점멸기입력">[0]!점멸기입력</definedName>
    <definedName name="접">#REF!</definedName>
    <definedName name="접속1">#REF!</definedName>
    <definedName name="접속2">#REF!</definedName>
    <definedName name="접속3">#REF!</definedName>
    <definedName name="접속4">#REF!</definedName>
    <definedName name="접속후시험">#REF!</definedName>
    <definedName name="접지">#REF!</definedName>
    <definedName name="접지_단자함">#REF!</definedName>
    <definedName name="접지1종합계">[46]접지1종!$S$20</definedName>
    <definedName name="접지3종공구손료">[56]접지3종!$O$20</definedName>
    <definedName name="접지3종공비">[56]접지3종!$O$16</definedName>
    <definedName name="접지3종재료비">[56]접지3종!$O$12</definedName>
    <definedName name="접지동봉">#REF!</definedName>
    <definedName name="접지수량">#REF!</definedName>
    <definedName name="접지용전선">#REF!</definedName>
    <definedName name="접지자재">#REF!</definedName>
    <definedName name="접지장치">#REF!</definedName>
    <definedName name="접지크램프">#REF!</definedName>
    <definedName name="정">[0]!정</definedName>
    <definedName name="정거장">[0]!정거장</definedName>
    <definedName name="정기안전_점검비용">#REF!</definedName>
    <definedName name="정답">#REF!</definedName>
    <definedName name="정류기">#REF!</definedName>
    <definedName name="정모">#REF!</definedName>
    <definedName name="정보">#REF!</definedName>
    <definedName name="정보통신" hidden="1">{"'Firr(선)'!$AS$1:$AY$62","'Firr(사)'!$AS$1:$AY$62","'Firr(회)'!$AS$1:$AY$62","'Firr(선)'!$L$1:$V$62","'Firr(사)'!$L$1:$V$62","'Firr(회)'!$L$1:$V$62"}</definedName>
    <definedName name="정부노임97">#REF!</definedName>
    <definedName name="정의">#REF!</definedName>
    <definedName name="정채">#REF!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각경비">#REF!</definedName>
    <definedName name="제각노무비">#REF!</definedName>
    <definedName name="제각이윤">#REF!</definedName>
    <definedName name="제각일관">#REF!</definedName>
    <definedName name="제각재료비">#REF!</definedName>
    <definedName name="제각직노">#REF!</definedName>
    <definedName name="제각직접노무비">#REF!</definedName>
    <definedName name="제각직접노무비전">#REF!</definedName>
    <definedName name="제강">#REF!</definedName>
    <definedName name="제강프로">#REF!</definedName>
    <definedName name="제경비율">#REF!</definedName>
    <definedName name="제도사">#REF!</definedName>
    <definedName name="제수문" hidden="1">#REF!</definedName>
    <definedName name="제어케이블">#REF!</definedName>
    <definedName name="제조단가산출">#REF!</definedName>
    <definedName name="제조단가산출_14">#REF!</definedName>
    <definedName name="제조단가산출_20">#REF!</definedName>
    <definedName name="제조단가산출_8">#REF!</definedName>
    <definedName name="제조원가">#REF!</definedName>
    <definedName name="제철축로공">#REF!</definedName>
    <definedName name="제표">#N/A</definedName>
    <definedName name="져">져</definedName>
    <definedName name="조">#REF!</definedName>
    <definedName name="조_1">#REF!</definedName>
    <definedName name="조_3">#REF!</definedName>
    <definedName name="조가선1">#REF!</definedName>
    <definedName name="조가선2">#REF!</definedName>
    <definedName name="조가선3">#REF!</definedName>
    <definedName name="조가선4">#REF!</definedName>
    <definedName name="조가선신설">#REF!</definedName>
    <definedName name="조경공">#REF!</definedName>
    <definedName name="조경수간보호">#REF!</definedName>
    <definedName name="조경전정">#REF!</definedName>
    <definedName name="조달">#REF!</definedName>
    <definedName name="조달수수료">#REF!</definedName>
    <definedName name="조달수수료요율">#REF!</definedName>
    <definedName name="조도">#REF!</definedName>
    <definedName name="조도1">#REF!</definedName>
    <definedName name="조도2">#REF!</definedName>
    <definedName name="조도등주종류">#REF!</definedName>
    <definedName name="조도케이블길이">#REF!</definedName>
    <definedName name="조력공">#REF!</definedName>
    <definedName name="조림인부">#REF!</definedName>
    <definedName name="조명기구">#REF!</definedName>
    <definedName name="조명기구견적">#REF!</definedName>
    <definedName name="조명율표">#REF!</definedName>
    <definedName name="조명장치소계">#REF!</definedName>
    <definedName name="조사가" hidden="1">[65]입찰안!#REF!</definedName>
    <definedName name="조수">#REF!</definedName>
    <definedName name="조수건설">#REF!</definedName>
    <definedName name="조수야">#REF!</definedName>
    <definedName name="조수주">#REF!</definedName>
    <definedName name="조장">#REF!</definedName>
    <definedName name="조장야">#REF!</definedName>
    <definedName name="조장주">#REF!</definedName>
    <definedName name="조적">#REF!</definedName>
    <definedName name="조적공">#REF!</definedName>
    <definedName name="조정">#REF!</definedName>
    <definedName name="조정조정">#REF!</definedName>
    <definedName name="조차장" hidden="1">{#N/A,#N/A,FALSE,"명세표"}</definedName>
    <definedName name="조찬" hidden="1">#REF!</definedName>
    <definedName name="조효" hidden="1">{"'Firr(선)'!$AS$1:$AY$62","'Firr(사)'!$AS$1:$AY$62","'Firr(회)'!$AS$1:$AY$62","'Firr(선)'!$L$1:$V$62","'Firr(사)'!$L$1:$V$62","'Firr(회)'!$L$1:$V$62"}</definedName>
    <definedName name="조효석" hidden="1">{"'Firr(선)'!$AS$1:$AY$62","'Firr(사)'!$AS$1:$AY$62","'Firr(회)'!$AS$1:$AY$62","'Firr(선)'!$L$1:$V$62","'Firr(사)'!$L$1:$V$62","'Firr(회)'!$L$1:$V$62"}</definedName>
    <definedName name="종목수">#REF!</definedName>
    <definedName name="종배수관_부설">#REF!</definedName>
    <definedName name="종배수관부설">#REF!</definedName>
    <definedName name="종별">#REF!</definedName>
    <definedName name="종시내역">#REF!</definedName>
    <definedName name="종합품명">#REF!</definedName>
    <definedName name="주무대">#REF!</definedName>
    <definedName name="주빔플랜지">#REF!</definedName>
    <definedName name="주업체">#REF!</definedName>
    <definedName name="주영">#REF!</definedName>
    <definedName name="주영이">#REF!,#REF!,#REF!</definedName>
    <definedName name="주조">#REF!</definedName>
    <definedName name="주차장토공">#REF!</definedName>
    <definedName name="주택공사">#REF!</definedName>
    <definedName name="주택사업본부">#REF!</definedName>
    <definedName name="준공감독자">[22]공사준공계!$C$4</definedName>
    <definedName name="준공검사자">[22]준공검사보고서!$C$12</definedName>
    <definedName name="준공계">#REF!</definedName>
    <definedName name="준공년월일">#REF!</definedName>
    <definedName name="준공사진대장">#REF!</definedName>
    <definedName name="준공예정일">[66]공사착공계!$B$15</definedName>
    <definedName name="준설선기관사">#REF!</definedName>
    <definedName name="준설선기관장">#REF!</definedName>
    <definedName name="준설선선장">#REF!</definedName>
    <definedName name="준설선운전사">#REF!</definedName>
    <definedName name="준설선전기사">#REF!</definedName>
    <definedName name="줄눈공">#REF!</definedName>
    <definedName name="중5급">#REF!</definedName>
    <definedName name="중6급">#REF!</definedName>
    <definedName name="중계펌프장">#REF!</definedName>
    <definedName name="중고문">#REF!</definedName>
    <definedName name="중공">#REF!</definedName>
    <definedName name="중공업생산_계">#REF!</definedName>
    <definedName name="중과장">#REF!</definedName>
    <definedName name="중관리">#REF!</definedName>
    <definedName name="중급">#REF!</definedName>
    <definedName name="중급원자력기술자">#REF!</definedName>
    <definedName name="중기">#REF!</definedName>
    <definedName name="중기계조립공">#REF!</definedName>
    <definedName name="중기기사">#REF!</definedName>
    <definedName name="중기능직">#REF!</definedName>
    <definedName name="중기운반">#REF!</definedName>
    <definedName name="중기운전기사">'[30]기계경비(시간당)'!$D$4</definedName>
    <definedName name="중기운전조수">#REF!</definedName>
    <definedName name="중기조장">#REF!</definedName>
    <definedName name="중대리">#REF!</definedName>
    <definedName name="중량">#REF!</definedName>
    <definedName name="중량표">#REF!</definedName>
    <definedName name="중별촉">#REF!</definedName>
    <definedName name="중부장">#REF!</definedName>
    <definedName name="중부장직대">#REF!</definedName>
    <definedName name="중부지점">BlankMacro1</definedName>
    <definedName name="중부지점1">BlankMacro1</definedName>
    <definedName name="중분대">#REF!</definedName>
    <definedName name="중분대1">#REF!</definedName>
    <definedName name="중분대2">#REF!</definedName>
    <definedName name="중사무직">#REF!</definedName>
    <definedName name="중실">#REF!</definedName>
    <definedName name="중여">#REF!</definedName>
    <definedName name="중임원">#REF!</definedName>
    <definedName name="중지원">#REF!</definedName>
    <definedName name="중차장">#REF!</definedName>
    <definedName name="중합3회1">#REF!</definedName>
    <definedName name="중합3회2">#REF!</definedName>
    <definedName name="중합계">#REF!</definedName>
    <definedName name="쥬">[0]!쥬</definedName>
    <definedName name="즈">즈</definedName>
    <definedName name="증간노">#REF!</definedName>
    <definedName name="증감">#REF!</definedName>
    <definedName name="증감1">#REF!</definedName>
    <definedName name="증감대비">#REF!</definedName>
    <definedName name="증감표">#REF!</definedName>
    <definedName name="증직노">#REF!</definedName>
    <definedName name="지">#REF!</definedName>
    <definedName name="지__급__자__재__비">#REF!</definedName>
    <definedName name="지내력">#REF!</definedName>
    <definedName name="지동">#REF!</definedName>
    <definedName name="지붕잇기공">#REF!</definedName>
    <definedName name="지선밴드1">#REF!</definedName>
    <definedName name="지선밴드2">#REF!</definedName>
    <definedName name="지선밴드3">#REF!</definedName>
    <definedName name="지선밴드4">#REF!</definedName>
    <definedName name="지어닙재">#REF!</definedName>
    <definedName name="지역">#N/A</definedName>
    <definedName name="지우기">#REF!</definedName>
    <definedName name="지원">#REF!</definedName>
    <definedName name="지입자재검수2">BlankMacro1</definedName>
    <definedName name="지입재료비">#REF!</definedName>
    <definedName name="지장선로">#REF!</definedName>
    <definedName name="지적기능사">#REF!</definedName>
    <definedName name="지적기능산업기사">#REF!</definedName>
    <definedName name="지적기사">#REF!</definedName>
    <definedName name="지적기사_1급">#REF!</definedName>
    <definedName name="지적기사_2급">#REF!</definedName>
    <definedName name="지적산업기사">#REF!</definedName>
    <definedName name="지준덕">#REF!</definedName>
    <definedName name="지중명찰1">#REF!</definedName>
    <definedName name="지중명찰2">#REF!</definedName>
    <definedName name="지중명찰3">#REF!</definedName>
    <definedName name="지중명찰4">#REF!</definedName>
    <definedName name="지중스파이랄1">#REF!</definedName>
    <definedName name="지중스파이랄2">#REF!</definedName>
    <definedName name="지중스파이랄3">#REF!</definedName>
    <definedName name="지중스파이랄4">#REF!</definedName>
    <definedName name="지지">#REF!</definedName>
    <definedName name="지하수위계">#REF!</definedName>
    <definedName name="직노">#REF!</definedName>
    <definedName name="직노2">#REF!</definedName>
    <definedName name="직매54P" hidden="1">{#N/A,#N/A,TRUE,"토적및재료집계";#N/A,#N/A,TRUE,"토적및재료집계";#N/A,#N/A,TRUE,"단위량"}</definedName>
    <definedName name="직선">#REF!</definedName>
    <definedName name="직영비">#REF!</definedName>
    <definedName name="직재">#REF!</definedName>
    <definedName name="직접경비">#REF!</definedName>
    <definedName name="직접경비1">#REF!</definedName>
    <definedName name="직접노무비">#REF!</definedName>
    <definedName name="직접노무비1">#REF!</definedName>
    <definedName name="직접재료비">#REF!</definedName>
    <definedName name="직종">#REF!</definedName>
    <definedName name="직종별">#REF!</definedName>
    <definedName name="진석">#REF!,#REF!</definedName>
    <definedName name="진짜원가">#REF!</definedName>
    <definedName name="질문">OFFSET(#REF!,0,0,COUNTA(#REF!),1)</definedName>
    <definedName name="질소원가">#REF!</definedName>
    <definedName name="집">#REF!</definedName>
    <definedName name="집계">#REF!</definedName>
    <definedName name="집계표">#REF!</definedName>
    <definedName name="집수" hidden="1">#REF!</definedName>
    <definedName name="집수정">#REF!</definedName>
    <definedName name="짜장">#REF!</definedName>
    <definedName name="짱">#REF!</definedName>
    <definedName name="ㅊ">#REF!</definedName>
    <definedName name="ㅊ1000">#REF!</definedName>
    <definedName name="ㅊ1555">#REF!</definedName>
    <definedName name="ㅊ534">#REF!</definedName>
    <definedName name="ㅊㄴ">#REF!</definedName>
    <definedName name="ㅊ모">#REF!</definedName>
    <definedName name="ㅊㅇㄹ">#REF!</definedName>
    <definedName name="ㅊ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ㅊㅍ" hidden="1">#REF!</definedName>
    <definedName name="ㅊㅍㅁㄴㅇㄹ">#REF!</definedName>
    <definedName name="ㅊㅍㅋㅌㅊㅍㅁㄴ">#REF!</definedName>
    <definedName name="차">BlankMacro1</definedName>
    <definedName name="차단기UP_DOWN">#REF!</definedName>
    <definedName name="차도폭">#REF!</definedName>
    <definedName name="차량가격">#REF!</definedName>
    <definedName name="차례">[15]!차례</definedName>
    <definedName name="차선도색">#REF!</definedName>
    <definedName name="차장">#REF!</definedName>
    <definedName name="차차" hidden="1">[67]조명시설!#REF!</definedName>
    <definedName name="차커ㅑㅐㅁ">#REF!</definedName>
    <definedName name="차커ㅑㅐㅁ_1">#REF!</definedName>
    <definedName name="차커ㅑㅐㅁ_3">#REF!</definedName>
    <definedName name="착공기한">#REF!</definedName>
    <definedName name="착공년월일">#REF!</definedName>
    <definedName name="착공일">#REF!</definedName>
    <definedName name="착암공">'[30]기계경비(시간당)'!$D$12</definedName>
    <definedName name="착오">BlankMacro1</definedName>
    <definedName name="착정심도">#REF!</definedName>
    <definedName name="참조">#REF!</definedName>
    <definedName name="창">#REF!</definedName>
    <definedName name="창호">#REF!</definedName>
    <definedName name="창호목공">#REF!</definedName>
    <definedName name="천상">#REF!</definedName>
    <definedName name="천연공사갑지" hidden="1">#REF!</definedName>
    <definedName name="철____공">#REF!</definedName>
    <definedName name="철_골_공">#REF!</definedName>
    <definedName name="철5급">#REF!</definedName>
    <definedName name="철6급">#REF!</definedName>
    <definedName name="철강">#REF!</definedName>
    <definedName name="철강생산">#REF!</definedName>
    <definedName name="철거1">'[19]수량계산서 집계표(철거-을지로3가 2호선)'!$A:$AW</definedName>
    <definedName name="철거2">'[20]수량계산서 집계표(철거-을지로3가 3호선)'!$A:$AQ</definedName>
    <definedName name="철거설치내역">#N/A</definedName>
    <definedName name="철거자재">#REF!</definedName>
    <definedName name="철거전등단가">#REF!</definedName>
    <definedName name="철고문">#REF!</definedName>
    <definedName name="철골">#REF!</definedName>
    <definedName name="철골공">#REF!</definedName>
    <definedName name="철골야">#REF!</definedName>
    <definedName name="철골주">#REF!</definedName>
    <definedName name="철공">#REF!</definedName>
    <definedName name="철과장">#REF!</definedName>
    <definedName name="철구사업본부">#REF!</definedName>
    <definedName name="철근">#REF!</definedName>
    <definedName name="철근1">#REF!</definedName>
    <definedName name="철근공">#REF!</definedName>
    <definedName name="철근복잡1">#REF!</definedName>
    <definedName name="철근복잡2">#REF!</definedName>
    <definedName name="철근야">#REF!</definedName>
    <definedName name="철근주">#REF!</definedName>
    <definedName name="철기능직">#REF!</definedName>
    <definedName name="철대리">#REF!</definedName>
    <definedName name="철도신호공">#REF!</definedName>
    <definedName name="철도청">#REF!</definedName>
    <definedName name="철목1호">#REF!</definedName>
    <definedName name="철목2호">#REF!</definedName>
    <definedName name="철목3호">#REF!</definedName>
    <definedName name="철목4호">#REF!</definedName>
    <definedName name="철별촉">#REF!</definedName>
    <definedName name="철부장">#REF!</definedName>
    <definedName name="철부장직대">#REF!</definedName>
    <definedName name="철사무">#REF!</definedName>
    <definedName name="철여">#REF!</definedName>
    <definedName name="철임원">#REF!</definedName>
    <definedName name="철재류_운반">#REF!</definedName>
    <definedName name="철재류운반">#REF!</definedName>
    <definedName name="철주신설공구손료">#REF!</definedName>
    <definedName name="철주신설공비">#REF!</definedName>
    <definedName name="철주신설재료비">#REF!</definedName>
    <definedName name="철차장">#REF!</definedName>
    <definedName name="철총원">#REF!</definedName>
    <definedName name="철콘">#REF!</definedName>
    <definedName name="철판공">#REF!</definedName>
    <definedName name="청">#REF!</definedName>
    <definedName name="청림1호">#REF!</definedName>
    <definedName name="청림2호">#REF!</definedName>
    <definedName name="청림3호">#REF!</definedName>
    <definedName name="청마총괄">#REF!</definedName>
    <definedName name="쳐">쳐</definedName>
    <definedName name="초급엔지니어링">#REF!</definedName>
    <definedName name="촐괄1">BlankMacro1</definedName>
    <definedName name="총______원_______가">#REF!</definedName>
    <definedName name="총___공____사___비">#REF!</definedName>
    <definedName name="총_공_사_비">#REF!</definedName>
    <definedName name="총_원_가">#REF!</definedName>
    <definedName name="총5급">#REF!</definedName>
    <definedName name="총6급">#REF!</definedName>
    <definedName name="총계">#REF!</definedName>
    <definedName name="총공사비">#REF!</definedName>
    <definedName name="총공사원가">#REF!</definedName>
    <definedName name="총괄">#REF!</definedName>
    <definedName name="총괄1">#REF!</definedName>
    <definedName name="총괄222">#REF!</definedName>
    <definedName name="총괄MOTOR" hidden="1">#REF!</definedName>
    <definedName name="총괄집">#REF!</definedName>
    <definedName name="총괄표">#REF!</definedName>
    <definedName name="총괄표1">#N/A</definedName>
    <definedName name="총괄표2">#REF!,#REF!,#REF!</definedName>
    <definedName name="총무">#REF!</definedName>
    <definedName name="총여">#REF!</definedName>
    <definedName name="총원가">#REF!</definedName>
    <definedName name="총원가2">#REF!</definedName>
    <definedName name="총원가격">#REF!</definedName>
    <definedName name="최한후">#REF!</definedName>
    <definedName name="추" hidden="1">#REF!</definedName>
    <definedName name="추억">#REF!</definedName>
    <definedName name="추초" hidden="1">#REF!</definedName>
    <definedName name="출">#REF!</definedName>
    <definedName name="출국">#REF!</definedName>
    <definedName name="출근길">#REF!</definedName>
    <definedName name="춤무로골뱅이">#REF!</definedName>
    <definedName name="충동" hidden="1">#REF!</definedName>
    <definedName name="취소">#REF!</definedName>
    <definedName name="취입" hidden="1">#REF!</definedName>
    <definedName name="측구_터파기">#REF!</definedName>
    <definedName name="측구터파기">#REF!</definedName>
    <definedName name="측부">#REF!</definedName>
    <definedName name="층따기">#REF!</definedName>
    <definedName name="치">치</definedName>
    <definedName name="치장벽돌공">#REF!</definedName>
    <definedName name="칠곡" hidden="1">{#N/A,#N/A,TRUE,"손익보고"}</definedName>
    <definedName name="칠성" hidden="1">#REF!</definedName>
    <definedName name="ㅋ">#REF!</definedName>
    <definedName name="ㅋㄴㅊㅍㅁㄴㅇㄹ">#REF!</definedName>
    <definedName name="ㅋㅁ" hidden="1">{#N/A,#N/A,FALSE,"명세표"}</definedName>
    <definedName name="ㅋㅋ" hidden="1">{#N/A,#N/A,FALSE,"명세표"}</definedName>
    <definedName name="ㅋㅋㅋ" hidden="1">{#N/A,#N/A,FALSE,"단가표지"}</definedName>
    <definedName name="ㅋㅌㄹ">#REF!</definedName>
    <definedName name="ㅋㅌㅊㅍㄴ">#REF!</definedName>
    <definedName name="ㅋ티ㅓ하ㅣ">#REF!</definedName>
    <definedName name="ㅋ티ㅓ하ㅣ_1">#REF!</definedName>
    <definedName name="ㅋ티ㅓ하ㅣ_3">#REF!</definedName>
    <definedName name="카비">#REF!</definedName>
    <definedName name="카빋">#REF!</definedName>
    <definedName name="카ㅓ치">#REF!</definedName>
    <definedName name="카ㅓ치_1">#REF!</definedName>
    <definedName name="카ㅓ치_3">#REF!</definedName>
    <definedName name="캇타_줄눈">#REF!</definedName>
    <definedName name="캇타간재">'[30]기계경비(시간당)'!$H$92</definedName>
    <definedName name="캇타노무">'[30]기계경비(시간당)'!$H$88</definedName>
    <definedName name="캇타손료">'[30]기계경비(시간당)'!$H$87</definedName>
    <definedName name="캇타줄눈">#REF!</definedName>
    <definedName name="커버">#REF!</definedName>
    <definedName name="컴">#REF!</definedName>
    <definedName name="케이블">#REF!</definedName>
    <definedName name="케이블_1">[7]단가!#REF!</definedName>
    <definedName name="케이블_CAT5_4P">#REF!</definedName>
    <definedName name="케이블_CPEV">#REF!</definedName>
    <definedName name="케이블_CV_1C">#REF!</definedName>
    <definedName name="케이블_CV_2C">#REF!</definedName>
    <definedName name="케이블_CV_3C">#REF!</definedName>
    <definedName name="케이블_CV_4C">#REF!</definedName>
    <definedName name="케이블_CVV_1.25">#REF!</definedName>
    <definedName name="케이블_CVVS_1.25">#REF!</definedName>
    <definedName name="케이블_CVVS_2">#REF!</definedName>
    <definedName name="케이블_ECX">#REF!</definedName>
    <definedName name="케이블_FR3_2">#REF!</definedName>
    <definedName name="케이블_FR3_2C">#REF!</definedName>
    <definedName name="케이블_FR3_2P">#REF!</definedName>
    <definedName name="케이블_FR8_1C">#REF!</definedName>
    <definedName name="케이블_FR8_2C">#REF!</definedName>
    <definedName name="케이블_FR8_3C">#REF!</definedName>
    <definedName name="케이블_FR8_4C">#REF!</definedName>
    <definedName name="케이블_HFB">#REF!</definedName>
    <definedName name="케이블_P_BOX">#REF!</definedName>
    <definedName name="케이블_UTP">#REF!</definedName>
    <definedName name="케이블_VCT">#REF!</definedName>
    <definedName name="케이블간지" hidden="1">{#N/A,#N/A,TRUE,"토적및재료집계";#N/A,#N/A,TRUE,"토적및재료집계";#N/A,#N/A,TRUE,"단위량"}</definedName>
    <definedName name="케이블공법">OFFSET(#REF!,0,0,COUNTA(#REF!),1)</definedName>
    <definedName name="케이블류">OFFSET(#REF!,0,0,COUNTA(#REF!),1)</definedName>
    <definedName name="켑">#REF!</definedName>
    <definedName name="켜">켜</definedName>
    <definedName name="코드">#REF!</definedName>
    <definedName name="코킹공">#REF!</definedName>
    <definedName name="코팅1">#REF!</definedName>
    <definedName name="코팅2">#REF!</definedName>
    <definedName name="콘1601">#REF!</definedName>
    <definedName name="콘1602">#REF!</definedName>
    <definedName name="콘2701">#REF!</definedName>
    <definedName name="콘2702">#REF!</definedName>
    <definedName name="콘270함">#REF!</definedName>
    <definedName name="콘덴샤">#REF!</definedName>
    <definedName name="콘버림함">#REF!</definedName>
    <definedName name="콘센트">#REF!</definedName>
    <definedName name="콘센트_아울렛">#REF!</definedName>
    <definedName name="콘센트신설재료비">[68]콘센트신설!#REF!</definedName>
    <definedName name="콘주철거공구손료">#REF!</definedName>
    <definedName name="콘주철거공비">#REF!</definedName>
    <definedName name="콘주철거합계">#REF!</definedName>
    <definedName name="콘크">#REF!</definedName>
    <definedName name="콘크리트">#REF!</definedName>
    <definedName name="콘크리트_포장_깨기">#REF!</definedName>
    <definedName name="콘크리트_포장_절단">#REF!</definedName>
    <definedName name="콘크리트공">#REF!</definedName>
    <definedName name="콘크리트공사">#REF!</definedName>
    <definedName name="콘크리트포장깨기">#REF!</definedName>
    <definedName name="콘크리트포장절단">#REF!</definedName>
    <definedName name="콘크리트함">#REF!</definedName>
    <definedName name="콘크야">#REF!</definedName>
    <definedName name="콘크주">#REF!</definedName>
    <definedName name="크">크</definedName>
    <definedName name="크경">#REF!</definedName>
    <definedName name="크노">#REF!</definedName>
    <definedName name="크램프취부">#REF!</definedName>
    <definedName name="크레인가격">#REF!</definedName>
    <definedName name="크레인노">#REF!</definedName>
    <definedName name="크레인재">#REF!</definedName>
    <definedName name="크리트1">#REF!</definedName>
    <definedName name="크리트2">#REF!</definedName>
    <definedName name="크리트3">#REF!</definedName>
    <definedName name="크리트4">#REF!</definedName>
    <definedName name="크재">#REF!</definedName>
    <definedName name="키">키</definedName>
    <definedName name="ㅌ1121">[69]하조서!#REF!</definedName>
    <definedName name="ㅌㅇㄹ">#REF!</definedName>
    <definedName name="ㅌㅊㅍㅌㅊㅍㄴㅇㄹ">#REF!</definedName>
    <definedName name="ㅌㅊㅍㅌㅊㅍㅌ">#REF!</definedName>
    <definedName name="ㅌ처포">#REF!</definedName>
    <definedName name="ㅌ처포_1">#REF!</definedName>
    <definedName name="ㅌ처포_3">#REF!</definedName>
    <definedName name="ㅌㅋ">#REF!</definedName>
    <definedName name="ㅌㅌ">#REF!</definedName>
    <definedName name="ㅌㅌㅌ">#REF!</definedName>
    <definedName name="타일공">#REF!</definedName>
    <definedName name="타ㅐㅁㄴ">#REF!</definedName>
    <definedName name="타ㅐㅁㄴ_1">#REF!</definedName>
    <definedName name="타ㅐㅁㄴ_3">#REF!</definedName>
    <definedName name="태광공사">#REF!</definedName>
    <definedName name="태그">#REF!</definedName>
    <definedName name="태빈">#REF!</definedName>
    <definedName name="태풍루사_상양혈리_수해복구공사_폐기물처리비_내역">#REF!</definedName>
    <definedName name="택코팅1">#REF!</definedName>
    <definedName name="택코팅2">#REF!</definedName>
    <definedName name="터_파_기">#REF!</definedName>
    <definedName name="터널세척">#REF!</definedName>
    <definedName name="터널세척주">#REF!</definedName>
    <definedName name="터파기">#REF!</definedName>
    <definedName name="터파기계산">[31]!터파기계산</definedName>
    <definedName name="털털털털털털">#REF!</definedName>
    <definedName name="텍코팅">#REF!</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템플리트모튤7">BlankMacro1</definedName>
    <definedName name="텨">텨</definedName>
    <definedName name="토" hidden="1">{#N/A,#N/A,FALSE,"배수2"}</definedName>
    <definedName name="토_________공">#REF!</definedName>
    <definedName name="토\40" hidden="1">{#N/A,#N/A,FALSE,"토공2"}</definedName>
    <definedName name="토1" hidden="1">{#N/A,#N/A,FALSE,"이정표"}</definedName>
    <definedName name="토2" hidden="1">{#N/A,#N/A,FALSE,"조골재"}</definedName>
    <definedName name="토3" hidden="1">{#N/A,#N/A,FALSE,"구조1"}</definedName>
    <definedName name="토공">#REF!</definedName>
    <definedName name="토공1">#REF!</definedName>
    <definedName name="토공경비">#REF!</definedName>
    <definedName name="토공계">#REF!</definedName>
    <definedName name="토공노무비">#REF!</definedName>
    <definedName name="토공재료비">#REF!</definedName>
    <definedName name="토공집계">#REF!</definedName>
    <definedName name="토공합">#REF!</definedName>
    <definedName name="토공합계">#REF!</definedName>
    <definedName name="토량1">#REF!</definedName>
    <definedName name="토목">#REF!</definedName>
    <definedName name="토목1">#REF!</definedName>
    <definedName name="토목설계" hidden="1">{#N/A,#N/A,FALSE,"골재소요량";#N/A,#N/A,FALSE,"골재소요량"}</definedName>
    <definedName name="토적">#REF!</definedName>
    <definedName name="토지">#REF!</definedName>
    <definedName name="톤콘">#REF!</definedName>
    <definedName name="통">#REF!</definedName>
    <definedName name="통1">#REF!</definedName>
    <definedName name="통내">56623</definedName>
    <definedName name="통설">#REF!</definedName>
    <definedName name="통신">BlankMacro1</definedName>
    <definedName name="통신감리">#REF!</definedName>
    <definedName name="통신관련기능사">#REF!</definedName>
    <definedName name="통신관련기사">#REF!</definedName>
    <definedName name="통신관련산업기사">#REF!</definedName>
    <definedName name="통신내">#REF!</definedName>
    <definedName name="통신내선공">#REF!</definedName>
    <definedName name="통신산업기사">#REF!</definedName>
    <definedName name="통신서버">#REF!</definedName>
    <definedName name="통신설">#REF!</definedName>
    <definedName name="통신설비공">#REF!</definedName>
    <definedName name="통신외선공">#REF!</definedName>
    <definedName name="통신일위목록">#REF!</definedName>
    <definedName name="통신일위목록_14">#REF!</definedName>
    <definedName name="통신일위목록_20">#REF!</definedName>
    <definedName name="통신일위목록_8">#REF!</definedName>
    <definedName name="통신집계">BlankMacro1</definedName>
    <definedName name="통신케이블공">#REF!</definedName>
    <definedName name="통신케이블전공">#REF!</definedName>
    <definedName name="통일">#REF!</definedName>
    <definedName name="통합">[0]!통합</definedName>
    <definedName name="통합갑지총계">#REF!</definedName>
    <definedName name="통합갑지총계_14">#REF!</definedName>
    <definedName name="통합갑지총계_20">#REF!</definedName>
    <definedName name="통합갑지총계_8">#REF!</definedName>
    <definedName name="통합시행청">#REF!</definedName>
    <definedName name="통합시행청_14">#REF!</definedName>
    <definedName name="통합시행청_20">#REF!</definedName>
    <definedName name="통합시행청_8">#REF!</definedName>
    <definedName name="통합표지">#REF!</definedName>
    <definedName name="통합표지_14">#REF!</definedName>
    <definedName name="통합표지_20">#REF!</definedName>
    <definedName name="통합표지_8">#REF!</definedName>
    <definedName name="통합품목">#REF!</definedName>
    <definedName name="통합품목_14">#REF!</definedName>
    <definedName name="통합품목_20">#REF!</definedName>
    <definedName name="통합품목_8">#REF!</definedName>
    <definedName name="통합헤드커텐1">#REF!</definedName>
    <definedName name="통합헤드커텐1_14">#REF!</definedName>
    <definedName name="통합헤드커텐1_20">#REF!</definedName>
    <definedName name="통합헤드커텐1_8">#REF!</definedName>
    <definedName name="통합현수막">#REF!</definedName>
    <definedName name="통합현수막_14">#REF!</definedName>
    <definedName name="통합현수막_20">#REF!</definedName>
    <definedName name="통합현수막_8">#REF!</definedName>
    <definedName name="트">트</definedName>
    <definedName name="트레이H">OFFSET(#REF!,0,0,COUNTA(#REF!),1)</definedName>
    <definedName name="트레이T">OFFSET(#REF!,0,0,COUNTA(#REF!),1)</definedName>
    <definedName name="트레이W">OFFSET(#REF!,0,0,COUNTA(#REF!),1)</definedName>
    <definedName name="트레이재질">OFFSET(#REF!,0,0,COUNTA(#REF!),1)</definedName>
    <definedName name="특고">#REF!</definedName>
    <definedName name="특고압">#REF!</definedName>
    <definedName name="특고압케이블공">#REF!</definedName>
    <definedName name="특고압케이블전공">#REF!</definedName>
    <definedName name="특급">#REF!,#REF!,#REF!,#REF!,#REF!,#REF!</definedName>
    <definedName name="특급기술자">#REF!,#REF!,#REF!,#REF!,#REF!,#REF!</definedName>
    <definedName name="특급원자력비파괴시험공">#REF!</definedName>
    <definedName name="특급자">#REF!,#REF!,#REF!,#REF!,#REF!,#REF!</definedName>
    <definedName name="특별">#REF!</definedName>
    <definedName name="특별인부">'[30]기계경비(시간당)'!$D$9</definedName>
    <definedName name="특수">#REF!</definedName>
    <definedName name="특수비계공">#REF!</definedName>
    <definedName name="특수생산">#REF!</definedName>
    <definedName name="특수영업">#REF!</definedName>
    <definedName name="특수화공">#REF!</definedName>
    <definedName name="특인">#REF!</definedName>
    <definedName name="특임1">#REF!</definedName>
    <definedName name="특임2">#REF!</definedName>
    <definedName name="특임3">#REF!</definedName>
    <definedName name="특케">#REF!</definedName>
    <definedName name="특허CV1">#REF!</definedName>
    <definedName name="틍신설비공">#REF!</definedName>
    <definedName name="티">티</definedName>
    <definedName name="ㅍ" hidden="1">{#N/A,#N/A,FALSE,"명세표"}</definedName>
    <definedName name="ㅍㄴㅇㄹ" hidden="1">#REF!</definedName>
    <definedName name="ㅍㅇ">#REF!</definedName>
    <definedName name="ㅍㅇㄹㄴㅇㅁ">#REF!</definedName>
    <definedName name="ㅍㅌㅊ">#REF!</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{#N/A,#N/A,TRUE,"토적및재료집계";#N/A,#N/A,TRUE,"토적및재료집계";#N/A,#N/A,TRUE,"단위량"}</definedName>
    <definedName name="파">#REF!</definedName>
    <definedName name="파상형PE전선관">#REF!</definedName>
    <definedName name="파이1">#REF!</definedName>
    <definedName name="파이2">#REF!</definedName>
    <definedName name="파이프펜던트">#REF!</definedName>
    <definedName name="판넬" hidden="1">{"'단계별시설공사비'!$A$3:$K$51"}</definedName>
    <definedName name="판넬류">OFFSET(#REF!,0,0,COUNTA(#REF!),1)</definedName>
    <definedName name="판넬일위목록">#REF!</definedName>
    <definedName name="판넬조립공">#REF!</definedName>
    <definedName name="판매">#REF!</definedName>
    <definedName name="팔" hidden="1">#REF!</definedName>
    <definedName name="팔당">#REF!</definedName>
    <definedName name="펌프구경">#REF!</definedName>
    <definedName name="펌프장">#REF!</definedName>
    <definedName name="페기갑지" hidden="1">#REF!</definedName>
    <definedName name="페이지" hidden="1">{"'Firr(선)'!$AS$1:$AY$62","'Firr(사)'!$AS$1:$AY$62","'Firr(회)'!$AS$1:$AY$62","'Firr(선)'!$L$1:$V$62","'Firr(사)'!$L$1:$V$62","'Firr(회)'!$L$1:$V$62"}</definedName>
    <definedName name="펴">펴</definedName>
    <definedName name="평가서2">#REF!</definedName>
    <definedName name="평균N치">#REF!</definedName>
    <definedName name="평소">#REF!</definedName>
    <definedName name="폐_기_물___수_수_료">#REF!</definedName>
    <definedName name="폐_기_물___처_리_비">#REF!</definedName>
    <definedName name="폐기" hidden="1">#REF!</definedName>
    <definedName name="폐기갑지">#REF!</definedName>
    <definedName name="폐기갑지용" hidden="1">#REF!</definedName>
    <definedName name="폐기물_운반">#REF!</definedName>
    <definedName name="폐기물_처리비">#REF!</definedName>
    <definedName name="폐기물운반">#REF!</definedName>
    <definedName name="폐기물처리비">#REF!</definedName>
    <definedName name="포____장____공">#REF!</definedName>
    <definedName name="포설공">#REF!</definedName>
    <definedName name="포장">#REF!</definedName>
    <definedName name="포장공">#REF!</definedName>
    <definedName name="포장공사">#REF!</definedName>
    <definedName name="포장두께">#REF!</definedName>
    <definedName name="포장비">#REF!</definedName>
    <definedName name="포지머ㅗㄱㄷㅌ킹1" hidden="1">{#N/A,#N/A,FALSE,"표지목차"}</definedName>
    <definedName name="포함">OFFSET(#REF!,0,0,COUNTA(#REF!),1)</definedName>
    <definedName name="폭원">#REF!</definedName>
    <definedName name="폽장2" hidden="1">{#N/A,#N/A,FALSE,"포장1";#N/A,#N/A,FALSE,"포장1"}</definedName>
    <definedName name="표">#REF!</definedName>
    <definedName name="표시찰취부">#REF!</definedName>
    <definedName name="표준공수">#REF!</definedName>
    <definedName name="표지">#REF!</definedName>
    <definedName name="표지_1">#REF!</definedName>
    <definedName name="표지_14">#REF!</definedName>
    <definedName name="표지_20">#REF!</definedName>
    <definedName name="표지_3">#REF!</definedName>
    <definedName name="표지_8">#REF!</definedName>
    <definedName name="표지2">#REF!</definedName>
    <definedName name="표지안">표지안</definedName>
    <definedName name="표토제거">#REF!</definedName>
    <definedName name="표표표표">#REF!</definedName>
    <definedName name="푸">#REF!</definedName>
    <definedName name="푸기">#REF!</definedName>
    <definedName name="풀박스">#REF!</definedName>
    <definedName name="품">#REF!</definedName>
    <definedName name="품.0010">#REF!</definedName>
    <definedName name="품.0020">#REF!</definedName>
    <definedName name="품.0030">#REF!</definedName>
    <definedName name="품.0040">#REF!</definedName>
    <definedName name="품.0050">#REF!</definedName>
    <definedName name="품.0060">#REF!</definedName>
    <definedName name="품.0070">#REF!</definedName>
    <definedName name="품.0080">#REF!</definedName>
    <definedName name="품.0090">#REF!</definedName>
    <definedName name="품.0100">#REF!</definedName>
    <definedName name="품.0110">#REF!</definedName>
    <definedName name="품.0130">#REF!</definedName>
    <definedName name="품.0140">#REF!</definedName>
    <definedName name="품.0150">#REF!</definedName>
    <definedName name="품.0160">#REF!</definedName>
    <definedName name="품.0170">#REF!</definedName>
    <definedName name="품.0180">#REF!</definedName>
    <definedName name="품.0190">#REF!</definedName>
    <definedName name="품.0200">#REF!</definedName>
    <definedName name="품.0210">#REF!</definedName>
    <definedName name="품.0220">#REF!</definedName>
    <definedName name="품.0230">#REF!</definedName>
    <definedName name="품.0240">#REF!</definedName>
    <definedName name="품.0250">#REF!</definedName>
    <definedName name="품.0260">#REF!</definedName>
    <definedName name="품.0270">#REF!</definedName>
    <definedName name="품.0280">#REF!</definedName>
    <definedName name="품.0300">#REF!</definedName>
    <definedName name="품.0310">#REF!</definedName>
    <definedName name="품.0340">#REF!</definedName>
    <definedName name="품.0350">#REF!</definedName>
    <definedName name="품.0360">#REF!</definedName>
    <definedName name="품.0370">#REF!</definedName>
    <definedName name="품.0380">#REF!</definedName>
    <definedName name="품.0390">#REF!</definedName>
    <definedName name="품.0400">#REF!</definedName>
    <definedName name="품.0410">#REF!</definedName>
    <definedName name="품.0420">#REF!</definedName>
    <definedName name="품.0430">#REF!</definedName>
    <definedName name="품.0440">#REF!</definedName>
    <definedName name="품.0450">#REF!</definedName>
    <definedName name="품.0460">#REF!</definedName>
    <definedName name="품.0470">#REF!</definedName>
    <definedName name="품.0480">#REF!</definedName>
    <definedName name="품.0490">#REF!</definedName>
    <definedName name="품.0500">#REF!</definedName>
    <definedName name="품.0510">#REF!</definedName>
    <definedName name="품.0520">#REF!</definedName>
    <definedName name="품.0530">#REF!</definedName>
    <definedName name="품.0540">#REF!</definedName>
    <definedName name="품.0550">#REF!</definedName>
    <definedName name="품.0560">#REF!</definedName>
    <definedName name="품.0570">#REF!</definedName>
    <definedName name="품.0580">#REF!</definedName>
    <definedName name="품.0590">#REF!</definedName>
    <definedName name="품.0600">#REF!</definedName>
    <definedName name="품.0620">#REF!</definedName>
    <definedName name="품.0630">#REF!</definedName>
    <definedName name="품.0640">#REF!</definedName>
    <definedName name="품.0660">#REF!</definedName>
    <definedName name="품.0670">#REF!</definedName>
    <definedName name="품.0680">#REF!</definedName>
    <definedName name="품.0690">#REF!</definedName>
    <definedName name="품.0700">#REF!</definedName>
    <definedName name="품.0710">#REF!</definedName>
    <definedName name="품.0720">#REF!</definedName>
    <definedName name="품.0730">#REF!</definedName>
    <definedName name="품.0740">#REF!</definedName>
    <definedName name="품.0750">#REF!</definedName>
    <definedName name="품.0760">#REF!</definedName>
    <definedName name="품.0770">#REF!</definedName>
    <definedName name="품.0780">#REF!</definedName>
    <definedName name="품.0790">#REF!</definedName>
    <definedName name="품.0810">#REF!</definedName>
    <definedName name="품.0820">#REF!</definedName>
    <definedName name="품.0830">#REF!</definedName>
    <definedName name="품.0840">#REF!</definedName>
    <definedName name="품.0860">#REF!</definedName>
    <definedName name="품.0870">#REF!</definedName>
    <definedName name="품.0890">#REF!</definedName>
    <definedName name="품.0900">#REF!</definedName>
    <definedName name="품.0910">#REF!</definedName>
    <definedName name="품.0920">#REF!</definedName>
    <definedName name="품.0930">#REF!</definedName>
    <definedName name="품.0940">#REF!</definedName>
    <definedName name="품.0960">#REF!</definedName>
    <definedName name="품.0970">#REF!</definedName>
    <definedName name="품.0990">#REF!</definedName>
    <definedName name="품.1000">#REF!</definedName>
    <definedName name="품.1010">#REF!</definedName>
    <definedName name="품.1020">#REF!</definedName>
    <definedName name="품.1030">#REF!</definedName>
    <definedName name="품.1040">#REF!</definedName>
    <definedName name="품.1050">#REF!</definedName>
    <definedName name="품.1060">#REF!</definedName>
    <definedName name="품.1080">#REF!</definedName>
    <definedName name="품.1090">#REF!</definedName>
    <definedName name="품.1100">#REF!</definedName>
    <definedName name="품.1110">#REF!</definedName>
    <definedName name="품.1120">#REF!</definedName>
    <definedName name="품.1130">#REF!</definedName>
    <definedName name="품.1140">#REF!</definedName>
    <definedName name="품.1150">#REF!</definedName>
    <definedName name="품.1160">#REF!</definedName>
    <definedName name="품.1170">#REF!</definedName>
    <definedName name="품.1180">#REF!</definedName>
    <definedName name="품.1190">#REF!</definedName>
    <definedName name="품.1200">#REF!</definedName>
    <definedName name="품.1210">#REF!</definedName>
    <definedName name="품.1220">#REF!</definedName>
    <definedName name="품.1230">#REF!</definedName>
    <definedName name="품.1240">#REF!</definedName>
    <definedName name="품.1260">#REF!</definedName>
    <definedName name="품.1270">#REF!</definedName>
    <definedName name="품.1290">#REF!</definedName>
    <definedName name="품.1300">#REF!</definedName>
    <definedName name="품.1310">#REF!</definedName>
    <definedName name="품.1320">#REF!</definedName>
    <definedName name="품.1330">#REF!</definedName>
    <definedName name="품.1340">#REF!</definedName>
    <definedName name="품.1350">#REF!</definedName>
    <definedName name="품.1360">#REF!</definedName>
    <definedName name="품.1370">#REF!</definedName>
    <definedName name="품.1380">#REF!</definedName>
    <definedName name="품.1390">#REF!</definedName>
    <definedName name="품.1400">#REF!</definedName>
    <definedName name="품.1420">#REF!</definedName>
    <definedName name="품.1430">#REF!</definedName>
    <definedName name="품.1440">#REF!</definedName>
    <definedName name="품.1450">#REF!</definedName>
    <definedName name="품.1460">#REF!</definedName>
    <definedName name="품.1470">#REF!</definedName>
    <definedName name="품.1480">#REF!</definedName>
    <definedName name="품.1490">#REF!</definedName>
    <definedName name="품.1500">#REF!</definedName>
    <definedName name="품.1510">#REF!</definedName>
    <definedName name="품.1520">#REF!</definedName>
    <definedName name="품.1530">#REF!</definedName>
    <definedName name="품.1540">#REF!</definedName>
    <definedName name="품.1550">#REF!</definedName>
    <definedName name="품.1570">#REF!</definedName>
    <definedName name="품.1590">#REF!</definedName>
    <definedName name="품.1600">#REF!</definedName>
    <definedName name="품.1610">#REF!</definedName>
    <definedName name="품.1620">#REF!</definedName>
    <definedName name="품.1630">#REF!</definedName>
    <definedName name="품.1640">#REF!</definedName>
    <definedName name="품.1650">#REF!</definedName>
    <definedName name="품.1660">#REF!</definedName>
    <definedName name="품.1670">#REF!</definedName>
    <definedName name="품.1680">#REF!</definedName>
    <definedName name="품.1690">#REF!</definedName>
    <definedName name="품.1700">#REF!</definedName>
    <definedName name="품.1710">#REF!</definedName>
    <definedName name="품.1720">#REF!</definedName>
    <definedName name="품.1730">#REF!</definedName>
    <definedName name="품.1740">#REF!</definedName>
    <definedName name="품.1750">#REF!</definedName>
    <definedName name="품.1760">#REF!</definedName>
    <definedName name="품.1770">#REF!</definedName>
    <definedName name="품.1790">#REF!</definedName>
    <definedName name="품.1800">#REF!</definedName>
    <definedName name="품.1810">#REF!</definedName>
    <definedName name="품.1830">#REF!</definedName>
    <definedName name="품.1840">#REF!</definedName>
    <definedName name="품.1850">#REF!</definedName>
    <definedName name="품.1860">#REF!</definedName>
    <definedName name="품.1870">#REF!</definedName>
    <definedName name="품.1880">#REF!</definedName>
    <definedName name="품.1890">#REF!</definedName>
    <definedName name="품.1900">#REF!</definedName>
    <definedName name="품.1910">#REF!</definedName>
    <definedName name="품.1920">#REF!</definedName>
    <definedName name="품.1930">#REF!</definedName>
    <definedName name="품.1940">#REF!</definedName>
    <definedName name="품.1950">#REF!</definedName>
    <definedName name="품.1960">#REF!</definedName>
    <definedName name="품.1970">#REF!</definedName>
    <definedName name="품.1980">#REF!</definedName>
    <definedName name="품.1990">#REF!</definedName>
    <definedName name="품.2000">#REF!</definedName>
    <definedName name="품.2010">#REF!</definedName>
    <definedName name="품.2020">#REF!</definedName>
    <definedName name="품.2030">#REF!</definedName>
    <definedName name="품.2040">#REF!</definedName>
    <definedName name="품.2050">#REF!</definedName>
    <definedName name="품.2060">#REF!</definedName>
    <definedName name="품.2070">#REF!</definedName>
    <definedName name="품.2080">#REF!</definedName>
    <definedName name="품.2090">#REF!</definedName>
    <definedName name="품.2100">#REF!</definedName>
    <definedName name="품.2110">#REF!</definedName>
    <definedName name="품.2120">#REF!</definedName>
    <definedName name="품.2130">#REF!</definedName>
    <definedName name="품.2140">#REF!</definedName>
    <definedName name="품.2150">#REF!</definedName>
    <definedName name="품.2160">#REF!</definedName>
    <definedName name="품.2170">#REF!</definedName>
    <definedName name="품.2180">#REF!</definedName>
    <definedName name="품.2190">#REF!</definedName>
    <definedName name="품.2200">#REF!</definedName>
    <definedName name="품.2210">#REF!</definedName>
    <definedName name="품.2220">#REF!</definedName>
    <definedName name="품.2230">#REF!</definedName>
    <definedName name="품.2240">#REF!</definedName>
    <definedName name="품.2250">#REF!</definedName>
    <definedName name="품.2260">#REF!</definedName>
    <definedName name="품.2270">#REF!</definedName>
    <definedName name="품.2330">#REF!</definedName>
    <definedName name="품.2340">#REF!</definedName>
    <definedName name="품.2350">#REF!</definedName>
    <definedName name="품.2380">#REF!</definedName>
    <definedName name="품.2390">#REF!</definedName>
    <definedName name="품.2400">#REF!</definedName>
    <definedName name="품.2410">#REF!</definedName>
    <definedName name="품.2420">#REF!</definedName>
    <definedName name="품.2430">#REF!</definedName>
    <definedName name="품.2440">#REF!</definedName>
    <definedName name="품5">#REF!</definedName>
    <definedName name="품떼기집계">#REF!</definedName>
    <definedName name="품명">#REF!</definedName>
    <definedName name="품명1">OFFSET(#REF!,0,0,COUNTA(#REF!),1)</definedName>
    <definedName name="품명2">OFFSET(#REF!,0,0,COUNTA(#REF!),1)</definedName>
    <definedName name="품명3">OFFSET(#REF!,0,0,COUNTA(#REF!),1)</definedName>
    <definedName name="품목">#REF!</definedName>
    <definedName name="품목_14">#REF!</definedName>
    <definedName name="품목_20">#REF!</definedName>
    <definedName name="품목_8">#REF!</definedName>
    <definedName name="품셈">#REF!</definedName>
    <definedName name="품셈2">#REF!</definedName>
    <definedName name="품셈근거">#REF!</definedName>
    <definedName name="품셈단가표">#REF!</definedName>
    <definedName name="품신">#REF!</definedName>
    <definedName name="품위내역서">BlankMacro1</definedName>
    <definedName name="품품품셈셈">#REF!</definedName>
    <definedName name="풍전2" hidden="1">{#N/A,#N/A,TRUE,"손익보고"}</definedName>
    <definedName name="풍화0_3">#REF!</definedName>
    <definedName name="풍화12_15">#REF!</definedName>
    <definedName name="풍화15_18">#REF!</definedName>
    <definedName name="풍화3_6">#REF!</definedName>
    <definedName name="풍화6_9">#REF!</definedName>
    <definedName name="풍화9_12">#REF!</definedName>
    <definedName name="풍화합">#REF!</definedName>
    <definedName name="프라임_코팅">#REF!</definedName>
    <definedName name="프라임코팅">#REF!</definedName>
    <definedName name="프린터">#REF!</definedName>
    <definedName name="플랜야">#REF!</definedName>
    <definedName name="플랜주">#REF!</definedName>
    <definedName name="플랜트">#REF!</definedName>
    <definedName name="플랜트기계설치공">#REF!</definedName>
    <definedName name="플랜트배관공">#REF!</definedName>
    <definedName name="플랜트용접공">#REF!</definedName>
    <definedName name="플랜트전공">#REF!</definedName>
    <definedName name="플랜트제관공">#REF!</definedName>
    <definedName name="플랜트특수용접공">#REF!</definedName>
    <definedName name="플용접공">#REF!</definedName>
    <definedName name="플주">#REF!</definedName>
    <definedName name="피">피</definedName>
    <definedName name="ㅎ">#REF!</definedName>
    <definedName name="ㅎ1">#REF!</definedName>
    <definedName name="ㅎ314">#REF!</definedName>
    <definedName name="ㅎ384">#REF!</definedName>
    <definedName name="ㅎ503">#REF!</definedName>
    <definedName name="ㅎㄴㅁㄹㅇㄹㄴ" hidden="1">{#N/A,"수불부",FALSE,"사급자재수불서";#N/A,"수불부",FALSE,"사급자재수불서"}</definedName>
    <definedName name="ㅎ략">#REF!</definedName>
    <definedName name="ㅎ략_1">#REF!</definedName>
    <definedName name="ㅎ략_3">#REF!</definedName>
    <definedName name="ㅎ로낟안" hidden="1">{#N/A,#N/A,FALSE,"혼합골재"}</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ㅎ">#REF!</definedName>
    <definedName name="ㅎㅎㅎ" hidden="1">{"'중기작업1'!$A$1:$V$18"}</definedName>
    <definedName name="ㅎㅎㅎ_1">#REF!</definedName>
    <definedName name="ㅎㅎㅎ_3">#REF!</definedName>
    <definedName name="ㅎㅎㅎㅎ">#REF!</definedName>
    <definedName name="ㅎㅎㅎㅎㅎ">#REF!</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ㅎ한글">#N/A</definedName>
    <definedName name="하">하</definedName>
    <definedName name="하도급사항" hidden="1">#REF!</definedName>
    <definedName name="하도대비">[0]!하도대비</definedName>
    <definedName name="하도대비내역">[0]!하도대비내역</definedName>
    <definedName name="하드1">#REF!</definedName>
    <definedName name="하드2">#REF!</definedName>
    <definedName name="하부공">#REF!</definedName>
    <definedName name="하부공_기초">#REF!</definedName>
    <definedName name="하하하" hidden="1">{#N/A,#N/A,FALSE,"단가표지"}</definedName>
    <definedName name="하하하하" hidden="1">{#N/A,#N/A,FALSE,"단가표지"}</definedName>
    <definedName name="하ㅓㅏ">#REF!</definedName>
    <definedName name="한" hidden="1">#REF!</definedName>
    <definedName name="한교1호">#REF!</definedName>
    <definedName name="한교2호">#REF!</definedName>
    <definedName name="한교3호">#REF!</definedName>
    <definedName name="한국정보기술">#REF!</definedName>
    <definedName name="한국통신">#REF!</definedName>
    <definedName name="한식목공">#REF!</definedName>
    <definedName name="한식목공조공">#REF!</definedName>
    <definedName name="한식미장공">#REF!</definedName>
    <definedName name="한식와공">#REF!</definedName>
    <definedName name="한식와공조공">#REF!</definedName>
    <definedName name="한전" hidden="1">{#N/A,#N/A,FALSE,"단가표지"}</definedName>
    <definedName name="한전공사비">#REF!,#REF!</definedName>
    <definedName name="한전수" hidden="1">{#N/A,#N/A,FALSE,"명세표"}</definedName>
    <definedName name="한전수탁비">#REF!</definedName>
    <definedName name="할석공">#REF!</definedName>
    <definedName name="할인율">#REF!</definedName>
    <definedName name="할증">#REF!</definedName>
    <definedName name="할증율">#REF!</definedName>
    <definedName name="함">#REF!</definedName>
    <definedName name="함1">#REF!</definedName>
    <definedName name="함2">#REF!</definedName>
    <definedName name="함석공">#REF!</definedName>
    <definedName name="함체신설">#REF!</definedName>
    <definedName name="합______________계">#REF!</definedName>
    <definedName name="합1_40">#REF!</definedName>
    <definedName name="합2_25">#REF!</definedName>
    <definedName name="합2_40">#REF!</definedName>
    <definedName name="합3_25">#REF!</definedName>
    <definedName name="합37a">#REF!</definedName>
    <definedName name="합37함">#REF!</definedName>
    <definedName name="합3함7">#REF!</definedName>
    <definedName name="합거6노">#REF!</definedName>
    <definedName name="합거6재">#REF!</definedName>
    <definedName name="합계">#REF!</definedName>
    <definedName name="합계전류">#REF!</definedName>
    <definedName name="합계전류1">#REF!</definedName>
    <definedName name="합계전류2">#REF!</definedName>
    <definedName name="합계전류종">#REF!</definedName>
    <definedName name="합판1회1">#REF!</definedName>
    <definedName name="합판1회2">#REF!</definedName>
    <definedName name="합판31">#REF!</definedName>
    <definedName name="합판317">#REF!</definedName>
    <definedName name="합판371">#REF!</definedName>
    <definedName name="합판3함">#REF!</definedName>
    <definedName name="합판3회1">#REF!</definedName>
    <definedName name="합판3회2">#REF!</definedName>
    <definedName name="합판4회1">#REF!</definedName>
    <definedName name="합판4회2">#REF!</definedName>
    <definedName name="합판6회1">#REF!</definedName>
    <definedName name="합판6회2">#REF!</definedName>
    <definedName name="합판731">#REF!</definedName>
    <definedName name="합판거푸집">#REF!</definedName>
    <definedName name="항목">#REF!</definedName>
    <definedName name="항목별">#REF!</definedName>
    <definedName name="항목별공사비">#REF!</definedName>
    <definedName name="항타비1">#REF!</definedName>
    <definedName name="항타비2">#REF!</definedName>
    <definedName name="해머계수">#REF!</definedName>
    <definedName name="행">#REF!</definedName>
    <definedName name="행가1">#REF!</definedName>
    <definedName name="행가2">#REF!</definedName>
    <definedName name="행가3">#REF!</definedName>
    <definedName name="행가4">#REF!</definedName>
    <definedName name="행선안내게시기설비">#REF!</definedName>
    <definedName name="향남1_40">#REF!</definedName>
    <definedName name="향남2_25">#REF!</definedName>
    <definedName name="향남2_40">#REF!</definedName>
    <definedName name="향남3_25">#REF!</definedName>
    <definedName name="허">#REF!</definedName>
    <definedName name="허용전류">#REF!</definedName>
    <definedName name="허허">#REF!</definedName>
    <definedName name="허ㅑㅣ">#REF!</definedName>
    <definedName name="혀">혀</definedName>
    <definedName name="현">#REF!</definedName>
    <definedName name="현남공사비">#REF!</definedName>
    <definedName name="현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스코"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도사">#REF!</definedName>
    <definedName name="현장대리인">#REF!</definedName>
    <definedName name="현장여건">OFFSET(#REF!,0,0,COUNTA(#REF!),1)</definedName>
    <definedName name="현장조건">OFFSET(#REF!,0,0,COUNTA(#REF!),1)</definedName>
    <definedName name="현재일자">#REF!</definedName>
    <definedName name="협력계">#REF!</definedName>
    <definedName name="형강">#REF!</definedName>
    <definedName name="형틀">#REF!</definedName>
    <definedName name="형틀목공">#REF!</definedName>
    <definedName name="형틀야">#REF!</definedName>
    <definedName name="형틀주">#REF!</definedName>
    <definedName name="호" hidden="1">{#N/A,#N/A,TRUE,"토적및재료집계";#N/A,#N/A,TRUE,"토적및재료집계";#N/A,#N/A,TRUE,"단위량"}</definedName>
    <definedName name="호서" hidden="1">#REF!</definedName>
    <definedName name="호저기자재비">#REF!</definedName>
    <definedName name="호저설치비">#REF!</definedName>
    <definedName name="호지니">[6]!Macro12</definedName>
    <definedName name="호표">#REF!</definedName>
    <definedName name="호표1">#REF!</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{#N/A,#N/A,FALSE,"포장1";#N/A,#N/A,FALSE,"포장1"}</definedName>
    <definedName name="호호호" hidden="1">{#N/A,#N/A,FALSE,"명세표"}</definedName>
    <definedName name="호ㅓㅏ">#REF!</definedName>
    <definedName name="호ㅓㅕㅏ6ㅅ서ㅛㅓ" hidden="1">[70]입찰안!#REF!</definedName>
    <definedName name="홍">#REF!</definedName>
    <definedName name="홍_1">#REF!</definedName>
    <definedName name="홍_3">#REF!</definedName>
    <definedName name="홍대분전반견적">#REF!</definedName>
    <definedName name="화">#REF!</definedName>
    <definedName name="화공">#REF!</definedName>
    <definedName name="화근거">#REF!</definedName>
    <definedName name="화신1호">#REF!</definedName>
    <definedName name="화신2호">#REF!</definedName>
    <definedName name="화신기존1">#REF!</definedName>
    <definedName name="화신기존2">#REF!</definedName>
    <definedName name="화약취급공">#REF!</definedName>
    <definedName name="화원고무교체">#REF!</definedName>
    <definedName name="화재수신반">#REF!</definedName>
    <definedName name="확인">#REF!</definedName>
    <definedName name="확인서">#REF!</definedName>
    <definedName name="환_16">#REF!</definedName>
    <definedName name="환경">#REF!</definedName>
    <definedName name="환율">'[30]기계경비(시간당)'!$D$21</definedName>
    <definedName name="환율￥">#REF!</definedName>
    <definedName name="환율1">#REF!</definedName>
    <definedName name="환율2">#REF!</definedName>
    <definedName name="환율3">#REF!</definedName>
    <definedName name="활석공">'[32]설계(안)'!$P$647</definedName>
    <definedName name="황">[0]!황</definedName>
    <definedName name="황룡강배수개선사업">#REF!</definedName>
    <definedName name="황룡지구">#REF!</definedName>
    <definedName name="회계">#REF!</definedName>
    <definedName name="회로계">#REF!</definedName>
    <definedName name="회수">OFFSET(#REF!,0,0,COUNTA(#REF!),1)</definedName>
    <definedName name="회시1호">#REF!</definedName>
    <definedName name="회시2호">#REF!</definedName>
    <definedName name="횡배수_날개벽">#REF!</definedName>
    <definedName name="횡배수관_부설">#REF!</definedName>
    <definedName name="횡배수관부설">#REF!</definedName>
    <definedName name="횡배수날개벽">#REF!</definedName>
    <definedName name="횡성기자재비">#REF!</definedName>
    <definedName name="횡성설치비">#REF!</definedName>
    <definedName name="효석" hidden="1">{"'Firr(선)'!$AS$1:$AY$62","'Firr(사)'!$AS$1:$AY$62","'Firr(회)'!$AS$1:$AY$62","'Firr(선)'!$L$1:$V$62","'Firr(사)'!$L$1:$V$62","'Firr(회)'!$L$1:$V$62"}</definedName>
    <definedName name="효성견적">#REF!</definedName>
    <definedName name="효성내역">#REF!</definedName>
    <definedName name="후">후</definedName>
    <definedName name="후렉시블1">#REF!</definedName>
    <definedName name="후렉시블2">#REF!</definedName>
    <definedName name="후렉시블3">#REF!</definedName>
    <definedName name="후렉시블4">#REF!</definedName>
    <definedName name="후렉시블시설">#REF!</definedName>
    <definedName name="후렉시블전선관">#REF!</definedName>
    <definedName name="흄관">#REF!</definedName>
    <definedName name="흐">흐</definedName>
    <definedName name="흙">#REF!</definedName>
    <definedName name="흙깍기">#REF!</definedName>
    <definedName name="흙쌓기">#REF!</definedName>
    <definedName name="희성" hidden="1">{#N/A,#N/A,FALSE,"명세표"}</definedName>
    <definedName name="ㅏ">#REF!</definedName>
    <definedName name="ㅏ100">#REF!</definedName>
    <definedName name="ㅏ1364">#REF!</definedName>
    <definedName name="ㅏ271">#REF!</definedName>
    <definedName name="ㅏ4108">#REF!</definedName>
    <definedName name="ㅏ576">#REF!</definedName>
    <definedName name="ㅏ눞ㄴ">#REF!</definedName>
    <definedName name="ㅏ눞ㄴ_1">#REF!</definedName>
    <definedName name="ㅏ눞ㄴ_3">#REF!</definedName>
    <definedName name="ㅏ로ㅡ">#REF!</definedName>
    <definedName name="ㅏㅇㄹ너ㅑ">#REF!</definedName>
    <definedName name="ㅏㅇㄹ너ㅑ_1">#REF!</definedName>
    <definedName name="ㅏㅇㄹ너ㅑ_3">#REF!</definedName>
    <definedName name="ㅏ커">#REF!</definedName>
    <definedName name="ㅏ커_1">#REF!</definedName>
    <definedName name="ㅏ커_3">#REF!</definedName>
    <definedName name="ㅏㅏ">#REF!</definedName>
    <definedName name="ㅏㅏㅇ라너">#REF!</definedName>
    <definedName name="ㅏㅏㅇ라너_1">#REF!</definedName>
    <definedName name="ㅏㅏㅇ라너_14">#REF!</definedName>
    <definedName name="ㅏㅏㅇ라너_20">#REF!</definedName>
    <definedName name="ㅏㅏㅇ라너_3">#REF!</definedName>
    <definedName name="ㅏㅏㅇ라너_8">#REF!</definedName>
    <definedName name="ㅏㅏㅏ" hidden="1">{#N/A,#N/A,FALSE,"명세표"}</definedName>
    <definedName name="ㅏㅓㅗㄹ">#REF!</definedName>
    <definedName name="ㅏㅓㅗㅓ">#REF!</definedName>
    <definedName name="ㅏㅣㅇ널">#REF!</definedName>
    <definedName name="ㅏㅣㅇ널_1">#REF!</definedName>
    <definedName name="ㅏㅣㅇ널_3">#REF!</definedName>
    <definedName name="ㅏㅣㅓㅏㅣㅓㅏㅣ">#REF!</definedName>
    <definedName name="ㅐ15">#REF!</definedName>
    <definedName name="ㅐ520">#REF!</definedName>
    <definedName name="ㅐㅐ">[10]예산내역서!#REF!</definedName>
    <definedName name="ㅐㅑㅑㅐㅓㅕㅑ">#REF!,#REF!</definedName>
    <definedName name="ㅐㅑㅑㅐㅕㅑ">#REF!</definedName>
    <definedName name="ㅐㅑㅕㅑㅐ">#REF!</definedName>
    <definedName name="ㅐㅑㅕㅑㅐㅕㅑ">#REF!</definedName>
    <definedName name="ㅑ">#REF!</definedName>
    <definedName name="ㅑ29">#REF!</definedName>
    <definedName name="ㅑ547">#REF!</definedName>
    <definedName name="ㅑ러ㅑ">#REF!</definedName>
    <definedName name="ㅑ러ㅑ_1">#REF!</definedName>
    <definedName name="ㅑ러ㅑ_3">#REF!</definedName>
    <definedName name="ㅑㅐㅑㅐ">#REF!</definedName>
    <definedName name="ㅑㅐㅕㅑㅐㅕ">#REF!</definedName>
    <definedName name="ㅑㅐㅕㅑㅐㅕㅑㅑ">#REF!</definedName>
    <definedName name="ㅑㅑ">[10]예산내역서!#REF!</definedName>
    <definedName name="ㅓ">#REF!</definedName>
    <definedName name="ㅓ114">#REF!</definedName>
    <definedName name="ㅓ224">#REF!</definedName>
    <definedName name="ㅓ39">#REF!</definedName>
    <definedName name="ㅓ54">#REF!</definedName>
    <definedName name="ㅓㄴㄱ" hidden="1">[71]실행철강하도!$A$1:$A$4</definedName>
    <definedName name="ㅓㅏ">#N/A</definedName>
    <definedName name="ㅓㅏㅓ">#REF!</definedName>
    <definedName name="ㅓㅏㅗㅓ">#REF!</definedName>
    <definedName name="ㅓㅏㅗㅓㅏㅗㅓ">#REF!</definedName>
    <definedName name="ㅓㅏㅗㅓㅗ">#REF!</definedName>
    <definedName name="ㅓㅏㅣㅗㅓㅏㅓ">#REF!</definedName>
    <definedName name="ㅓㅓ">[0]!ㅓㅓ</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ㅕ">#REF!</definedName>
    <definedName name="ㅓㅗ" hidden="1">{#N/A,"수불부",FALSE,"사급자재수불서";#N/A,"수불부",FALSE,"사급자재수불서"}</definedName>
    <definedName name="ㅓㅗ허">#REF!</definedName>
    <definedName name="ㅓㅗ허_1">#REF!</definedName>
    <definedName name="ㅓㅗ허_3">#REF!</definedName>
    <definedName name="ㅓㅗ호">#REF!</definedName>
    <definedName name="ㅓㅗ호2">#REF!</definedName>
    <definedName name="ㅓㅗ호ㅓ">#REF!</definedName>
    <definedName name="ㅓㅗ호ㅓ2">#REF!</definedName>
    <definedName name="ㅓㅗ호ㅓㅎ">#REF!</definedName>
    <definedName name="ㅓㅗ호ㅓㅎ2">#REF!</definedName>
    <definedName name="ㅓㅗㅓ">#REF!</definedName>
    <definedName name="ㅓㅗㅓㅏㅗㅓㅏㅗㅓ">#REF!</definedName>
    <definedName name="ㅓㅜㅗ">#REF!</definedName>
    <definedName name="ㅓㅣ망래ㅑ">#REF!</definedName>
    <definedName name="ㅓㅣ망래ㅑ_1">#REF!</definedName>
    <definedName name="ㅓㅣ망래ㅑ_3">#REF!</definedName>
    <definedName name="ㅓㅣㅘㅣ">#REF!,#REF!</definedName>
    <definedName name="ㅔ갸ㅜㅅ_샤싣ㄴ">#REF!</definedName>
    <definedName name="ㅔㅐㅔ" hidden="1">{#N/A,"수불부",FALSE,"사급자재수불서";#N/A,"수불부",FALSE,"사급자재수불서"}</definedName>
    <definedName name="ㅔㅑㅐㅔㅐㅑ">#REF!</definedName>
    <definedName name="ㅔㅔ" hidden="1">[72]집계표!#REF!</definedName>
    <definedName name="ㅔㅔㅔ">#REF!</definedName>
    <definedName name="ㅔㅔㅔㅔ" hidden="1">#REF!</definedName>
    <definedName name="ㅕ168">#REF!</definedName>
    <definedName name="ㅕ422">#REF!</definedName>
    <definedName name="ㅕㅑㅐㅑㅐㅑㅐㅑ">#REF!</definedName>
    <definedName name="ㅕㅑㅐㅕㅑㅐㅕㅑㅕ">#REF!</definedName>
    <definedName name="ㅕㅑㅐㅕㅑㅐㅕㅑㅕㅑㅐ">#REF!</definedName>
    <definedName name="ㅕㅑㅑㅐㅓㅕㅑ">#REF!,#REF!</definedName>
    <definedName name="ㅕㅑㅕㅑㅐㅑㅕㅐ">#REF!,#REF!</definedName>
    <definedName name="ㅕㅕㅑㅐㅑㅐㅕㅑ">#REF!</definedName>
    <definedName name="ㅗ">#REF!</definedName>
    <definedName name="ㅗ1019">#REF!</definedName>
    <definedName name="ㅗ415">#REF!</definedName>
    <definedName name="ㅗ461">#REF!</definedName>
    <definedName name="ㅗㄹ">#REF!</definedName>
    <definedName name="ㅗㅅ20">#REF!</definedName>
    <definedName name="ㅗㅅㄱ" hidden="1">{#N/A,#N/A,TRUE,"토적및재료집계";#N/A,#N/A,TRUE,"토적및재료집계";#N/A,#N/A,TRUE,"단위량"}</definedName>
    <definedName name="ㅗㅎㅇㅁㄹㅇㅎ" hidden="1">{#N/A,"수불부",FALSE,"사급자재수불서";#N/A,"수불부",FALSE,"사급자재수불서"}</definedName>
    <definedName name="ㅗㅓㅣㅗ">#REF!,#REF!</definedName>
    <definedName name="ㅗㅓㅣㅗ2">#REF!,#REF!</definedName>
    <definedName name="ㅗㅗ" hidden="1">{#N/A,#N/A,FALSE,"명세표"}</definedName>
    <definedName name="ㅗㅗㅓ">#REF!</definedName>
    <definedName name="ㅗㅗㅓ2">#REF!</definedName>
    <definedName name="ㅗㅗㅓㅓㅏㅣ">#REF!</definedName>
    <definedName name="ㅗㅗㅗ" hidden="1">{#N/A,#N/A,TRUE,"토적및재료집계";#N/A,#N/A,TRUE,"토적및재료집계";#N/A,#N/A,TRUE,"단위량"}</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ㅘㅓ">#REF!</definedName>
    <definedName name="ㅛ" hidden="1">{#N/A,#N/A,TRUE,"토적및재료집계";#N/A,#N/A,TRUE,"토적및재료집계";#N/A,#N/A,TRUE,"단위량"}</definedName>
    <definedName name="ㅛ쇼ㅐㅗ">#REF!</definedName>
    <definedName name="ㅛㅕㅛㅕ">#REF!</definedName>
    <definedName name="ㅛㅕㅛㅕ2">#REF!</definedName>
    <definedName name="ㅛㅛㅛㅛ" hidden="1">[73]수량산출!$A$1:$A$8561</definedName>
    <definedName name="ㅜ" hidden="1">{#N/A,#N/A,FALSE,"명세표"}</definedName>
    <definedName name="ㅜㅜ">BlankMacro1</definedName>
    <definedName name="ㅠ10">#REF!</definedName>
    <definedName name="ㅠ1000">#REF!</definedName>
    <definedName name="ㅠ1300">#REF!</definedName>
    <definedName name="ㅠ200">#REF!</definedName>
    <definedName name="ㅠ2000">#REF!</definedName>
    <definedName name="ㅠ2300">#REF!</definedName>
    <definedName name="ㅠ30">#REF!</definedName>
    <definedName name="ㅠ3130">#REF!</definedName>
    <definedName name="ㅠ359">#REF!</definedName>
    <definedName name="ㅠ400">#REF!</definedName>
    <definedName name="ㅠ500">#REF!</definedName>
    <definedName name="ㅠ61">#REF!</definedName>
    <definedName name="ㅠㄹㅇㄶㅈㅁㄹ">#REF!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ㅠ">#REF!</definedName>
    <definedName name="ㅡ" hidden="1">#REF!</definedName>
    <definedName name="ㅡ10">#REF!</definedName>
    <definedName name="ㅡㅁㅊ개14">#REF!</definedName>
    <definedName name="ㅡㅡ" hidden="1">{#N/A,#N/A,FALSE,"명세표"}</definedName>
    <definedName name="ㅡㅡ_1">#REF!</definedName>
    <definedName name="ㅡㅡ_14">#REF!</definedName>
    <definedName name="ㅡㅡ_20">#REF!</definedName>
    <definedName name="ㅡㅡ_3">#REF!</definedName>
    <definedName name="ㅡㅡ_8">#REF!</definedName>
    <definedName name="ㅣ">#REF!</definedName>
    <definedName name="ㅣ15">#REF!</definedName>
    <definedName name="ㅣ1517">#REF!</definedName>
    <definedName name="ㅣ1549">#REF!</definedName>
    <definedName name="ㅣ16">#REF!</definedName>
    <definedName name="ㅣ175">#REF!</definedName>
    <definedName name="ㅣ618">#REF!</definedName>
    <definedName name="ㅣㅅ" hidden="1">{#N/A,#N/A,TRUE,"손익보고"}</definedName>
    <definedName name="ㅣ아ㅣ앟">#REF!</definedName>
    <definedName name="ㅣㅋ팇러밍ㄹㄴㅇㄹ">#REF!</definedName>
    <definedName name="ㅣㅏㅓㅏㅣㅓ">#REF!</definedName>
    <definedName name="ㅣㅏㅣㅗㅓㅏㅣㅓㅏ">#REF!,#REF!</definedName>
    <definedName name="ㅣㅑㅑ" hidden="1">{#N/A,#N/A,FALSE,"단가표지"}</definedName>
    <definedName name="ㅣㅣ">#REF!</definedName>
    <definedName name="ㅣㅣㅣ">[10]예산내역서!#REF!</definedName>
    <definedName name="ㅣㅣㅣㅣ" hidden="1">[53]조명시설!#REF!</definedName>
    <definedName name="ㅣㅣㅣㅣㅣ" hidden="1">[53]조명시설!#REF!</definedName>
    <definedName name="ㅣㅣㅣㅣㅣㅣ" hidden="1">[53]조명시설!#REF!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58" i="50" l="1"/>
  <c r="N58" i="50"/>
  <c r="I59" i="50"/>
  <c r="L59" i="50"/>
  <c r="N59" i="50"/>
  <c r="N43" i="50"/>
  <c r="L43" i="50"/>
  <c r="I43" i="50"/>
  <c r="P59" i="50" l="1"/>
  <c r="P43" i="50"/>
  <c r="N71" i="72"/>
  <c r="N72" i="72" s="1"/>
  <c r="L71" i="72"/>
  <c r="L72" i="72" s="1"/>
  <c r="I15" i="72"/>
  <c r="N77" i="72"/>
  <c r="L77" i="72"/>
  <c r="N76" i="72"/>
  <c r="L76" i="72"/>
  <c r="N75" i="72"/>
  <c r="L75" i="72"/>
  <c r="N73" i="72"/>
  <c r="L73" i="72"/>
  <c r="I73" i="72"/>
  <c r="I71" i="72"/>
  <c r="I72" i="72" s="1"/>
  <c r="N69" i="72"/>
  <c r="L69" i="72"/>
  <c r="I69" i="72"/>
  <c r="N64" i="72"/>
  <c r="L64" i="72"/>
  <c r="I64" i="72"/>
  <c r="N61" i="72"/>
  <c r="L61" i="72"/>
  <c r="N60" i="72"/>
  <c r="L60" i="72"/>
  <c r="N59" i="72"/>
  <c r="L59" i="72"/>
  <c r="N57" i="72"/>
  <c r="L57" i="72"/>
  <c r="I57" i="72"/>
  <c r="N50" i="72"/>
  <c r="L50" i="72"/>
  <c r="N46" i="72"/>
  <c r="L46" i="72"/>
  <c r="N45" i="72"/>
  <c r="L45" i="72"/>
  <c r="N44" i="72"/>
  <c r="L44" i="72"/>
  <c r="N43" i="72"/>
  <c r="L43" i="72"/>
  <c r="N42" i="72"/>
  <c r="L42" i="72"/>
  <c r="N41" i="72"/>
  <c r="L41" i="72"/>
  <c r="N40" i="72"/>
  <c r="L40" i="72"/>
  <c r="N39" i="72"/>
  <c r="L39" i="72"/>
  <c r="N38" i="72"/>
  <c r="L38" i="72"/>
  <c r="N37" i="72"/>
  <c r="L37" i="72"/>
  <c r="N36" i="72"/>
  <c r="L36" i="72"/>
  <c r="N35" i="72"/>
  <c r="L35" i="72"/>
  <c r="N34" i="72"/>
  <c r="L34" i="72"/>
  <c r="N32" i="72"/>
  <c r="L32" i="72"/>
  <c r="I32" i="72"/>
  <c r="N27" i="72"/>
  <c r="L27" i="72"/>
  <c r="N26" i="72"/>
  <c r="L26" i="72"/>
  <c r="N25" i="72"/>
  <c r="L25" i="72"/>
  <c r="N24" i="72"/>
  <c r="L24" i="72"/>
  <c r="N23" i="72"/>
  <c r="L23" i="72"/>
  <c r="N22" i="72"/>
  <c r="L22" i="72"/>
  <c r="N21" i="72"/>
  <c r="L21" i="72"/>
  <c r="N20" i="72"/>
  <c r="L20" i="72"/>
  <c r="N19" i="72"/>
  <c r="L19" i="72"/>
  <c r="N18" i="72"/>
  <c r="L18" i="72"/>
  <c r="N17" i="72"/>
  <c r="L17" i="72"/>
  <c r="I17" i="72"/>
  <c r="N16" i="72"/>
  <c r="L16" i="72"/>
  <c r="N15" i="72"/>
  <c r="L15" i="72"/>
  <c r="N14" i="72"/>
  <c r="L14" i="72"/>
  <c r="N13" i="72"/>
  <c r="L13" i="72"/>
  <c r="N12" i="72"/>
  <c r="L12" i="72"/>
  <c r="N11" i="72"/>
  <c r="L11" i="72"/>
  <c r="N9" i="72"/>
  <c r="L9" i="72"/>
  <c r="I9" i="72"/>
  <c r="N7" i="72"/>
  <c r="L7" i="72"/>
  <c r="N6" i="72"/>
  <c r="L6" i="72"/>
  <c r="N5" i="72"/>
  <c r="L5" i="72"/>
  <c r="N80" i="69"/>
  <c r="L80" i="69"/>
  <c r="I80" i="69"/>
  <c r="N79" i="69"/>
  <c r="L79" i="69"/>
  <c r="I79" i="69"/>
  <c r="N78" i="69"/>
  <c r="L78" i="69"/>
  <c r="I78" i="69"/>
  <c r="N77" i="69"/>
  <c r="L77" i="69"/>
  <c r="I77" i="69"/>
  <c r="N76" i="69"/>
  <c r="L76" i="69"/>
  <c r="I76" i="69"/>
  <c r="N75" i="69"/>
  <c r="L75" i="69"/>
  <c r="I75" i="69"/>
  <c r="N74" i="69"/>
  <c r="L74" i="69"/>
  <c r="I74" i="69"/>
  <c r="N73" i="69"/>
  <c r="L73" i="69"/>
  <c r="I73" i="69"/>
  <c r="N72" i="69"/>
  <c r="L72" i="69"/>
  <c r="I72" i="69"/>
  <c r="N71" i="69"/>
  <c r="L71" i="69"/>
  <c r="I71" i="69"/>
  <c r="N70" i="69"/>
  <c r="L70" i="69"/>
  <c r="I70" i="69"/>
  <c r="N69" i="69"/>
  <c r="L69" i="69"/>
  <c r="I69" i="69"/>
  <c r="N68" i="69"/>
  <c r="L68" i="69"/>
  <c r="I68" i="69"/>
  <c r="N67" i="69"/>
  <c r="L67" i="69"/>
  <c r="I67" i="69"/>
  <c r="N66" i="69"/>
  <c r="L66" i="69"/>
  <c r="I66" i="69"/>
  <c r="N65" i="69"/>
  <c r="L65" i="69"/>
  <c r="I65" i="69"/>
  <c r="N64" i="69"/>
  <c r="L64" i="69"/>
  <c r="I64" i="69"/>
  <c r="N63" i="69"/>
  <c r="P63" i="69" s="1"/>
  <c r="L63" i="69"/>
  <c r="I63" i="69"/>
  <c r="N62" i="69"/>
  <c r="L62" i="69"/>
  <c r="I62" i="69"/>
  <c r="N61" i="69"/>
  <c r="L61" i="69"/>
  <c r="I61" i="69"/>
  <c r="N60" i="69"/>
  <c r="L60" i="69"/>
  <c r="I60" i="69"/>
  <c r="N59" i="69"/>
  <c r="L59" i="69"/>
  <c r="I59" i="69"/>
  <c r="N58" i="69"/>
  <c r="L58" i="69"/>
  <c r="I58" i="69"/>
  <c r="N57" i="69"/>
  <c r="L57" i="69"/>
  <c r="N47" i="69"/>
  <c r="L47" i="69"/>
  <c r="N46" i="69"/>
  <c r="L46" i="69"/>
  <c r="N45" i="69"/>
  <c r="L45" i="69"/>
  <c r="N44" i="69"/>
  <c r="L44" i="69"/>
  <c r="I44" i="69"/>
  <c r="N40" i="69"/>
  <c r="L40" i="69"/>
  <c r="N39" i="69"/>
  <c r="L39" i="69"/>
  <c r="N38" i="69"/>
  <c r="L38" i="69"/>
  <c r="N37" i="69"/>
  <c r="L37" i="69"/>
  <c r="N36" i="69"/>
  <c r="L36" i="69"/>
  <c r="N35" i="69"/>
  <c r="L35" i="69"/>
  <c r="I35" i="69"/>
  <c r="N34" i="69"/>
  <c r="L34" i="69"/>
  <c r="N33" i="69"/>
  <c r="L33" i="69"/>
  <c r="I33" i="69"/>
  <c r="N32" i="69"/>
  <c r="L32" i="69"/>
  <c r="N31" i="69"/>
  <c r="L31" i="69"/>
  <c r="I31" i="69"/>
  <c r="N30" i="69"/>
  <c r="L30" i="69"/>
  <c r="N29" i="69"/>
  <c r="L29" i="69"/>
  <c r="N28" i="69"/>
  <c r="L28" i="69"/>
  <c r="N27" i="69"/>
  <c r="L27" i="69"/>
  <c r="I27" i="69"/>
  <c r="N26" i="69"/>
  <c r="L26" i="69"/>
  <c r="N25" i="69"/>
  <c r="L25" i="69"/>
  <c r="N24" i="69"/>
  <c r="L24" i="69"/>
  <c r="N23" i="69"/>
  <c r="L23" i="69"/>
  <c r="N22" i="69"/>
  <c r="L22" i="69"/>
  <c r="N21" i="69"/>
  <c r="L21" i="69"/>
  <c r="N20" i="69"/>
  <c r="L20" i="69"/>
  <c r="N19" i="69"/>
  <c r="L19" i="69"/>
  <c r="N18" i="69"/>
  <c r="L18" i="69"/>
  <c r="N17" i="69"/>
  <c r="L17" i="69"/>
  <c r="N16" i="69"/>
  <c r="L16" i="69"/>
  <c r="N15" i="69"/>
  <c r="L15" i="69"/>
  <c r="N14" i="69"/>
  <c r="L14" i="69"/>
  <c r="N13" i="69"/>
  <c r="L13" i="69"/>
  <c r="N12" i="69"/>
  <c r="L12" i="69"/>
  <c r="N11" i="69"/>
  <c r="L11" i="69"/>
  <c r="N10" i="69"/>
  <c r="L10" i="69"/>
  <c r="N9" i="69"/>
  <c r="L9" i="69"/>
  <c r="N8" i="69"/>
  <c r="L8" i="69"/>
  <c r="I8" i="69"/>
  <c r="N7" i="69"/>
  <c r="L7" i="69"/>
  <c r="N6" i="69"/>
  <c r="L6" i="69"/>
  <c r="N5" i="69"/>
  <c r="L5" i="69"/>
  <c r="AE3" i="69"/>
  <c r="AD3" i="69"/>
  <c r="P31" i="69" l="1"/>
  <c r="P60" i="69"/>
  <c r="P71" i="69"/>
  <c r="P66" i="69"/>
  <c r="P79" i="69"/>
  <c r="P80" i="69"/>
  <c r="P65" i="69"/>
  <c r="P76" i="69"/>
  <c r="P77" i="69"/>
  <c r="P64" i="69"/>
  <c r="P69" i="69"/>
  <c r="P59" i="69"/>
  <c r="P75" i="69"/>
  <c r="P61" i="69"/>
  <c r="P62" i="69"/>
  <c r="P67" i="69"/>
  <c r="P78" i="69"/>
  <c r="P73" i="69"/>
  <c r="P32" i="72"/>
  <c r="I27" i="72"/>
  <c r="P27" i="72" s="1"/>
  <c r="L48" i="72"/>
  <c r="L9" i="71"/>
  <c r="I6" i="69"/>
  <c r="P6" i="69" s="1"/>
  <c r="I40" i="72"/>
  <c r="P40" i="72" s="1"/>
  <c r="I15" i="69"/>
  <c r="P15" i="69" s="1"/>
  <c r="I76" i="72"/>
  <c r="P76" i="72" s="1"/>
  <c r="I32" i="69"/>
  <c r="P32" i="69" s="1"/>
  <c r="P74" i="69"/>
  <c r="P9" i="72"/>
  <c r="I42" i="72"/>
  <c r="P42" i="72" s="1"/>
  <c r="I17" i="69"/>
  <c r="P17" i="69" s="1"/>
  <c r="I40" i="69"/>
  <c r="P40" i="69" s="1"/>
  <c r="P44" i="69"/>
  <c r="P72" i="69"/>
  <c r="N8" i="72"/>
  <c r="N4" i="71" s="1"/>
  <c r="N41" i="69" s="1"/>
  <c r="I13" i="72"/>
  <c r="P13" i="72" s="1"/>
  <c r="I43" i="72"/>
  <c r="P43" i="72" s="1"/>
  <c r="I37" i="72"/>
  <c r="P37" i="72" s="1"/>
  <c r="P69" i="72"/>
  <c r="P73" i="72"/>
  <c r="I7" i="69"/>
  <c r="P7" i="69" s="1"/>
  <c r="P58" i="69"/>
  <c r="P70" i="69"/>
  <c r="I6" i="72"/>
  <c r="P6" i="72" s="1"/>
  <c r="I24" i="72"/>
  <c r="P24" i="72" s="1"/>
  <c r="I59" i="72"/>
  <c r="P35" i="69"/>
  <c r="I14" i="69"/>
  <c r="P14" i="69" s="1"/>
  <c r="I16" i="69"/>
  <c r="P16" i="69" s="1"/>
  <c r="P68" i="69"/>
  <c r="I36" i="72"/>
  <c r="P36" i="72" s="1"/>
  <c r="P57" i="72"/>
  <c r="P64" i="72"/>
  <c r="I35" i="72"/>
  <c r="P35" i="72" s="1"/>
  <c r="P8" i="69"/>
  <c r="P33" i="69"/>
  <c r="N48" i="72"/>
  <c r="N9" i="71"/>
  <c r="P15" i="72"/>
  <c r="P27" i="69"/>
  <c r="I16" i="72"/>
  <c r="P16" i="72" s="1"/>
  <c r="I12" i="72"/>
  <c r="AC6" i="69"/>
  <c r="AC7" i="69"/>
  <c r="AC8" i="69"/>
  <c r="AC14" i="69"/>
  <c r="AC15" i="69"/>
  <c r="AC16" i="69"/>
  <c r="AC17" i="69"/>
  <c r="P17" i="72"/>
  <c r="I34" i="72"/>
  <c r="I77" i="72"/>
  <c r="P77" i="72" s="1"/>
  <c r="L8" i="72"/>
  <c r="L4" i="71" s="1"/>
  <c r="L41" i="69" s="1"/>
  <c r="P72" i="72"/>
  <c r="I44" i="72"/>
  <c r="P44" i="72" s="1"/>
  <c r="I23" i="72"/>
  <c r="P23" i="72" s="1"/>
  <c r="I21" i="72"/>
  <c r="P21" i="72" s="1"/>
  <c r="P71" i="72"/>
  <c r="I39" i="69" l="1"/>
  <c r="P39" i="69" s="1"/>
  <c r="I11" i="72"/>
  <c r="P11" i="72" s="1"/>
  <c r="I23" i="69"/>
  <c r="P23" i="69" s="1"/>
  <c r="I5" i="72"/>
  <c r="I38" i="72"/>
  <c r="P38" i="72" s="1"/>
  <c r="I14" i="72"/>
  <c r="P14" i="72" s="1"/>
  <c r="I45" i="69"/>
  <c r="P45" i="69" s="1"/>
  <c r="I19" i="69"/>
  <c r="P19" i="69" s="1"/>
  <c r="I60" i="72"/>
  <c r="P60" i="72" s="1"/>
  <c r="I28" i="69"/>
  <c r="P28" i="69" s="1"/>
  <c r="I29" i="69"/>
  <c r="P29" i="69" s="1"/>
  <c r="I56" i="50"/>
  <c r="L56" i="50"/>
  <c r="AE56" i="50" s="1"/>
  <c r="N56" i="50"/>
  <c r="I61" i="72"/>
  <c r="P61" i="72" s="1"/>
  <c r="I30" i="69"/>
  <c r="P30" i="69" s="1"/>
  <c r="I75" i="72"/>
  <c r="P75" i="72" s="1"/>
  <c r="I24" i="69"/>
  <c r="P24" i="69" s="1"/>
  <c r="I26" i="72"/>
  <c r="P26" i="72" s="1"/>
  <c r="I19" i="72"/>
  <c r="P19" i="72" s="1"/>
  <c r="I39" i="72"/>
  <c r="P39" i="72" s="1"/>
  <c r="I22" i="72"/>
  <c r="P22" i="72" s="1"/>
  <c r="I25" i="69"/>
  <c r="P25" i="69" s="1"/>
  <c r="I7" i="72"/>
  <c r="P7" i="72" s="1"/>
  <c r="I20" i="69"/>
  <c r="P20" i="69" s="1"/>
  <c r="I46" i="72"/>
  <c r="P46" i="72" s="1"/>
  <c r="I25" i="72"/>
  <c r="P25" i="72" s="1"/>
  <c r="I22" i="69"/>
  <c r="P22" i="69" s="1"/>
  <c r="I41" i="72"/>
  <c r="P41" i="72" s="1"/>
  <c r="I38" i="69"/>
  <c r="P38" i="69" s="1"/>
  <c r="I21" i="69"/>
  <c r="P21" i="69" s="1"/>
  <c r="I20" i="72"/>
  <c r="P20" i="72" s="1"/>
  <c r="I45" i="72"/>
  <c r="P45" i="72" s="1"/>
  <c r="I36" i="69"/>
  <c r="P36" i="69" s="1"/>
  <c r="I18" i="72"/>
  <c r="P18" i="72" s="1"/>
  <c r="N57" i="50"/>
  <c r="L57" i="50"/>
  <c r="AE57" i="50" s="1"/>
  <c r="I57" i="50"/>
  <c r="I26" i="69"/>
  <c r="P26" i="69" s="1"/>
  <c r="I37" i="69"/>
  <c r="P37" i="69" s="1"/>
  <c r="I34" i="69"/>
  <c r="P34" i="69" s="1"/>
  <c r="I9" i="71"/>
  <c r="P9" i="71" s="1"/>
  <c r="I48" i="72"/>
  <c r="P48" i="72" s="1"/>
  <c r="P34" i="72"/>
  <c r="P12" i="72"/>
  <c r="P59" i="72"/>
  <c r="N54" i="72"/>
  <c r="L54" i="72"/>
  <c r="I54" i="72"/>
  <c r="N66" i="72"/>
  <c r="L66" i="72"/>
  <c r="I66" i="72"/>
  <c r="N78" i="72"/>
  <c r="L78" i="72"/>
  <c r="I78" i="72"/>
  <c r="I30" i="72"/>
  <c r="N30" i="72"/>
  <c r="L30" i="72"/>
  <c r="P78" i="72" l="1"/>
  <c r="P54" i="72"/>
  <c r="P57" i="50"/>
  <c r="P56" i="50"/>
  <c r="I13" i="69"/>
  <c r="P13" i="69" s="1"/>
  <c r="AC13" i="69"/>
  <c r="AC5" i="69"/>
  <c r="AB5" i="69"/>
  <c r="AB46" i="69" s="1"/>
  <c r="I46" i="69" s="1"/>
  <c r="P46" i="69" s="1"/>
  <c r="I5" i="69"/>
  <c r="P5" i="69" s="1"/>
  <c r="I12" i="69"/>
  <c r="P12" i="69" s="1"/>
  <c r="AC12" i="69"/>
  <c r="I9" i="69"/>
  <c r="P9" i="69" s="1"/>
  <c r="AC9" i="69"/>
  <c r="I10" i="69"/>
  <c r="P10" i="69" s="1"/>
  <c r="AC10" i="69"/>
  <c r="I11" i="69"/>
  <c r="P11" i="69" s="1"/>
  <c r="AC11" i="69"/>
  <c r="I8" i="72"/>
  <c r="P5" i="72"/>
  <c r="I18" i="69"/>
  <c r="P18" i="69" s="1"/>
  <c r="AC18" i="69"/>
  <c r="N52" i="72"/>
  <c r="L52" i="72"/>
  <c r="I52" i="72"/>
  <c r="N29" i="72"/>
  <c r="L29" i="72"/>
  <c r="I29" i="72"/>
  <c r="L53" i="69"/>
  <c r="AE53" i="69" s="1"/>
  <c r="I53" i="69"/>
  <c r="N53" i="69"/>
  <c r="L55" i="72"/>
  <c r="I55" i="72"/>
  <c r="N55" i="72"/>
  <c r="P30" i="72"/>
  <c r="P66" i="72"/>
  <c r="N53" i="72"/>
  <c r="L53" i="72"/>
  <c r="I53" i="72"/>
  <c r="L28" i="72"/>
  <c r="I28" i="72"/>
  <c r="N28" i="72"/>
  <c r="L79" i="72"/>
  <c r="I79" i="72"/>
  <c r="N79" i="72"/>
  <c r="N80" i="72" s="1"/>
  <c r="I55" i="69"/>
  <c r="N55" i="69"/>
  <c r="L55" i="69"/>
  <c r="AE55" i="69" s="1"/>
  <c r="I54" i="69"/>
  <c r="N54" i="69"/>
  <c r="L54" i="69"/>
  <c r="AE54" i="69" s="1"/>
  <c r="L67" i="72"/>
  <c r="I67" i="72"/>
  <c r="N67" i="72"/>
  <c r="N68" i="72" s="1"/>
  <c r="N51" i="72"/>
  <c r="L51" i="72"/>
  <c r="I51" i="72"/>
  <c r="P51" i="72" l="1"/>
  <c r="P53" i="72"/>
  <c r="P8" i="72"/>
  <c r="I4" i="71"/>
  <c r="N31" i="72"/>
  <c r="N5" i="71" s="1"/>
  <c r="N42" i="69" s="1"/>
  <c r="AC47" i="69"/>
  <c r="P79" i="72"/>
  <c r="P55" i="72"/>
  <c r="N62" i="72"/>
  <c r="N63" i="72" s="1"/>
  <c r="N8" i="71"/>
  <c r="P67" i="72"/>
  <c r="P55" i="69"/>
  <c r="P28" i="72"/>
  <c r="I31" i="72"/>
  <c r="N52" i="69"/>
  <c r="I52" i="69"/>
  <c r="L52" i="69"/>
  <c r="AE52" i="69" s="1"/>
  <c r="L31" i="72"/>
  <c r="L5" i="71" s="1"/>
  <c r="L42" i="69" s="1"/>
  <c r="P52" i="72"/>
  <c r="L68" i="72"/>
  <c r="I68" i="72"/>
  <c r="P54" i="69"/>
  <c r="P53" i="69"/>
  <c r="N49" i="72"/>
  <c r="N10" i="71"/>
  <c r="L80" i="72"/>
  <c r="I50" i="69"/>
  <c r="N50" i="69"/>
  <c r="L50" i="69"/>
  <c r="AE50" i="69" s="1"/>
  <c r="I80" i="72"/>
  <c r="I51" i="69"/>
  <c r="N51" i="69"/>
  <c r="L51" i="69"/>
  <c r="AE51" i="69" s="1"/>
  <c r="P29" i="72"/>
  <c r="I41" i="69" l="1"/>
  <c r="P41" i="69" s="1"/>
  <c r="P4" i="71"/>
  <c r="P51" i="69"/>
  <c r="P80" i="72"/>
  <c r="L49" i="69"/>
  <c r="AE49" i="69" s="1"/>
  <c r="I49" i="69"/>
  <c r="N49" i="69"/>
  <c r="L62" i="72"/>
  <c r="L63" i="72" s="1"/>
  <c r="L8" i="71"/>
  <c r="AE42" i="69"/>
  <c r="L49" i="72"/>
  <c r="L10" i="71"/>
  <c r="P68" i="72"/>
  <c r="P52" i="69"/>
  <c r="N56" i="69"/>
  <c r="L56" i="69"/>
  <c r="AE56" i="69" s="1"/>
  <c r="I56" i="69"/>
  <c r="P50" i="69"/>
  <c r="N48" i="69"/>
  <c r="L48" i="69"/>
  <c r="AE48" i="69" s="1"/>
  <c r="I48" i="69"/>
  <c r="P31" i="72"/>
  <c r="I5" i="71"/>
  <c r="N47" i="72"/>
  <c r="N56" i="72" s="1"/>
  <c r="N6" i="71" s="1"/>
  <c r="N43" i="69" s="1"/>
  <c r="N81" i="69" s="1"/>
  <c r="N7" i="71"/>
  <c r="M7" i="48" l="1"/>
  <c r="N7" i="48" s="1"/>
  <c r="P48" i="69"/>
  <c r="I62" i="72"/>
  <c r="I8" i="71"/>
  <c r="P8" i="71" s="1"/>
  <c r="P56" i="69"/>
  <c r="P49" i="69"/>
  <c r="L47" i="72"/>
  <c r="L56" i="72" s="1"/>
  <c r="L6" i="71" s="1"/>
  <c r="L43" i="69" s="1"/>
  <c r="L7" i="71"/>
  <c r="I42" i="69"/>
  <c r="P5" i="71"/>
  <c r="I10" i="71"/>
  <c r="P10" i="71" s="1"/>
  <c r="I49" i="72"/>
  <c r="P49" i="72" s="1"/>
  <c r="AE43" i="69" l="1"/>
  <c r="AE58" i="69" s="1"/>
  <c r="AC58" i="69" s="1"/>
  <c r="AD58" i="69"/>
  <c r="L81" i="69"/>
  <c r="P42" i="69"/>
  <c r="P62" i="72"/>
  <c r="I63" i="72"/>
  <c r="K7" i="48" l="1"/>
  <c r="L7" i="48" s="1"/>
  <c r="P63" i="72"/>
  <c r="I57" i="69"/>
  <c r="P57" i="69" s="1"/>
  <c r="I47" i="72" l="1"/>
  <c r="I7" i="71"/>
  <c r="P7" i="71" s="1"/>
  <c r="P47" i="72" l="1"/>
  <c r="I50" i="72"/>
  <c r="P50" i="72" s="1"/>
  <c r="I56" i="72" l="1"/>
  <c r="P56" i="72" l="1"/>
  <c r="I6" i="71"/>
  <c r="I43" i="69" l="1"/>
  <c r="P6" i="71"/>
  <c r="P43" i="69" l="1"/>
  <c r="AD47" i="69"/>
  <c r="I47" i="69" s="1"/>
  <c r="P47" i="69" s="1"/>
  <c r="P81" i="69" s="1"/>
  <c r="I81" i="69" l="1"/>
  <c r="H7" i="48" l="1"/>
  <c r="I7" i="48" s="1"/>
  <c r="P7" i="48" s="1"/>
  <c r="I8" i="48" l="1"/>
  <c r="L8" i="48"/>
  <c r="P8" i="48" s="1"/>
  <c r="N8" i="48"/>
  <c r="I9" i="48"/>
  <c r="L9" i="48"/>
  <c r="N9" i="48"/>
  <c r="I10" i="48"/>
  <c r="P10" i="48" s="1"/>
  <c r="L10" i="48"/>
  <c r="N10" i="48"/>
  <c r="I11" i="48"/>
  <c r="L11" i="48"/>
  <c r="N11" i="48"/>
  <c r="P11" i="48"/>
  <c r="I12" i="48"/>
  <c r="P12" i="48" s="1"/>
  <c r="L12" i="48"/>
  <c r="N12" i="48"/>
  <c r="I13" i="48"/>
  <c r="L13" i="48"/>
  <c r="N13" i="48"/>
  <c r="P13" i="48"/>
  <c r="I14" i="48"/>
  <c r="P14" i="48" s="1"/>
  <c r="L14" i="48"/>
  <c r="N14" i="48"/>
  <c r="I15" i="48"/>
  <c r="L15" i="48"/>
  <c r="N15" i="48"/>
  <c r="P15" i="48"/>
  <c r="I16" i="48"/>
  <c r="P16" i="48" s="1"/>
  <c r="L16" i="48"/>
  <c r="N16" i="48"/>
  <c r="I17" i="48"/>
  <c r="L17" i="48"/>
  <c r="N17" i="48"/>
  <c r="P17" i="48"/>
  <c r="I18" i="48"/>
  <c r="P18" i="48" s="1"/>
  <c r="L18" i="48"/>
  <c r="N18" i="48"/>
  <c r="I19" i="48"/>
  <c r="L19" i="48"/>
  <c r="N19" i="48"/>
  <c r="P19" i="48"/>
  <c r="I20" i="48"/>
  <c r="P20" i="48" s="1"/>
  <c r="L20" i="48"/>
  <c r="N20" i="48"/>
  <c r="I21" i="48"/>
  <c r="L21" i="48"/>
  <c r="N21" i="48"/>
  <c r="P21" i="48"/>
  <c r="I22" i="48"/>
  <c r="P22" i="48" s="1"/>
  <c r="L22" i="48"/>
  <c r="N22" i="48"/>
  <c r="I23" i="48"/>
  <c r="L23" i="48"/>
  <c r="N23" i="48"/>
  <c r="P23" i="48"/>
  <c r="I24" i="48"/>
  <c r="P24" i="48" s="1"/>
  <c r="L24" i="48"/>
  <c r="N24" i="48"/>
  <c r="I25" i="48"/>
  <c r="L25" i="48"/>
  <c r="N25" i="48"/>
  <c r="P25" i="48"/>
  <c r="I26" i="48"/>
  <c r="P26" i="48" s="1"/>
  <c r="L26" i="48"/>
  <c r="N26" i="48"/>
  <c r="I27" i="48"/>
  <c r="L27" i="48"/>
  <c r="N27" i="48"/>
  <c r="P27" i="48"/>
  <c r="I28" i="48"/>
  <c r="P28" i="48" s="1"/>
  <c r="L28" i="48"/>
  <c r="N28" i="48"/>
  <c r="L6" i="50"/>
  <c r="N6" i="50"/>
  <c r="L49" i="50"/>
  <c r="N49" i="50"/>
  <c r="I60" i="50"/>
  <c r="L60" i="50"/>
  <c r="N60" i="50"/>
  <c r="I61" i="50"/>
  <c r="L61" i="50"/>
  <c r="N61" i="50"/>
  <c r="I62" i="50"/>
  <c r="L62" i="50"/>
  <c r="N62" i="50"/>
  <c r="I63" i="50"/>
  <c r="L63" i="50"/>
  <c r="N63" i="50"/>
  <c r="I64" i="50"/>
  <c r="L64" i="50"/>
  <c r="N64" i="50"/>
  <c r="I65" i="50"/>
  <c r="L65" i="50"/>
  <c r="N65" i="50"/>
  <c r="I66" i="50"/>
  <c r="L66" i="50"/>
  <c r="N66" i="50"/>
  <c r="I67" i="50"/>
  <c r="L67" i="50"/>
  <c r="N67" i="50"/>
  <c r="I68" i="50"/>
  <c r="L68" i="50"/>
  <c r="N68" i="50"/>
  <c r="I69" i="50"/>
  <c r="L69" i="50"/>
  <c r="N69" i="50"/>
  <c r="I70" i="50"/>
  <c r="L70" i="50"/>
  <c r="N70" i="50"/>
  <c r="I71" i="50"/>
  <c r="L71" i="50"/>
  <c r="N71" i="50"/>
  <c r="I72" i="50"/>
  <c r="L72" i="50"/>
  <c r="N72" i="50"/>
  <c r="I73" i="50"/>
  <c r="L73" i="50"/>
  <c r="N73" i="50"/>
  <c r="I74" i="50"/>
  <c r="L74" i="50"/>
  <c r="N74" i="50"/>
  <c r="I75" i="50"/>
  <c r="L75" i="50"/>
  <c r="N75" i="50"/>
  <c r="I76" i="50"/>
  <c r="L76" i="50"/>
  <c r="N76" i="50"/>
  <c r="I77" i="50"/>
  <c r="L77" i="50"/>
  <c r="N77" i="50"/>
  <c r="I78" i="50"/>
  <c r="L78" i="50"/>
  <c r="N78" i="50"/>
  <c r="I79" i="50"/>
  <c r="L79" i="50"/>
  <c r="N79" i="50"/>
  <c r="I80" i="50"/>
  <c r="L80" i="50"/>
  <c r="N80" i="50"/>
  <c r="I81" i="50"/>
  <c r="L81" i="50"/>
  <c r="N81" i="50"/>
  <c r="I82" i="50"/>
  <c r="L82" i="50"/>
  <c r="N82" i="50"/>
  <c r="L94" i="50"/>
  <c r="N94" i="50"/>
  <c r="L98" i="50"/>
  <c r="N98" i="50"/>
  <c r="I99" i="50"/>
  <c r="L99" i="50"/>
  <c r="N99" i="50"/>
  <c r="I100" i="50"/>
  <c r="L100" i="50"/>
  <c r="N100" i="50"/>
  <c r="I101" i="50"/>
  <c r="L101" i="50"/>
  <c r="N101" i="50"/>
  <c r="I102" i="50"/>
  <c r="L102" i="50"/>
  <c r="N102" i="50"/>
  <c r="I103" i="50"/>
  <c r="L103" i="50"/>
  <c r="N103" i="50"/>
  <c r="I104" i="50"/>
  <c r="L104" i="50"/>
  <c r="N104" i="50"/>
  <c r="I105" i="50"/>
  <c r="L105" i="50"/>
  <c r="N105" i="50"/>
  <c r="I106" i="50"/>
  <c r="L106" i="50"/>
  <c r="N106" i="50"/>
  <c r="I107" i="50"/>
  <c r="L107" i="50"/>
  <c r="N107" i="50"/>
  <c r="I108" i="50"/>
  <c r="L108" i="50"/>
  <c r="N108" i="50"/>
  <c r="I8" i="53"/>
  <c r="L8" i="53"/>
  <c r="N8" i="53"/>
  <c r="L12" i="53"/>
  <c r="N12" i="53"/>
  <c r="L18" i="53"/>
  <c r="N18" i="53"/>
  <c r="I20" i="53"/>
  <c r="L20" i="53"/>
  <c r="N20" i="53"/>
  <c r="L22" i="53"/>
  <c r="N22" i="53"/>
  <c r="L23" i="53"/>
  <c r="N23" i="53"/>
  <c r="L24" i="53"/>
  <c r="N24" i="53"/>
  <c r="L25" i="53"/>
  <c r="N25" i="53"/>
  <c r="L26" i="53"/>
  <c r="N26" i="53"/>
  <c r="L27" i="53"/>
  <c r="N27" i="53"/>
  <c r="L28" i="53"/>
  <c r="N28" i="53"/>
  <c r="L29" i="53"/>
  <c r="N29" i="53"/>
  <c r="L30" i="53"/>
  <c r="N30" i="53"/>
  <c r="L31" i="53"/>
  <c r="N31" i="53"/>
  <c r="L32" i="53"/>
  <c r="N32" i="53"/>
  <c r="L33" i="53"/>
  <c r="N33" i="53"/>
  <c r="L34" i="53"/>
  <c r="N34" i="53"/>
  <c r="L38" i="53"/>
  <c r="N38" i="53"/>
  <c r="I45" i="53"/>
  <c r="L45" i="53"/>
  <c r="N45" i="53"/>
  <c r="L47" i="53"/>
  <c r="N47" i="53"/>
  <c r="L48" i="53"/>
  <c r="N48" i="53"/>
  <c r="L49" i="53"/>
  <c r="N49" i="53"/>
  <c r="L50" i="53"/>
  <c r="N50" i="53"/>
  <c r="I52" i="53"/>
  <c r="L52" i="53"/>
  <c r="N52" i="53"/>
  <c r="L54" i="53"/>
  <c r="N54" i="53"/>
  <c r="L55" i="53"/>
  <c r="N55" i="53"/>
  <c r="L56" i="53"/>
  <c r="N56" i="53"/>
  <c r="I59" i="53"/>
  <c r="L59" i="53"/>
  <c r="N59" i="53"/>
  <c r="I63" i="53"/>
  <c r="L63" i="53"/>
  <c r="N63" i="53"/>
  <c r="L65" i="53"/>
  <c r="N65" i="53"/>
  <c r="L66" i="53"/>
  <c r="N66" i="53"/>
  <c r="L67" i="53"/>
  <c r="N67" i="53"/>
  <c r="I71" i="53"/>
  <c r="L71" i="53"/>
  <c r="N71" i="53"/>
  <c r="L73" i="53"/>
  <c r="N73" i="53"/>
  <c r="L74" i="53"/>
  <c r="N74" i="53"/>
  <c r="L75" i="53"/>
  <c r="N75" i="53"/>
  <c r="L76" i="53"/>
  <c r="N76" i="53"/>
  <c r="L77" i="53"/>
  <c r="N77" i="53"/>
  <c r="L80" i="53"/>
  <c r="N80" i="53"/>
  <c r="I82" i="53"/>
  <c r="L82" i="53"/>
  <c r="N82" i="53"/>
  <c r="L84" i="53"/>
  <c r="N84" i="53"/>
  <c r="L88" i="53"/>
  <c r="N88" i="53"/>
  <c r="I90" i="53"/>
  <c r="L90" i="53"/>
  <c r="N90" i="53"/>
  <c r="L92" i="53"/>
  <c r="N92" i="53"/>
  <c r="L94" i="53"/>
  <c r="N94" i="53"/>
  <c r="L95" i="53"/>
  <c r="N95" i="53"/>
  <c r="I98" i="53"/>
  <c r="L98" i="53"/>
  <c r="N98" i="53"/>
  <c r="I61" i="53"/>
  <c r="L61" i="53"/>
  <c r="L62" i="53" s="1"/>
  <c r="N61" i="53"/>
  <c r="N62" i="53" s="1"/>
  <c r="L93" i="53"/>
  <c r="N93" i="53"/>
  <c r="AE3" i="50"/>
  <c r="AD3" i="50"/>
  <c r="P71" i="53" l="1"/>
  <c r="P71" i="50"/>
  <c r="P82" i="53"/>
  <c r="P101" i="50"/>
  <c r="P60" i="50"/>
  <c r="P65" i="50"/>
  <c r="P102" i="50"/>
  <c r="P63" i="50"/>
  <c r="P67" i="50"/>
  <c r="P77" i="50"/>
  <c r="P99" i="50"/>
  <c r="P61" i="50"/>
  <c r="P104" i="50"/>
  <c r="P103" i="50"/>
  <c r="P79" i="50"/>
  <c r="P90" i="53"/>
  <c r="P52" i="53"/>
  <c r="L51" i="53"/>
  <c r="L8" i="52" s="1"/>
  <c r="I33" i="53"/>
  <c r="P33" i="53" s="1"/>
  <c r="I49" i="53"/>
  <c r="P49" i="53" s="1"/>
  <c r="I66" i="53"/>
  <c r="P66" i="53" s="1"/>
  <c r="I77" i="53"/>
  <c r="P77" i="53" s="1"/>
  <c r="P63" i="53"/>
  <c r="P81" i="50"/>
  <c r="P64" i="50"/>
  <c r="I65" i="53"/>
  <c r="P65" i="53" s="1"/>
  <c r="I95" i="53"/>
  <c r="P95" i="53" s="1"/>
  <c r="P105" i="50"/>
  <c r="I55" i="53"/>
  <c r="P55" i="53" s="1"/>
  <c r="I29" i="53"/>
  <c r="P29" i="53" s="1"/>
  <c r="I76" i="53"/>
  <c r="P76" i="53" s="1"/>
  <c r="P98" i="53"/>
  <c r="P59" i="53"/>
  <c r="P107" i="50"/>
  <c r="P78" i="50"/>
  <c r="P73" i="50"/>
  <c r="P9" i="48"/>
  <c r="I73" i="53"/>
  <c r="P73" i="53" s="1"/>
  <c r="I56" i="53"/>
  <c r="P56" i="53" s="1"/>
  <c r="I47" i="53"/>
  <c r="P47" i="53" s="1"/>
  <c r="I54" i="53"/>
  <c r="P54" i="53" s="1"/>
  <c r="I28" i="53"/>
  <c r="P28" i="53" s="1"/>
  <c r="I84" i="53"/>
  <c r="P84" i="53" s="1"/>
  <c r="I22" i="53"/>
  <c r="P22" i="53" s="1"/>
  <c r="P80" i="50"/>
  <c r="P75" i="50"/>
  <c r="I92" i="53"/>
  <c r="P92" i="53" s="1"/>
  <c r="I34" i="53"/>
  <c r="P34" i="53" s="1"/>
  <c r="I27" i="53"/>
  <c r="P27" i="53" s="1"/>
  <c r="I50" i="53"/>
  <c r="P50" i="53" s="1"/>
  <c r="I48" i="53"/>
  <c r="P48" i="53" s="1"/>
  <c r="N78" i="53"/>
  <c r="I26" i="53"/>
  <c r="P26" i="53" s="1"/>
  <c r="I25" i="53"/>
  <c r="P25" i="53" s="1"/>
  <c r="I75" i="53"/>
  <c r="P75" i="53" s="1"/>
  <c r="P69" i="50"/>
  <c r="P62" i="50"/>
  <c r="P66" i="50"/>
  <c r="P108" i="50"/>
  <c r="P68" i="50"/>
  <c r="N46" i="50"/>
  <c r="P82" i="50"/>
  <c r="P70" i="50"/>
  <c r="P106" i="50"/>
  <c r="P72" i="50"/>
  <c r="P74" i="50"/>
  <c r="P100" i="50"/>
  <c r="P76" i="50"/>
  <c r="P8" i="53"/>
  <c r="L36" i="53"/>
  <c r="L10" i="52"/>
  <c r="I87" i="53"/>
  <c r="N87" i="53"/>
  <c r="I78" i="53"/>
  <c r="N10" i="53"/>
  <c r="I10" i="53"/>
  <c r="P61" i="53"/>
  <c r="I62" i="53"/>
  <c r="N36" i="53"/>
  <c r="N10" i="52"/>
  <c r="I30" i="53"/>
  <c r="P30" i="53" s="1"/>
  <c r="I93" i="53"/>
  <c r="P93" i="53" s="1"/>
  <c r="P20" i="53"/>
  <c r="I23" i="53"/>
  <c r="P23" i="53" s="1"/>
  <c r="I24" i="53"/>
  <c r="P24" i="53" s="1"/>
  <c r="I94" i="53"/>
  <c r="P94" i="53" s="1"/>
  <c r="I31" i="53"/>
  <c r="P31" i="53" s="1"/>
  <c r="L87" i="53"/>
  <c r="P45" i="53"/>
  <c r="L78" i="53"/>
  <c r="L10" i="53"/>
  <c r="N51" i="53"/>
  <c r="N8" i="52" s="1"/>
  <c r="L46" i="50"/>
  <c r="I46" i="50"/>
  <c r="I51" i="53" l="1"/>
  <c r="I74" i="53"/>
  <c r="P74" i="53" s="1"/>
  <c r="I32" i="53"/>
  <c r="P32" i="53" s="1"/>
  <c r="I67" i="53"/>
  <c r="P67" i="53" s="1"/>
  <c r="I41" i="53"/>
  <c r="L38" i="50"/>
  <c r="I91" i="50"/>
  <c r="I90" i="50"/>
  <c r="I89" i="50"/>
  <c r="I17" i="53"/>
  <c r="L17" i="53"/>
  <c r="N17" i="53"/>
  <c r="P78" i="53"/>
  <c r="I16" i="53"/>
  <c r="L16" i="53"/>
  <c r="N16" i="53"/>
  <c r="I8" i="52"/>
  <c r="P51" i="53"/>
  <c r="P46" i="50"/>
  <c r="AC89" i="50"/>
  <c r="L40" i="53"/>
  <c r="I40" i="53"/>
  <c r="N40" i="53"/>
  <c r="P10" i="53"/>
  <c r="P62" i="53"/>
  <c r="N41" i="53"/>
  <c r="N42" i="53"/>
  <c r="I42" i="53"/>
  <c r="L42" i="53"/>
  <c r="P87" i="53"/>
  <c r="I11" i="53"/>
  <c r="L11" i="53"/>
  <c r="N11" i="53"/>
  <c r="N13" i="53" s="1"/>
  <c r="N5" i="52" s="1"/>
  <c r="L101" i="53"/>
  <c r="N101" i="53"/>
  <c r="I101" i="53"/>
  <c r="L43" i="53"/>
  <c r="N43" i="53"/>
  <c r="I43" i="53"/>
  <c r="I39" i="53" l="1"/>
  <c r="N39" i="53"/>
  <c r="L39" i="53"/>
  <c r="L41" i="53"/>
  <c r="N28" i="50"/>
  <c r="P43" i="53"/>
  <c r="P42" i="53"/>
  <c r="L33" i="50"/>
  <c r="N33" i="50"/>
  <c r="I33" i="50"/>
  <c r="N14" i="50"/>
  <c r="AC14" i="50"/>
  <c r="L14" i="50"/>
  <c r="L37" i="50"/>
  <c r="N37" i="50"/>
  <c r="I37" i="50"/>
  <c r="L17" i="50"/>
  <c r="I17" i="50"/>
  <c r="N17" i="50"/>
  <c r="N21" i="50"/>
  <c r="I21" i="50"/>
  <c r="L21" i="50"/>
  <c r="L45" i="50"/>
  <c r="N45" i="50"/>
  <c r="I45" i="50"/>
  <c r="L16" i="50"/>
  <c r="N16" i="50"/>
  <c r="I16" i="50"/>
  <c r="AC16" i="50"/>
  <c r="L34" i="50"/>
  <c r="N34" i="50"/>
  <c r="I34" i="50"/>
  <c r="I14" i="50"/>
  <c r="N47" i="50"/>
  <c r="L47" i="50"/>
  <c r="I47" i="50"/>
  <c r="L32" i="50"/>
  <c r="N32" i="50"/>
  <c r="I32" i="50"/>
  <c r="N19" i="50"/>
  <c r="I19" i="50"/>
  <c r="L19" i="50"/>
  <c r="N31" i="50"/>
  <c r="I31" i="50"/>
  <c r="L31" i="50"/>
  <c r="N39" i="50"/>
  <c r="L39" i="50"/>
  <c r="I39" i="50"/>
  <c r="I93" i="50"/>
  <c r="L93" i="50"/>
  <c r="N93" i="50"/>
  <c r="N36" i="50"/>
  <c r="I36" i="50"/>
  <c r="L36" i="50"/>
  <c r="N35" i="50"/>
  <c r="AC35" i="50"/>
  <c r="I35" i="50"/>
  <c r="L35" i="50"/>
  <c r="L90" i="50"/>
  <c r="AC90" i="50"/>
  <c r="N90" i="50"/>
  <c r="L20" i="50"/>
  <c r="N20" i="50"/>
  <c r="I20" i="50"/>
  <c r="L91" i="50"/>
  <c r="N91" i="50"/>
  <c r="L27" i="50"/>
  <c r="N27" i="50"/>
  <c r="I27" i="50"/>
  <c r="AC27" i="50"/>
  <c r="L89" i="50"/>
  <c r="N89" i="50"/>
  <c r="L18" i="50"/>
  <c r="I18" i="50"/>
  <c r="N18" i="50"/>
  <c r="L86" i="50"/>
  <c r="N86" i="50"/>
  <c r="I86" i="50"/>
  <c r="N10" i="50"/>
  <c r="L10" i="50"/>
  <c r="I10" i="50"/>
  <c r="L24" i="50"/>
  <c r="N24" i="50"/>
  <c r="I24" i="50"/>
  <c r="AC24" i="50"/>
  <c r="I42" i="50"/>
  <c r="L42" i="50"/>
  <c r="N42" i="50"/>
  <c r="AC42" i="50"/>
  <c r="L30" i="50"/>
  <c r="N30" i="50"/>
  <c r="I30" i="50"/>
  <c r="P30" i="50" s="1"/>
  <c r="N38" i="50"/>
  <c r="L23" i="50"/>
  <c r="I23" i="50"/>
  <c r="AC23" i="50"/>
  <c r="N23" i="50"/>
  <c r="AC5" i="50"/>
  <c r="AB5" i="50"/>
  <c r="AB6" i="50" s="1"/>
  <c r="I6" i="50" s="1"/>
  <c r="P6" i="50" s="1"/>
  <c r="I5" i="50"/>
  <c r="N5" i="50"/>
  <c r="L5" i="50"/>
  <c r="L44" i="50"/>
  <c r="N44" i="50"/>
  <c r="I44" i="50"/>
  <c r="P11" i="53"/>
  <c r="P40" i="53"/>
  <c r="N19" i="53"/>
  <c r="N6" i="52" s="1"/>
  <c r="L19" i="53"/>
  <c r="L6" i="52" s="1"/>
  <c r="P17" i="53"/>
  <c r="I36" i="53"/>
  <c r="P36" i="53" s="1"/>
  <c r="I10" i="52"/>
  <c r="P10" i="52" s="1"/>
  <c r="L68" i="53"/>
  <c r="I68" i="53"/>
  <c r="N68" i="53"/>
  <c r="N70" i="53" s="1"/>
  <c r="I38" i="50"/>
  <c r="P38" i="50" s="1"/>
  <c r="P8" i="52"/>
  <c r="I100" i="53"/>
  <c r="L100" i="53"/>
  <c r="N100" i="53"/>
  <c r="N102" i="53" s="1"/>
  <c r="L13" i="53"/>
  <c r="L5" i="52" s="1"/>
  <c r="L28" i="50" s="1"/>
  <c r="L86" i="53"/>
  <c r="I86" i="53"/>
  <c r="N86" i="53"/>
  <c r="P16" i="53"/>
  <c r="P101" i="53"/>
  <c r="I69" i="53"/>
  <c r="L69" i="53"/>
  <c r="N69" i="53"/>
  <c r="N96" i="53"/>
  <c r="N97" i="53" s="1"/>
  <c r="I96" i="53"/>
  <c r="L96" i="53"/>
  <c r="L79" i="53"/>
  <c r="I79" i="53"/>
  <c r="N79" i="53"/>
  <c r="N81" i="53" s="1"/>
  <c r="P41" i="53" l="1"/>
  <c r="P45" i="50"/>
  <c r="P89" i="50"/>
  <c r="P91" i="50"/>
  <c r="P14" i="50"/>
  <c r="P27" i="50"/>
  <c r="P33" i="50"/>
  <c r="L29" i="50"/>
  <c r="AE29" i="50" s="1"/>
  <c r="N29" i="50"/>
  <c r="P39" i="53"/>
  <c r="P31" i="50"/>
  <c r="P90" i="50"/>
  <c r="P5" i="50"/>
  <c r="P24" i="50"/>
  <c r="P39" i="50"/>
  <c r="N11" i="50"/>
  <c r="L11" i="50"/>
  <c r="AC11" i="50"/>
  <c r="I11" i="50"/>
  <c r="P42" i="50"/>
  <c r="P36" i="50"/>
  <c r="L12" i="50"/>
  <c r="I12" i="50"/>
  <c r="AC12" i="50"/>
  <c r="N12" i="50"/>
  <c r="P37" i="50"/>
  <c r="L15" i="50"/>
  <c r="N15" i="50"/>
  <c r="I15" i="50"/>
  <c r="AC15" i="50"/>
  <c r="L26" i="50"/>
  <c r="I26" i="50"/>
  <c r="N26" i="50"/>
  <c r="AC26" i="50"/>
  <c r="N8" i="50"/>
  <c r="L8" i="50"/>
  <c r="I8" i="50"/>
  <c r="P8" i="50" s="1"/>
  <c r="P47" i="50"/>
  <c r="L40" i="50"/>
  <c r="N40" i="50"/>
  <c r="I40" i="50"/>
  <c r="L7" i="50"/>
  <c r="N7" i="50"/>
  <c r="I7" i="50"/>
  <c r="N9" i="50"/>
  <c r="I9" i="50"/>
  <c r="L9" i="50"/>
  <c r="L87" i="50"/>
  <c r="I87" i="50"/>
  <c r="N87" i="50"/>
  <c r="AC87" i="50"/>
  <c r="N25" i="50"/>
  <c r="AC25" i="50"/>
  <c r="L25" i="50"/>
  <c r="I25" i="50"/>
  <c r="L88" i="50"/>
  <c r="N88" i="50"/>
  <c r="AC88" i="50"/>
  <c r="I88" i="50"/>
  <c r="P10" i="50"/>
  <c r="P18" i="50"/>
  <c r="P35" i="50"/>
  <c r="P19" i="50"/>
  <c r="P21" i="50"/>
  <c r="P23" i="50"/>
  <c r="L92" i="50"/>
  <c r="N92" i="50"/>
  <c r="I92" i="50"/>
  <c r="AC92" i="50"/>
  <c r="P93" i="50"/>
  <c r="P32" i="50"/>
  <c r="L41" i="50"/>
  <c r="N41" i="50"/>
  <c r="I41" i="50"/>
  <c r="AC41" i="50"/>
  <c r="I13" i="50"/>
  <c r="AC13" i="50"/>
  <c r="L13" i="50"/>
  <c r="N13" i="50"/>
  <c r="P44" i="50"/>
  <c r="P86" i="50"/>
  <c r="I85" i="50"/>
  <c r="L85" i="50"/>
  <c r="N85" i="50"/>
  <c r="P20" i="50"/>
  <c r="N22" i="50"/>
  <c r="AC22" i="50"/>
  <c r="I22" i="50"/>
  <c r="L22" i="50"/>
  <c r="P34" i="50"/>
  <c r="P16" i="50"/>
  <c r="P17" i="50"/>
  <c r="N37" i="53"/>
  <c r="N11" i="52"/>
  <c r="P96" i="53"/>
  <c r="I97" i="53"/>
  <c r="P68" i="53"/>
  <c r="I70" i="53"/>
  <c r="I18" i="53"/>
  <c r="N14" i="52"/>
  <c r="N85" i="53"/>
  <c r="N89" i="53" s="1"/>
  <c r="L81" i="53"/>
  <c r="P69" i="53"/>
  <c r="N57" i="53"/>
  <c r="N58" i="53" s="1"/>
  <c r="N15" i="52"/>
  <c r="AE28" i="50"/>
  <c r="L70" i="53"/>
  <c r="N12" i="52"/>
  <c r="I12" i="53"/>
  <c r="P86" i="53"/>
  <c r="L102" i="53"/>
  <c r="P79" i="53"/>
  <c r="P100" i="53"/>
  <c r="I102" i="53"/>
  <c r="L97" i="53"/>
  <c r="P92" i="50" l="1"/>
  <c r="P87" i="50"/>
  <c r="P41" i="50"/>
  <c r="P40" i="50"/>
  <c r="P7" i="50"/>
  <c r="I80" i="53"/>
  <c r="P80" i="53" s="1"/>
  <c r="P12" i="50"/>
  <c r="P9" i="50"/>
  <c r="P26" i="50"/>
  <c r="AD94" i="50"/>
  <c r="P85" i="50"/>
  <c r="P22" i="50"/>
  <c r="P13" i="50"/>
  <c r="AC94" i="50"/>
  <c r="AC49" i="50"/>
  <c r="P88" i="50"/>
  <c r="P25" i="50"/>
  <c r="P15" i="50"/>
  <c r="P11" i="50"/>
  <c r="P12" i="53"/>
  <c r="I13" i="53"/>
  <c r="N13" i="52"/>
  <c r="L37" i="53"/>
  <c r="L11" i="52"/>
  <c r="L85" i="53"/>
  <c r="L14" i="52"/>
  <c r="L57" i="53"/>
  <c r="L58" i="53" s="1"/>
  <c r="L15" i="52"/>
  <c r="N9" i="52"/>
  <c r="N35" i="53"/>
  <c r="N44" i="53" s="1"/>
  <c r="N7" i="52" s="1"/>
  <c r="N48" i="50" s="1"/>
  <c r="P97" i="53"/>
  <c r="P18" i="53"/>
  <c r="I19" i="53"/>
  <c r="P70" i="53"/>
  <c r="L12" i="52"/>
  <c r="P102" i="53"/>
  <c r="I81" i="53" l="1"/>
  <c r="I94" i="50"/>
  <c r="P94" i="50" s="1"/>
  <c r="I57" i="53"/>
  <c r="I15" i="52"/>
  <c r="P15" i="52" s="1"/>
  <c r="I5" i="52"/>
  <c r="P13" i="53"/>
  <c r="I37" i="53"/>
  <c r="P37" i="53" s="1"/>
  <c r="I11" i="52"/>
  <c r="P11" i="52" s="1"/>
  <c r="P19" i="53"/>
  <c r="I6" i="52"/>
  <c r="L35" i="53"/>
  <c r="L44" i="53" s="1"/>
  <c r="L7" i="52" s="1"/>
  <c r="L48" i="50" s="1"/>
  <c r="L9" i="52"/>
  <c r="I85" i="53"/>
  <c r="I14" i="52"/>
  <c r="P14" i="52" s="1"/>
  <c r="P81" i="53"/>
  <c r="L89" i="53"/>
  <c r="I88" i="53"/>
  <c r="P88" i="53" s="1"/>
  <c r="AE48" i="50" l="1"/>
  <c r="I97" i="50"/>
  <c r="N97" i="50"/>
  <c r="L97" i="50"/>
  <c r="AE97" i="50" s="1"/>
  <c r="N52" i="50"/>
  <c r="L52" i="50"/>
  <c r="AE52" i="50" s="1"/>
  <c r="I52" i="50"/>
  <c r="L50" i="50"/>
  <c r="AE50" i="50" s="1"/>
  <c r="I50" i="50"/>
  <c r="N50" i="50"/>
  <c r="L54" i="50"/>
  <c r="AE54" i="50" s="1"/>
  <c r="I54" i="50"/>
  <c r="N54" i="50"/>
  <c r="I96" i="50"/>
  <c r="L96" i="50"/>
  <c r="AE96" i="50" s="1"/>
  <c r="N96" i="50"/>
  <c r="I29" i="50"/>
  <c r="P29" i="50" s="1"/>
  <c r="P6" i="52"/>
  <c r="L13" i="52"/>
  <c r="P57" i="53"/>
  <c r="I58" i="53"/>
  <c r="I28" i="50"/>
  <c r="P5" i="52"/>
  <c r="P85" i="53"/>
  <c r="I89" i="53"/>
  <c r="I12" i="52"/>
  <c r="P12" i="52" s="1"/>
  <c r="P50" i="50" l="1"/>
  <c r="I95" i="50"/>
  <c r="L95" i="50"/>
  <c r="N95" i="50"/>
  <c r="N109" i="50" s="1"/>
  <c r="M6" i="48" s="1"/>
  <c r="N6" i="48" s="1"/>
  <c r="P97" i="50"/>
  <c r="P96" i="50"/>
  <c r="P54" i="50"/>
  <c r="I51" i="50"/>
  <c r="N51" i="50"/>
  <c r="L51" i="50"/>
  <c r="AE51" i="50" s="1"/>
  <c r="L55" i="50"/>
  <c r="N55" i="50"/>
  <c r="I55" i="50"/>
  <c r="P52" i="50"/>
  <c r="N83" i="50"/>
  <c r="M5" i="48" s="1"/>
  <c r="N5" i="48" s="1"/>
  <c r="N29" i="48" s="1"/>
  <c r="I53" i="50"/>
  <c r="L53" i="50"/>
  <c r="AE53" i="50" s="1"/>
  <c r="N53" i="50"/>
  <c r="P58" i="53"/>
  <c r="P28" i="50"/>
  <c r="P89" i="53"/>
  <c r="P55" i="50" l="1"/>
  <c r="AE55" i="50"/>
  <c r="AE59" i="50" s="1"/>
  <c r="AC59" i="50" s="1"/>
  <c r="AD59" i="50"/>
  <c r="P53" i="50"/>
  <c r="P51" i="50"/>
  <c r="D13" i="60"/>
  <c r="AE95" i="50"/>
  <c r="AE99" i="50" s="1"/>
  <c r="AC99" i="50" s="1"/>
  <c r="L109" i="50"/>
  <c r="K6" i="48" s="1"/>
  <c r="L6" i="48" s="1"/>
  <c r="AD99" i="50"/>
  <c r="P95" i="50"/>
  <c r="L83" i="50"/>
  <c r="K5" i="48" s="1"/>
  <c r="L5" i="48" s="1"/>
  <c r="I13" i="52"/>
  <c r="P13" i="52" s="1"/>
  <c r="I9" i="52"/>
  <c r="P9" i="52" s="1"/>
  <c r="I35" i="53"/>
  <c r="I58" i="50" l="1"/>
  <c r="P58" i="50" s="1"/>
  <c r="I98" i="50"/>
  <c r="P98" i="50" s="1"/>
  <c r="P109" i="50" s="1"/>
  <c r="L29" i="48"/>
  <c r="P35" i="53"/>
  <c r="I38" i="53"/>
  <c r="P38" i="53" s="1"/>
  <c r="D10" i="60" l="1"/>
  <c r="D20" i="60" s="1"/>
  <c r="I109" i="50"/>
  <c r="H6" i="48" s="1"/>
  <c r="I6" i="48" s="1"/>
  <c r="P6" i="48" s="1"/>
  <c r="I44" i="53"/>
  <c r="D11" i="60" l="1"/>
  <c r="D9" i="60" s="1"/>
  <c r="D16" i="60" s="1"/>
  <c r="D17" i="60"/>
  <c r="D19" i="60" s="1"/>
  <c r="D18" i="60"/>
  <c r="I7" i="52"/>
  <c r="P44" i="53"/>
  <c r="D15" i="60" l="1"/>
  <c r="D23" i="60"/>
  <c r="D22" i="60"/>
  <c r="I48" i="50"/>
  <c r="P48" i="50" s="1"/>
  <c r="P7" i="52"/>
  <c r="AD49" i="50" l="1"/>
  <c r="I49" i="50" s="1"/>
  <c r="P49" i="50" s="1"/>
  <c r="P83" i="50" s="1"/>
  <c r="I83" i="50" l="1"/>
  <c r="H5" i="48" s="1"/>
  <c r="I5" i="48" s="1"/>
  <c r="P5" i="48" l="1"/>
  <c r="P29" i="48" s="1"/>
  <c r="I29" i="48"/>
  <c r="D7" i="60" l="1"/>
  <c r="D6" i="60" s="1"/>
  <c r="D21" i="60" l="1"/>
  <c r="D14" i="60"/>
  <c r="D12" i="60" l="1"/>
  <c r="D5" i="60" s="1"/>
  <c r="D24" i="60" s="1"/>
  <c r="D25" i="60" s="1"/>
  <c r="D26" i="60" l="1"/>
  <c r="D27" i="60" s="1"/>
  <c r="D28" i="60" s="1"/>
  <c r="D29" i="60" s="1"/>
  <c r="D33" i="60" s="1"/>
</calcChain>
</file>

<file path=xl/sharedStrings.xml><?xml version="1.0" encoding="utf-8"?>
<sst xmlns="http://schemas.openxmlformats.org/spreadsheetml/2006/main" count="1937" uniqueCount="635">
  <si>
    <t>…</t>
    <phoneticPr fontId="1" type="noConversion"/>
  </si>
  <si>
    <t>번호</t>
    <phoneticPr fontId="1" type="noConversion"/>
  </si>
  <si>
    <t>공종코드</t>
    <phoneticPr fontId="1" type="noConversion"/>
  </si>
  <si>
    <t>규격</t>
    <phoneticPr fontId="1" type="noConversion"/>
  </si>
  <si>
    <t>단위</t>
    <phoneticPr fontId="1" type="noConversion"/>
  </si>
  <si>
    <t>수량</t>
    <phoneticPr fontId="1" type="noConversion"/>
  </si>
  <si>
    <t>계</t>
    <phoneticPr fontId="1" type="noConversion"/>
  </si>
  <si>
    <t>코드</t>
    <phoneticPr fontId="1" type="noConversion"/>
  </si>
  <si>
    <t xml:space="preserve"> </t>
    <phoneticPr fontId="1" type="noConversion"/>
  </si>
  <si>
    <t>금액</t>
    <phoneticPr fontId="1" type="noConversion"/>
  </si>
  <si>
    <t>연속견적가로형식</t>
  </si>
  <si>
    <t>공   종   명</t>
    <phoneticPr fontId="1" type="noConversion"/>
  </si>
  <si>
    <t>재료비</t>
    <phoneticPr fontId="1" type="noConversion"/>
  </si>
  <si>
    <t>노무비</t>
    <phoneticPr fontId="1" type="noConversion"/>
  </si>
  <si>
    <t>경비</t>
    <phoneticPr fontId="1" type="noConversion"/>
  </si>
  <si>
    <t>비고</t>
    <phoneticPr fontId="1" type="noConversion"/>
  </si>
  <si>
    <t>단가</t>
    <phoneticPr fontId="1" type="noConversion"/>
  </si>
  <si>
    <t>노임 계산 정보</t>
    <phoneticPr fontId="1" type="noConversion"/>
  </si>
  <si>
    <t>부속재 및 손료</t>
    <phoneticPr fontId="1" type="noConversion"/>
  </si>
  <si>
    <t>명   칭</t>
    <phoneticPr fontId="1" type="noConversion"/>
  </si>
  <si>
    <t>규   격</t>
    <phoneticPr fontId="1" type="noConversion"/>
  </si>
  <si>
    <t>노임계</t>
    <phoneticPr fontId="1" type="noConversion"/>
  </si>
  <si>
    <t>전체(%)</t>
    <phoneticPr fontId="1" type="noConversion"/>
  </si>
  <si>
    <t>공종별(%)</t>
    <phoneticPr fontId="1" type="noConversion"/>
  </si>
  <si>
    <t>노임 소수</t>
    <phoneticPr fontId="1" type="noConversion"/>
  </si>
  <si>
    <t>CD배관재</t>
    <phoneticPr fontId="1" type="noConversion"/>
  </si>
  <si>
    <t>일반배관재</t>
    <phoneticPr fontId="1" type="noConversion"/>
  </si>
  <si>
    <t>소모재</t>
    <phoneticPr fontId="1" type="noConversion"/>
  </si>
  <si>
    <t>자재계</t>
    <phoneticPr fontId="1" type="noConversion"/>
  </si>
  <si>
    <t>목차코드</t>
    <phoneticPr fontId="1" type="noConversion"/>
  </si>
  <si>
    <t>식</t>
  </si>
  <si>
    <t>총줄수-&gt;</t>
  </si>
  <si>
    <t>공종줄</t>
  </si>
  <si>
    <t>MM948472954</t>
  </si>
  <si>
    <t>UTP 케이블</t>
  </si>
  <si>
    <t>Cat.6 0.5mm 4P.</t>
  </si>
  <si>
    <t>M</t>
  </si>
  <si>
    <t>MM496797011</t>
  </si>
  <si>
    <t>1종금속제가요전선관</t>
  </si>
  <si>
    <t>16 mm 고장력-비방수</t>
  </si>
  <si>
    <t>MM496797029</t>
  </si>
  <si>
    <t>16 mm 고장력-방수</t>
  </si>
  <si>
    <t>59753017063</t>
  </si>
  <si>
    <t>커넥터, 16 mm 일반-방수</t>
  </si>
  <si>
    <t>개</t>
  </si>
  <si>
    <t>MM900369913</t>
  </si>
  <si>
    <t>모듈라플러그</t>
  </si>
  <si>
    <t>CAT.6 UTP</t>
  </si>
  <si>
    <t>MM841603337</t>
  </si>
  <si>
    <t>VIDEO Cable</t>
  </si>
  <si>
    <t>HDMI</t>
  </si>
  <si>
    <t>MM496797013</t>
  </si>
  <si>
    <t>28 mm 고장력-비방수</t>
  </si>
  <si>
    <t>E1450287538</t>
  </si>
  <si>
    <t>폴리에틸렌 난연케이블</t>
  </si>
  <si>
    <t>0.6/1kv F-CV 3C×2.5㎟</t>
  </si>
  <si>
    <t>E1450287568</t>
  </si>
  <si>
    <t>0.6/1kv F-CV 4C×35㎟</t>
  </si>
  <si>
    <t>E1450927205</t>
  </si>
  <si>
    <t>접지용비닐절연전선(F-GV)</t>
  </si>
  <si>
    <t>16㎟</t>
  </si>
  <si>
    <t>MM496797034</t>
  </si>
  <si>
    <t>54 mm 고장력-방수</t>
  </si>
  <si>
    <t>59753017068</t>
  </si>
  <si>
    <t>커넥터, 54 mm 일반-방수</t>
  </si>
  <si>
    <t>MM880742680</t>
  </si>
  <si>
    <t>압착단자(전력용)</t>
  </si>
  <si>
    <t>R형동선 나압착 35 ㎟</t>
  </si>
  <si>
    <t>MM880395069</t>
  </si>
  <si>
    <t>압착단자(접지용)</t>
  </si>
  <si>
    <t>R형동선 나압착 16 ㎟</t>
  </si>
  <si>
    <t>PVC외함</t>
  </si>
  <si>
    <t>MM995048194</t>
  </si>
  <si>
    <t>MM949271917</t>
  </si>
  <si>
    <t>배선용 차단기</t>
  </si>
  <si>
    <t>표준형, 4P 600V 125AF 100AT</t>
  </si>
  <si>
    <t>대</t>
  </si>
  <si>
    <t>MM935865969</t>
  </si>
  <si>
    <t>LCD 모니터</t>
  </si>
  <si>
    <t>42</t>
  </si>
  <si>
    <t>59753777102</t>
  </si>
  <si>
    <t>스위치박스</t>
  </si>
  <si>
    <t>1 개용 54 mm</t>
  </si>
  <si>
    <t>MM069629182</t>
  </si>
  <si>
    <t>벽체관통 구멍</t>
  </si>
  <si>
    <t>25mm 벽두께 300mm이하</t>
  </si>
  <si>
    <t>개소</t>
  </si>
  <si>
    <t>MM069629183</t>
  </si>
  <si>
    <t>50mm 벽두께 300mm이하</t>
  </si>
  <si>
    <t>59753857071</t>
  </si>
  <si>
    <t>풀박스</t>
  </si>
  <si>
    <t>200×200×150</t>
  </si>
  <si>
    <t>E1450287564</t>
  </si>
  <si>
    <t>0.6/1kv F-CV 4C×10㎟</t>
  </si>
  <si>
    <t>E1450927204</t>
  </si>
  <si>
    <t>10㎟</t>
  </si>
  <si>
    <t>MM496797033</t>
  </si>
  <si>
    <t>42 mm 고장력-방수</t>
  </si>
  <si>
    <t>59753017067</t>
  </si>
  <si>
    <t>커넥터, 42 mm 일반-방수</t>
  </si>
  <si>
    <t>MM496797031</t>
  </si>
  <si>
    <t>28 mm 고장력-방수</t>
  </si>
  <si>
    <t>59753017065</t>
  </si>
  <si>
    <t>커넥터, 28 mm 일반-방수</t>
  </si>
  <si>
    <t>E1450927209</t>
  </si>
  <si>
    <t>50㎟</t>
  </si>
  <si>
    <t>59751467014</t>
  </si>
  <si>
    <t>경질비닐전선관</t>
  </si>
  <si>
    <t>HI 28 mm</t>
  </si>
  <si>
    <t>MM073166886</t>
  </si>
  <si>
    <t>피뢰침</t>
  </si>
  <si>
    <t>5m(W/기초부)</t>
  </si>
  <si>
    <t>MM020632981</t>
  </si>
  <si>
    <t>덕트형 케이블트레이</t>
  </si>
  <si>
    <t>W150 x H100 x T2.3-W/COVER</t>
  </si>
  <si>
    <t>MM020632988</t>
  </si>
  <si>
    <t>덕트형 케이블트레이부속</t>
  </si>
  <si>
    <t>HOR. ELBOW, W 150-W/COVER</t>
  </si>
  <si>
    <t>MM020633053</t>
  </si>
  <si>
    <t>VER. ELBOW, W 150-W/COVER</t>
  </si>
  <si>
    <t>59754967561</t>
  </si>
  <si>
    <t>케이블트레이부속품</t>
  </si>
  <si>
    <t>BONDING JUMPER, 35㎟</t>
  </si>
  <si>
    <t>59754987401</t>
  </si>
  <si>
    <t>CONNECTOR, W 150</t>
  </si>
  <si>
    <t>59754967531</t>
  </si>
  <si>
    <t>SHANK BOLT &amp; NUT, SUS</t>
  </si>
  <si>
    <t>MM596673361</t>
  </si>
  <si>
    <t>덕트지지대</t>
  </si>
  <si>
    <t>W:150 (바닥)</t>
  </si>
  <si>
    <t>MM035475689</t>
  </si>
  <si>
    <t>누전차단기(32KGRd)</t>
  </si>
  <si>
    <t>2P 30AF 20AT</t>
  </si>
  <si>
    <t>EA</t>
  </si>
  <si>
    <t>MM069101366</t>
  </si>
  <si>
    <t>태양광발전장치</t>
  </si>
  <si>
    <t>모니터링시스템</t>
  </si>
  <si>
    <t>아크차단함</t>
  </si>
  <si>
    <t>MM067013131</t>
  </si>
  <si>
    <t>면</t>
  </si>
  <si>
    <t>MM067013123</t>
  </si>
  <si>
    <t>배전반</t>
  </si>
  <si>
    <t>P-SG(자가)</t>
  </si>
  <si>
    <t>PV태양광발전장치</t>
  </si>
  <si>
    <t>MM067107583</t>
  </si>
  <si>
    <t>2.태양광설비공사(검단중)</t>
  </si>
  <si>
    <t>MM069101364</t>
  </si>
  <si>
    <t>RTU장비</t>
  </si>
  <si>
    <t>함포함</t>
  </si>
  <si>
    <t>W150</t>
  </si>
  <si>
    <t>W:150</t>
  </si>
  <si>
    <t>2.0</t>
  </si>
  <si>
    <t>1.태양광설비공사(원당초)</t>
  </si>
  <si>
    <t>1. 태양광설비공사(원당초)</t>
  </si>
  <si>
    <t>2. 태양광설비공사(검단중)</t>
  </si>
  <si>
    <t>3913170610034965</t>
  </si>
  <si>
    <t>HI 16 mm</t>
  </si>
  <si>
    <t>3913170610034967</t>
  </si>
  <si>
    <t>3913170620174446</t>
  </si>
  <si>
    <t>3913170620174448</t>
  </si>
  <si>
    <t>3913170620174450</t>
  </si>
  <si>
    <t>3913170620174451</t>
  </si>
  <si>
    <t>3913170620174478</t>
  </si>
  <si>
    <t>3913170620174480</t>
  </si>
  <si>
    <t>3913170620174470</t>
  </si>
  <si>
    <t>3913170620174472</t>
  </si>
  <si>
    <t>3913170620174474</t>
  </si>
  <si>
    <t>3913170620174475</t>
  </si>
  <si>
    <t>3912130610035778</t>
  </si>
  <si>
    <t>3912130310035800</t>
  </si>
  <si>
    <t>3913170520175121</t>
  </si>
  <si>
    <t>3913170520175124</t>
  </si>
  <si>
    <t>3913170520175128</t>
  </si>
  <si>
    <t>U CHANNEL, 41x41x2.6t</t>
  </si>
  <si>
    <t>3913170520175469</t>
  </si>
  <si>
    <t>2612152420683698</t>
  </si>
  <si>
    <t>2612152420683699</t>
  </si>
  <si>
    <t>2612152420683702</t>
  </si>
  <si>
    <t>2612162920683921</t>
  </si>
  <si>
    <t>2612162920683946</t>
  </si>
  <si>
    <t>2612162920683949</t>
  </si>
  <si>
    <t>3912162120169303</t>
  </si>
  <si>
    <t>동피뢰침</t>
  </si>
  <si>
    <t>동피뢰침(대), 14×485mm</t>
  </si>
  <si>
    <t>3116200220137128</t>
  </si>
  <si>
    <t>철못</t>
  </si>
  <si>
    <t>일반 못 N 50</t>
  </si>
  <si>
    <t>KG</t>
  </si>
  <si>
    <t>3010369820141038</t>
  </si>
  <si>
    <t>각재(角材)</t>
  </si>
  <si>
    <t>외송(㎥)</t>
  </si>
  <si>
    <t>㎥</t>
  </si>
  <si>
    <t>1112200120142458</t>
  </si>
  <si>
    <t>내수합판</t>
  </si>
  <si>
    <t>1급, 12×1220×2440mm</t>
  </si>
  <si>
    <t>㎡</t>
  </si>
  <si>
    <t>1218169920140588</t>
  </si>
  <si>
    <t>박리제</t>
  </si>
  <si>
    <t>목재용(수성)</t>
  </si>
  <si>
    <t>ℓ</t>
  </si>
  <si>
    <t>3010160420165130</t>
  </si>
  <si>
    <t>철선</t>
  </si>
  <si>
    <t>어니일링, 4.0㎜</t>
  </si>
  <si>
    <t>kg</t>
  </si>
  <si>
    <t>2023091300000000</t>
  </si>
  <si>
    <t>볼트,와샤</t>
  </si>
  <si>
    <t>M10, 아연도</t>
  </si>
  <si>
    <t>2023091300000010</t>
  </si>
  <si>
    <t>고무패킹</t>
  </si>
  <si>
    <t>2024050700000000</t>
  </si>
  <si>
    <t>2025081800000003</t>
  </si>
  <si>
    <t>2022112400000448</t>
  </si>
  <si>
    <t>2020092200000030</t>
  </si>
  <si>
    <t>2020091800000033</t>
  </si>
  <si>
    <t>2025022700000100</t>
  </si>
  <si>
    <t>2025022700000107</t>
  </si>
  <si>
    <t>2025022700000200</t>
  </si>
  <si>
    <t>2023072000000001</t>
  </si>
  <si>
    <t>레미콘</t>
  </si>
  <si>
    <t>25-21-120</t>
  </si>
  <si>
    <t>2024070600000301</t>
  </si>
  <si>
    <t>주연료</t>
  </si>
  <si>
    <t>경유</t>
  </si>
  <si>
    <t>2024071700000001</t>
  </si>
  <si>
    <t>잡 품</t>
  </si>
  <si>
    <t>주연료의 24%*15961</t>
  </si>
  <si>
    <t>2022062211000000</t>
  </si>
  <si>
    <t>2021050700000011</t>
  </si>
  <si>
    <t>2022111500000100</t>
  </si>
  <si>
    <t>2019000000000173</t>
  </si>
  <si>
    <t>InMastDBNonCode</t>
  </si>
  <si>
    <t>배관용 백관    40￠</t>
  </si>
  <si>
    <t>배관용 백관    50￠</t>
  </si>
  <si>
    <t>아연도강연선</t>
  </si>
  <si>
    <t>2.6mmx7</t>
  </si>
  <si>
    <t>베이스프레이트</t>
  </si>
  <si>
    <t>250x250x6T</t>
  </si>
  <si>
    <t>앵커볼트</t>
  </si>
  <si>
    <t>M13×L300</t>
  </si>
  <si>
    <t>M13×L500</t>
  </si>
  <si>
    <t>6각너트</t>
  </si>
  <si>
    <t>M12</t>
  </si>
  <si>
    <t>와샤</t>
  </si>
  <si>
    <t>M15</t>
  </si>
  <si>
    <t>지선밴드</t>
  </si>
  <si>
    <t>1방3호 200-227</t>
  </si>
  <si>
    <t>턴버클</t>
  </si>
  <si>
    <t>용융아연도, 비단조, 16D</t>
  </si>
  <si>
    <t>시멘트</t>
  </si>
  <si>
    <t>분공장도(kg)</t>
  </si>
  <si>
    <t>모래</t>
  </si>
  <si>
    <t>상차도</t>
  </si>
  <si>
    <t>자갈</t>
  </si>
  <si>
    <t>유니폭시 투명라이닝</t>
  </si>
  <si>
    <t>후막형 투명 에폭시 바닥마감재(2~3mm)</t>
  </si>
  <si>
    <t>에폭시페인트</t>
  </si>
  <si>
    <t>EP1730 비철금속용 프라이머(회색)</t>
  </si>
  <si>
    <t>에폭시신너</t>
  </si>
  <si>
    <t>DR-100</t>
  </si>
  <si>
    <t>MM00111298700000</t>
  </si>
  <si>
    <t>굴삭기(타이어형)0211</t>
  </si>
  <si>
    <t>0.6㎥</t>
  </si>
  <si>
    <t>E202206141000003</t>
  </si>
  <si>
    <t>덕트지지대(바닥)</t>
  </si>
  <si>
    <t>CC5658280006</t>
  </si>
  <si>
    <t>합판거푸집 3회</t>
  </si>
  <si>
    <t>MM0011129830</t>
  </si>
  <si>
    <t>손 료</t>
  </si>
  <si>
    <t>119000000*2279*10(-7)</t>
  </si>
  <si>
    <t>L001010101000075</t>
  </si>
  <si>
    <t>노 무 비</t>
  </si>
  <si>
    <t>내선전공</t>
  </si>
  <si>
    <t>인</t>
  </si>
  <si>
    <t>L001010101000078</t>
  </si>
  <si>
    <t>저압케이블전공</t>
  </si>
  <si>
    <t>L001010101000083</t>
  </si>
  <si>
    <t>플랜트전공</t>
  </si>
  <si>
    <t>L001010101000081</t>
  </si>
  <si>
    <t>배전전공</t>
  </si>
  <si>
    <t>L001010101000086</t>
  </si>
  <si>
    <t>통신내선공</t>
  </si>
  <si>
    <t>L001010101000087</t>
  </si>
  <si>
    <t>통신설비공</t>
  </si>
  <si>
    <t>L001010501000112</t>
  </si>
  <si>
    <t>통신관련산업기사</t>
  </si>
  <si>
    <t>L001010101000002</t>
  </si>
  <si>
    <t>보통인부</t>
  </si>
  <si>
    <t>L001010101000039</t>
  </si>
  <si>
    <t>배관공</t>
  </si>
  <si>
    <t>L001010101000029</t>
  </si>
  <si>
    <t>도장공</t>
  </si>
  <si>
    <t>L001010101000007</t>
  </si>
  <si>
    <t>형틀목공</t>
  </si>
  <si>
    <t>L001010101000013</t>
  </si>
  <si>
    <t>콘크리트공</t>
  </si>
  <si>
    <t>L001010101000048</t>
  </si>
  <si>
    <t>건설기계운전사</t>
  </si>
  <si>
    <t>L001010101000015</t>
  </si>
  <si>
    <t>착암공</t>
  </si>
  <si>
    <t>물정사이트</t>
  </si>
  <si>
    <t>107</t>
  </si>
  <si>
    <t>56900017098</t>
  </si>
  <si>
    <t>56900017041</t>
  </si>
  <si>
    <t>56900017031</t>
  </si>
  <si>
    <t>56900017016</t>
  </si>
  <si>
    <t>56900017030</t>
  </si>
  <si>
    <t>56900017076</t>
  </si>
  <si>
    <t>56900017021</t>
  </si>
  <si>
    <t>56900017137</t>
  </si>
  <si>
    <t>레미콘타설(장비사용타설)</t>
  </si>
  <si>
    <t>무근구조물</t>
  </si>
  <si>
    <t>56900017108</t>
  </si>
  <si>
    <t>56900017002</t>
  </si>
  <si>
    <t>제 1호</t>
  </si>
  <si>
    <t>MM069629182C</t>
  </si>
  <si>
    <t>제 2호</t>
  </si>
  <si>
    <t>MM069629183C</t>
  </si>
  <si>
    <t>제 3호</t>
  </si>
  <si>
    <t>MM073166886A</t>
  </si>
  <si>
    <t>제 4호</t>
  </si>
  <si>
    <t>EAZ800010000</t>
  </si>
  <si>
    <t>제 5호</t>
  </si>
  <si>
    <t>MM073166887</t>
  </si>
  <si>
    <t>MM073166887A</t>
  </si>
  <si>
    <t>제 6호</t>
  </si>
  <si>
    <t>CONC인력비빔타설</t>
  </si>
  <si>
    <t>1:4:8(300㎥↓)</t>
  </si>
  <si>
    <t>MM073166889</t>
  </si>
  <si>
    <t>MM073166889A</t>
  </si>
  <si>
    <t>제 7호</t>
  </si>
  <si>
    <t>합판거푸집</t>
  </si>
  <si>
    <t>3회</t>
  </si>
  <si>
    <t>MM073166890</t>
  </si>
  <si>
    <t>MM073166890A</t>
  </si>
  <si>
    <t>제 8호</t>
  </si>
  <si>
    <t>에폭시페인트칠</t>
  </si>
  <si>
    <t>2t</t>
  </si>
  <si>
    <t>m</t>
  </si>
  <si>
    <t>MM925060985</t>
  </si>
  <si>
    <t>E20220217000</t>
  </si>
  <si>
    <t>제 9호</t>
  </si>
  <si>
    <t>4회.</t>
  </si>
  <si>
    <t>MM969917867</t>
  </si>
  <si>
    <t>AMM969917867</t>
  </si>
  <si>
    <t>제 10호</t>
  </si>
  <si>
    <t>MM001112985</t>
  </si>
  <si>
    <t>MM001112985E</t>
  </si>
  <si>
    <t>제 11호</t>
  </si>
  <si>
    <t>0.6㎥ 운전경비</t>
  </si>
  <si>
    <t>HR</t>
  </si>
  <si>
    <t>MM073166888</t>
  </si>
  <si>
    <t>MM073166888A</t>
  </si>
  <si>
    <t>제 12호</t>
  </si>
  <si>
    <t>무근</t>
  </si>
  <si>
    <t>29</t>
  </si>
  <si>
    <t>일목줄</t>
  </si>
  <si>
    <t>합계줄</t>
  </si>
  <si>
    <t>( 합       계 )</t>
  </si>
  <si>
    <t>노임계</t>
  </si>
  <si>
    <t>A0300000000</t>
  </si>
  <si>
    <t>RENT000000000006</t>
  </si>
  <si>
    <t>[ 공 구 손 료 ]</t>
  </si>
  <si>
    <t>노무비의 2 %</t>
  </si>
  <si>
    <t>59200257101</t>
  </si>
  <si>
    <t>59751467012</t>
  </si>
  <si>
    <t>A0500000000</t>
  </si>
  <si>
    <t>RENT000000000002</t>
  </si>
  <si>
    <t>[ 배관 부속재 ]</t>
  </si>
  <si>
    <t>전선관의 15 %</t>
  </si>
  <si>
    <t>MM073166891</t>
  </si>
  <si>
    <t>MM073166892</t>
  </si>
  <si>
    <t>MM073166893</t>
  </si>
  <si>
    <t>MM073166894</t>
  </si>
  <si>
    <t>MM073166895</t>
  </si>
  <si>
    <t>MM073166896</t>
  </si>
  <si>
    <t>MM073166897</t>
  </si>
  <si>
    <t>MM073166898</t>
  </si>
  <si>
    <t>MM073166899</t>
  </si>
  <si>
    <t>MM073166900</t>
  </si>
  <si>
    <t>A0100000000</t>
  </si>
  <si>
    <t>RENT000000000003</t>
  </si>
  <si>
    <t>[ 소모 잡자재 ]</t>
  </si>
  <si>
    <t>전선, 전선관의 2 %</t>
  </si>
  <si>
    <t>MM596673362</t>
  </si>
  <si>
    <t>59754967601</t>
  </si>
  <si>
    <t>MM974564827</t>
  </si>
  <si>
    <t>MM974564828</t>
  </si>
  <si>
    <t>MM073166902</t>
  </si>
  <si>
    <t>MM073166903</t>
  </si>
  <si>
    <t>MM073166904</t>
  </si>
  <si>
    <t>MM073166909</t>
  </si>
  <si>
    <t>MM073166905</t>
  </si>
  <si>
    <t>MM073166906</t>
  </si>
  <si>
    <t>MM073166907</t>
  </si>
  <si>
    <t>55300057061</t>
  </si>
  <si>
    <t>55100027011</t>
  </si>
  <si>
    <t>95050017111</t>
  </si>
  <si>
    <t>53150047131</t>
  </si>
  <si>
    <t>54400677001</t>
  </si>
  <si>
    <t>노무비의 3 %</t>
  </si>
  <si>
    <t>MM969814926</t>
  </si>
  <si>
    <t>MM001112987</t>
  </si>
  <si>
    <t>MM001112983</t>
  </si>
  <si>
    <t>MM001112969</t>
  </si>
  <si>
    <t>MM001112984</t>
  </si>
  <si>
    <t>001</t>
  </si>
  <si>
    <t>56900017112</t>
  </si>
  <si>
    <t>56900017114</t>
  </si>
  <si>
    <t>56900017113</t>
  </si>
  <si>
    <t>56900017127</t>
  </si>
  <si>
    <t>002</t>
  </si>
  <si>
    <t>81</t>
  </si>
  <si>
    <t>관급자재</t>
  </si>
  <si>
    <t>Total</t>
  </si>
  <si>
    <t>[ 인천원당초등학교외1교(검단중) 인천i-탄소중립 솔라스쿨 조성 전기공사 ]</t>
    <phoneticPr fontId="1" type="noConversion"/>
  </si>
  <si>
    <t>[인천원당초등학교외1교(검단중) 인천i-탄소중립 솔라스쿨 조성 전기공사]</t>
    <phoneticPr fontId="1" type="noConversion"/>
  </si>
  <si>
    <t>[ 인천원당초등학교외1교(검단중) 인천i-탄소중립 솔라스쿨 조성 전기공사 ] - 일위대가목차</t>
    <phoneticPr fontId="1" type="noConversion"/>
  </si>
  <si>
    <t>[ 인천원당초등학교외1교(검단중) 인천i-탄소중립 솔라스쿨 조성 전기공사 ] - 일위대가표</t>
    <phoneticPr fontId="1" type="noConversion"/>
  </si>
  <si>
    <t xml:space="preserve"> 공    사    원    가    계    산    서</t>
    <phoneticPr fontId="1" type="noConversion"/>
  </si>
  <si>
    <t>[ 단위 : 원]</t>
    <phoneticPr fontId="1" type="noConversion"/>
  </si>
  <si>
    <t>비                    목</t>
  </si>
  <si>
    <t>금                 액</t>
  </si>
  <si>
    <t>비                 고</t>
  </si>
  <si>
    <t xml:space="preserve"> 1. 순공사원가 (가+나+다)</t>
  </si>
  <si>
    <t xml:space="preserve">     가. 재 료 비</t>
  </si>
  <si>
    <t xml:space="preserve">            가-1 직접 재료비</t>
  </si>
  <si>
    <t>*</t>
    <phoneticPr fontId="1" type="noConversion"/>
  </si>
  <si>
    <t xml:space="preserve">            가-2 간접 재료비</t>
    <phoneticPr fontId="1" type="noConversion"/>
  </si>
  <si>
    <t xml:space="preserve">     나. 노 무 비</t>
  </si>
  <si>
    <t xml:space="preserve">            나-1 직접 노무비</t>
  </si>
  <si>
    <t xml:space="preserve">            나-2 간접 노무비 (나 1 의  </t>
  </si>
  <si>
    <t>)</t>
  </si>
  <si>
    <t xml:space="preserve">     다. 경     비</t>
  </si>
  <si>
    <t xml:space="preserve">           다-1 기계경비</t>
    <phoneticPr fontId="1" type="noConversion"/>
  </si>
  <si>
    <t xml:space="preserve">           다-2 기타 경비(가+나의   </t>
    <phoneticPr fontId="1" type="noConversion"/>
  </si>
  <si>
    <t xml:space="preserve">           다-3 산재 보험료(나의</t>
    <phoneticPr fontId="1" type="noConversion"/>
  </si>
  <si>
    <t xml:space="preserve">           다-4 고용보험료(나의   </t>
    <phoneticPr fontId="1" type="noConversion"/>
  </si>
  <si>
    <t xml:space="preserve">           다-5 건강보험료(나 1의   </t>
    <phoneticPr fontId="1" type="noConversion"/>
  </si>
  <si>
    <t xml:space="preserve">           다-6 연금보험료(나 1의   </t>
    <phoneticPr fontId="1" type="noConversion"/>
  </si>
  <si>
    <t xml:space="preserve">           다-7 노인장기요양보험료(다-5의   </t>
    <phoneticPr fontId="1" type="noConversion"/>
  </si>
  <si>
    <t xml:space="preserve">           다-8 퇴직공제부금(나-1의   </t>
    <phoneticPr fontId="1" type="noConversion"/>
  </si>
  <si>
    <t xml:space="preserve">           다-9 산업안전보건관리비(가+나의1          </t>
    <phoneticPr fontId="1" type="noConversion"/>
  </si>
  <si>
    <t xml:space="preserve">           다-10 석면분담금(나의   </t>
    <phoneticPr fontId="1" type="noConversion"/>
  </si>
  <si>
    <t xml:space="preserve">           다-11 임금채권 부담급(나의   </t>
    <phoneticPr fontId="1" type="noConversion"/>
  </si>
  <si>
    <t xml:space="preserve"> 2. 일반 관리비 (가+나+다)의                      </t>
  </si>
  <si>
    <t xml:space="preserve"> 3. 이          윤 (나+다+2)의            </t>
  </si>
  <si>
    <t xml:space="preserve"> 4. 총 원 가 (1+2+3)</t>
    <phoneticPr fontId="1" type="noConversion"/>
  </si>
  <si>
    <t xml:space="preserve"> 5. 손해배상공제료 (4의                     </t>
    <phoneticPr fontId="1" type="noConversion"/>
  </si>
  <si>
    <t xml:space="preserve"> 6. 부가가치세 (4+5의                     </t>
    <phoneticPr fontId="1" type="noConversion"/>
  </si>
  <si>
    <t xml:space="preserve"> 7. 도급공사 합계 (4+5+6) =</t>
    <phoneticPr fontId="1" type="noConversion"/>
  </si>
  <si>
    <t>[천단위미만절사]</t>
    <phoneticPr fontId="12" type="noConversion"/>
  </si>
  <si>
    <t>[ 인천마전초등학교 인천 i-탄소중립 솔라스쿨사업 태양광발전설비 전기공사 ]</t>
  </si>
  <si>
    <t>1.전기설비</t>
  </si>
  <si>
    <t>E1450287566</t>
  </si>
  <si>
    <t>0.6/1kv F-CV 4C×25㎟</t>
  </si>
  <si>
    <t>61452167502</t>
  </si>
  <si>
    <t>Cat.6 0.5mm 4P</t>
  </si>
  <si>
    <t>MM220714120</t>
  </si>
  <si>
    <t>HDMI CABLE</t>
  </si>
  <si>
    <t>59753017043</t>
  </si>
  <si>
    <t>커넥터, 16 mm 일반-비방수</t>
  </si>
  <si>
    <t>59753017045</t>
  </si>
  <si>
    <t>커넥터, 28 mm 일반-비방수</t>
  </si>
  <si>
    <t>59759027001</t>
  </si>
  <si>
    <t>경질비닐전선관용 부품</t>
  </si>
  <si>
    <t>노말밴드, 28 mm</t>
  </si>
  <si>
    <t>59753767041</t>
  </si>
  <si>
    <t>아우트렛박스</t>
  </si>
  <si>
    <t>중형4각 54㎜</t>
  </si>
  <si>
    <t>59753767231</t>
  </si>
  <si>
    <t>아우트렛박스 커버</t>
  </si>
  <si>
    <t>커버, 4각, 평형</t>
  </si>
  <si>
    <t>59753857011</t>
  </si>
  <si>
    <t>100×100×75</t>
  </si>
  <si>
    <t>59753857131</t>
  </si>
  <si>
    <t>300×300×200</t>
  </si>
  <si>
    <t>59754977001</t>
  </si>
  <si>
    <t>59754987001</t>
  </si>
  <si>
    <t>HOR. ELBOW, W 150</t>
  </si>
  <si>
    <t>59754987411</t>
  </si>
  <si>
    <t>CONNECTOR, W 200</t>
  </si>
  <si>
    <t>59754967521</t>
  </si>
  <si>
    <t>SHANK BOLT &amp; NUT, 아연도</t>
  </si>
  <si>
    <t>MM300015503</t>
  </si>
  <si>
    <t>배선용차단기(ABS-104)</t>
  </si>
  <si>
    <t>4P 100AF100A</t>
  </si>
  <si>
    <t>MM300020704</t>
  </si>
  <si>
    <t>누전차단기(32GRc)</t>
  </si>
  <si>
    <t>MM989601935</t>
  </si>
  <si>
    <t>케이블 슬리브 (C형)</t>
  </si>
  <si>
    <t>1C, 50㎟</t>
  </si>
  <si>
    <t>MM990811007</t>
  </si>
  <si>
    <t>소공간용 자동소화기</t>
  </si>
  <si>
    <t>400x300x1000(분전반용)</t>
  </si>
  <si>
    <t>MM064807309</t>
  </si>
  <si>
    <t>42인치</t>
  </si>
  <si>
    <t>MM072580446</t>
  </si>
  <si>
    <t>외함포함</t>
  </si>
  <si>
    <t>조</t>
  </si>
  <si>
    <t>MM072580448</t>
  </si>
  <si>
    <t>데스크포함</t>
  </si>
  <si>
    <t>MM068162875</t>
  </si>
  <si>
    <t>아크보호장치</t>
  </si>
  <si>
    <t>56959100858</t>
  </si>
  <si>
    <t>덕트지지(바닥)</t>
  </si>
  <si>
    <t>56959100860</t>
  </si>
  <si>
    <t>전력분전반</t>
  </si>
  <si>
    <t>PNL P-SG</t>
  </si>
  <si>
    <t>56950220500</t>
  </si>
  <si>
    <t>MM990909900</t>
  </si>
  <si>
    <t>태양광발전시스템</t>
  </si>
  <si>
    <t>MM060396927</t>
  </si>
  <si>
    <t>배관용 구멍뚫기</t>
  </si>
  <si>
    <t>56900017116</t>
  </si>
  <si>
    <t>통신케이블공</t>
  </si>
  <si>
    <t>56900017142</t>
  </si>
  <si>
    <t>H/W시험사</t>
  </si>
  <si>
    <t>56900017143</t>
  </si>
  <si>
    <t>S/W시험사</t>
  </si>
  <si>
    <t>[ 인천마전초등학교 인천 i-탄소중립 솔라스쿨사업 태양광발전설비 전기공사 ] - 일위대가목차</t>
  </si>
  <si>
    <t>호표</t>
    <phoneticPr fontId="1" type="noConversion"/>
  </si>
  <si>
    <t>56930311050</t>
  </si>
  <si>
    <t>56930311020</t>
  </si>
  <si>
    <t>56930370030</t>
  </si>
  <si>
    <t>56959100855</t>
  </si>
  <si>
    <t>[ 인천마전초등학교 인천 i-탄소중립 솔라스쿨사업 태양광발전설비 전기공사 ] - 일위대가표</t>
  </si>
  <si>
    <t>[제 1호] 덕트지지(바닥)  W150 [식]</t>
  </si>
  <si>
    <t>MM026580850</t>
  </si>
  <si>
    <t>MM026580851</t>
  </si>
  <si>
    <t>아연도</t>
  </si>
  <si>
    <t>EAZ800020000</t>
  </si>
  <si>
    <t>[제 2호] 전력분전반  PNL P-SG [면]</t>
  </si>
  <si>
    <t>MM072578378</t>
  </si>
  <si>
    <t>외함 (분전반/옥외 노출형_STS 1.5T)</t>
  </si>
  <si>
    <t>600W x 700H x 180D (4.67㎡)</t>
  </si>
  <si>
    <t>MM072578379</t>
  </si>
  <si>
    <t>DOOR HANDLE (평면 회전)</t>
  </si>
  <si>
    <t>중 / 방수, 아연합금(ZDCII), 베로아 크롬 도금</t>
  </si>
  <si>
    <t>MM072578380</t>
  </si>
  <si>
    <t>M C C B (표준형) MAIN</t>
  </si>
  <si>
    <t>4P 125AF 460V</t>
  </si>
  <si>
    <t>MM072578381</t>
  </si>
  <si>
    <t>E L C B (표준형)</t>
  </si>
  <si>
    <t>4P 50AF 460V</t>
  </si>
  <si>
    <t>MM072578382</t>
  </si>
  <si>
    <t>MM072578383</t>
  </si>
  <si>
    <t>S P D (BOX TYPE)</t>
  </si>
  <si>
    <t>3P 4W CLASS Ⅱ 40kA</t>
  </si>
  <si>
    <t>MM072578384</t>
  </si>
  <si>
    <t>S P D 외부분리기</t>
  </si>
  <si>
    <t>MM072578385</t>
  </si>
  <si>
    <t>BUS BAR</t>
  </si>
  <si>
    <t>3 mm x 15 mm</t>
  </si>
  <si>
    <t>MM072578386</t>
  </si>
  <si>
    <t>4 mm x 15 mm</t>
  </si>
  <si>
    <t>MM072578387</t>
  </si>
  <si>
    <t>POLYCARBONATE</t>
  </si>
  <si>
    <t>5.0tx1000x1000</t>
  </si>
  <si>
    <t>MM072578388</t>
  </si>
  <si>
    <t>HOT SHRINK TUBE</t>
  </si>
  <si>
    <t>40mm / 30AF ~ 125AF</t>
  </si>
  <si>
    <t>MM072578389</t>
  </si>
  <si>
    <t>E T</t>
  </si>
  <si>
    <t>5 P</t>
  </si>
  <si>
    <t>MM072578390</t>
  </si>
  <si>
    <t>NAME PLATE</t>
  </si>
  <si>
    <t>아크릴 (M)</t>
  </si>
  <si>
    <t>MM072578391</t>
  </si>
  <si>
    <t>CARD HOLDER</t>
  </si>
  <si>
    <t>MM072578392</t>
  </si>
  <si>
    <t>P-COVER HANDLE</t>
  </si>
  <si>
    <t>분전반용</t>
  </si>
  <si>
    <t>MM072578393</t>
  </si>
  <si>
    <t>BUS BAR (AG 도금)</t>
  </si>
  <si>
    <t>AG 도금</t>
  </si>
  <si>
    <t>MM072578394</t>
  </si>
  <si>
    <t>분전반 BUS BAR 지지대</t>
  </si>
  <si>
    <t>4P 100A</t>
  </si>
  <si>
    <t>56900017504</t>
  </si>
  <si>
    <t>전기기계조립원</t>
  </si>
  <si>
    <t>56900017505</t>
  </si>
  <si>
    <t>전선원</t>
  </si>
  <si>
    <t>56900017507</t>
  </si>
  <si>
    <t>단순노무종사원</t>
  </si>
  <si>
    <t>EAD110150000</t>
  </si>
  <si>
    <t>[제 3호] 피뢰침  5m(W/기초부) [식]</t>
  </si>
  <si>
    <t>MM300041489</t>
  </si>
  <si>
    <t>MM566585312</t>
  </si>
  <si>
    <t>95050017001</t>
  </si>
  <si>
    <t>95150557101</t>
  </si>
  <si>
    <t>56800687101</t>
  </si>
  <si>
    <t>56800687121</t>
  </si>
  <si>
    <t>53100028502</t>
  </si>
  <si>
    <t>53100327062</t>
  </si>
  <si>
    <t>59750027803</t>
  </si>
  <si>
    <t>53401307101</t>
  </si>
  <si>
    <t>ADF201320000</t>
  </si>
  <si>
    <t>[제 4호] CONC인력비빔타설  1:4:8(300㎥↓) [㎥]</t>
  </si>
  <si>
    <t>56100087101</t>
  </si>
  <si>
    <t>56100017002</t>
  </si>
  <si>
    <t>56100047001</t>
  </si>
  <si>
    <t>ADF201200000</t>
  </si>
  <si>
    <t>[제 5호] CONC인력비빔타설  무근 [㎥]</t>
  </si>
  <si>
    <t>ADA220100000</t>
  </si>
  <si>
    <t>[제 6호] 합판거푸집  3회 [㎡]</t>
  </si>
  <si>
    <t>CA565826248</t>
  </si>
  <si>
    <t>EAZ800030000</t>
  </si>
  <si>
    <t>[제 7호] 에폭시페인트칠  2t [m]</t>
  </si>
  <si>
    <t>MM038713885</t>
  </si>
  <si>
    <t>MM038713886</t>
  </si>
  <si>
    <t>MM038713887</t>
  </si>
  <si>
    <t>3. 태양광설비공사(마전초)</t>
    <phoneticPr fontId="1" type="noConversion"/>
  </si>
  <si>
    <t>[제 1호] 벽체관통 구멍  25mm 벽두께 300mm이하 [개소]</t>
    <phoneticPr fontId="1" type="noConversion"/>
  </si>
  <si>
    <t>[제 2호] 벽체관통 구멍  50mm 벽두께 300mm이하 [개소]</t>
    <phoneticPr fontId="1" type="noConversion"/>
  </si>
  <si>
    <t>[제 3호] 피뢰침  5m(W/기초부) [식]</t>
    <phoneticPr fontId="1" type="noConversion"/>
  </si>
  <si>
    <t>제 5호</t>
    <phoneticPr fontId="1" type="noConversion"/>
  </si>
  <si>
    <t>제 6호</t>
    <phoneticPr fontId="1" type="noConversion"/>
  </si>
  <si>
    <t>제 7호</t>
    <phoneticPr fontId="1" type="noConversion"/>
  </si>
  <si>
    <t>[제 4호] 덕트지지대  W:150 (바닥) [개소]</t>
    <phoneticPr fontId="1" type="noConversion"/>
  </si>
  <si>
    <t>[제 5호] CONC인력비빔타설  1:4:8(300㎥↓) [㎥]</t>
    <phoneticPr fontId="1" type="noConversion"/>
  </si>
  <si>
    <t>[제 6호] 합판거푸집  3회 [㎡]</t>
    <phoneticPr fontId="1" type="noConversion"/>
  </si>
  <si>
    <t>[제 7호] 에폭시페인트칠  2t [m]</t>
    <phoneticPr fontId="1" type="noConversion"/>
  </si>
  <si>
    <t>[제 8호] 합판거푸집  4회. [㎡]</t>
    <phoneticPr fontId="1" type="noConversion"/>
  </si>
  <si>
    <t>[제 9호] 레미콘타설(장비사용타설)  무근구조물 [㎥]</t>
    <phoneticPr fontId="1" type="noConversion"/>
  </si>
  <si>
    <t>제 10호</t>
    <phoneticPr fontId="1" type="noConversion"/>
  </si>
  <si>
    <t>[제 10호] 굴삭기(타이어형)0211  0.6㎥ 운전경비 [HR]</t>
    <phoneticPr fontId="1" type="noConversion"/>
  </si>
  <si>
    <t>[제 11호] CONC인력비빔타설  무근 [㎥]</t>
    <phoneticPr fontId="1" type="noConversion"/>
  </si>
  <si>
    <t>제 1호</t>
    <phoneticPr fontId="1" type="noConversion"/>
  </si>
  <si>
    <t>제 2호</t>
    <phoneticPr fontId="1" type="noConversion"/>
  </si>
  <si>
    <t>제 4호</t>
    <phoneticPr fontId="1" type="noConversion"/>
  </si>
  <si>
    <t>제 3호</t>
    <phoneticPr fontId="1" type="noConversion"/>
  </si>
  <si>
    <t>아크차단함, RTU함</t>
    <phoneticPr fontId="1" type="noConversion"/>
  </si>
  <si>
    <t xml:space="preserve"> 총         계 (7) =</t>
    <phoneticPr fontId="1" type="noConversion"/>
  </si>
  <si>
    <t>공사명 : 인천마전초 외 1교(원당초) 인천 i-탄소중립 솔라스쿨 조성 전기공사</t>
    <phoneticPr fontId="1" type="noConversion"/>
  </si>
  <si>
    <t>[ 인천마전초 외 1교(원당초) 인천 i-탄소중립 솔라스쿨 조성 전기공사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</si>
</sst>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 #,##0_-;_-* &quot;-&quot;_-;_-@_-"/>
    <numFmt numFmtId="176" formatCode="#,###;\-#,###"/>
    <numFmt numFmtId="177" formatCode="#,##0_ "/>
    <numFmt numFmtId="178" formatCode="#,##0;[Red]#,##0"/>
    <numFmt numFmtId="179" formatCode="_-* #,##0.0_-;\-* #,##0.0_-;_-* &quot;-&quot;_-;_-@_-"/>
    <numFmt numFmtId="180" formatCode="0.0%"/>
    <numFmt numFmtId="181" formatCode="0.000%"/>
    <numFmt numFmtId="182" formatCode="0.00000%"/>
  </numFmts>
  <fonts count="17" x14ac:knownFonts="1">
    <font>
      <sz val="11"/>
      <name val="돋움"/>
      <family val="3"/>
      <charset val="129"/>
    </font>
    <font>
      <sz val="8"/>
      <name val="돋움"/>
      <family val="3"/>
      <charset val="129"/>
    </font>
    <font>
      <sz val="11"/>
      <name val="돋움체"/>
      <family val="3"/>
      <charset val="129"/>
    </font>
    <font>
      <sz val="11"/>
      <name val="돋움"/>
      <family val="3"/>
      <charset val="129"/>
    </font>
    <font>
      <sz val="12"/>
      <name val="돋움체"/>
      <family val="3"/>
      <charset val="129"/>
    </font>
    <font>
      <sz val="12"/>
      <name val="돋움"/>
      <family val="3"/>
      <charset val="129"/>
    </font>
    <font>
      <sz val="11"/>
      <name val="굴림"/>
      <family val="3"/>
      <charset val="129"/>
    </font>
    <font>
      <b/>
      <sz val="11"/>
      <name val="굴림"/>
      <family val="3"/>
      <charset val="129"/>
    </font>
    <font>
      <b/>
      <u/>
      <sz val="16"/>
      <name val="굴림"/>
      <family val="3"/>
      <charset val="129"/>
    </font>
    <font>
      <sz val="9"/>
      <name val="굴림"/>
      <family val="3"/>
      <charset val="129"/>
    </font>
    <font>
      <sz val="11"/>
      <color indexed="10"/>
      <name val="굴림"/>
      <family val="3"/>
      <charset val="129"/>
    </font>
    <font>
      <sz val="11"/>
      <color theme="1"/>
      <name val="굴림"/>
      <family val="3"/>
      <charset val="129"/>
    </font>
    <font>
      <sz val="8"/>
      <name val="맑은 고딕"/>
      <family val="2"/>
      <charset val="129"/>
      <scheme val="minor"/>
    </font>
    <font>
      <sz val="10"/>
      <name val="굴림"/>
      <family val="3"/>
      <charset val="129"/>
    </font>
    <font>
      <sz val="11"/>
      <color theme="1"/>
      <name val="맑은 고딕"/>
      <family val="3"/>
      <charset val="129"/>
      <scheme val="minor"/>
    </font>
    <font>
      <u/>
      <sz val="11"/>
      <color indexed="12"/>
      <name val="돋움"/>
      <family val="3"/>
      <charset val="129"/>
    </font>
    <font>
      <sz val="12"/>
      <name val="굴림"/>
      <family val="3"/>
      <charset val="129"/>
    </font>
  </fonts>
  <fills count="7">
    <fill>
      <patternFill patternType="none"/>
    </fill>
    <fill>
      <patternFill patternType="gray125"/>
    </fill>
    <fill>
      <patternFill patternType="solid">
        <fgColor theme="5" tint="0.79998168889431442"/>
        <bgColor indexed="65"/>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theme="7" tint="0.7999816888943144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dotted">
        <color indexed="64"/>
      </bottom>
      <diagonal/>
    </border>
    <border>
      <left/>
      <right/>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style="medium">
        <color indexed="64"/>
      </right>
      <top/>
      <bottom style="dotted">
        <color indexed="64"/>
      </bottom>
      <diagonal/>
    </border>
    <border>
      <left style="thin">
        <color indexed="64"/>
      </left>
      <right/>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s>
  <cellStyleXfs count="8">
    <xf numFmtId="0" fontId="0" fillId="0" borderId="0"/>
    <xf numFmtId="41" fontId="3" fillId="0" borderId="0" applyFont="0" applyFill="0" applyBorder="0" applyAlignment="0" applyProtection="0"/>
    <xf numFmtId="0" fontId="3" fillId="0" borderId="0"/>
    <xf numFmtId="0" fontId="3" fillId="0" borderId="0">
      <alignment vertical="center"/>
    </xf>
    <xf numFmtId="0" fontId="3" fillId="0" borderId="0"/>
    <xf numFmtId="41" fontId="3" fillId="0" borderId="0" applyFont="0" applyFill="0" applyBorder="0" applyAlignment="0" applyProtection="0"/>
    <xf numFmtId="0" fontId="14" fillId="2" borderId="0" applyNumberFormat="0" applyBorder="0" applyAlignment="0" applyProtection="0">
      <alignment vertical="center"/>
    </xf>
    <xf numFmtId="0" fontId="15" fillId="0" borderId="0" applyNumberFormat="0" applyFill="0" applyBorder="0" applyAlignment="0" applyProtection="0">
      <alignment vertical="top"/>
      <protection locked="0"/>
    </xf>
  </cellStyleXfs>
  <cellXfs count="165">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49" fontId="2" fillId="0" borderId="1" xfId="0" applyNumberFormat="1" applyFont="1" applyBorder="1" applyAlignment="1">
      <alignment horizontal="left"/>
    </xf>
    <xf numFmtId="0" fontId="2" fillId="0" borderId="1" xfId="0" applyFont="1" applyBorder="1" applyAlignment="1">
      <alignment horizontal="center"/>
    </xf>
    <xf numFmtId="49" fontId="2" fillId="0" borderId="0" xfId="0" applyNumberFormat="1" applyFont="1"/>
    <xf numFmtId="49" fontId="2" fillId="0" borderId="1" xfId="0" applyNumberFormat="1" applyFont="1" applyBorder="1"/>
    <xf numFmtId="0" fontId="2" fillId="0" borderId="1" xfId="0" applyFont="1" applyBorder="1"/>
    <xf numFmtId="49" fontId="2" fillId="0" borderId="0" xfId="0" applyNumberFormat="1" applyFont="1" applyAlignment="1">
      <alignment horizontal="left"/>
    </xf>
    <xf numFmtId="0" fontId="2" fillId="0" borderId="2" xfId="0" applyFont="1" applyBorder="1" applyAlignment="1">
      <alignment horizontal="center" vertical="center"/>
    </xf>
    <xf numFmtId="49" fontId="0" fillId="0" borderId="0" xfId="0" applyNumberFormat="1"/>
    <xf numFmtId="0" fontId="2" fillId="0" borderId="1" xfId="0" applyFont="1" applyBorder="1" applyAlignment="1">
      <alignment horizontal="center" vertical="center"/>
    </xf>
    <xf numFmtId="176" fontId="2" fillId="0" borderId="1" xfId="0" applyNumberFormat="1" applyFont="1" applyBorder="1" applyAlignment="1">
      <alignment horizontal="center" vertical="center"/>
    </xf>
    <xf numFmtId="176" fontId="2" fillId="0" borderId="1" xfId="0" applyNumberFormat="1" applyFont="1" applyBorder="1"/>
    <xf numFmtId="176" fontId="2" fillId="0" borderId="0" xfId="0" applyNumberFormat="1" applyFont="1"/>
    <xf numFmtId="176" fontId="2" fillId="0" borderId="0" xfId="0" applyNumberFormat="1" applyFont="1" applyAlignment="1">
      <alignment horizontal="center" vertical="center"/>
    </xf>
    <xf numFmtId="176" fontId="2" fillId="0" borderId="1" xfId="1" applyNumberFormat="1" applyFont="1" applyBorder="1"/>
    <xf numFmtId="177" fontId="2" fillId="0" borderId="1" xfId="0" applyNumberFormat="1" applyFont="1" applyBorder="1"/>
    <xf numFmtId="176" fontId="0" fillId="0" borderId="0" xfId="0" applyNumberFormat="1"/>
    <xf numFmtId="49" fontId="5" fillId="0" borderId="0" xfId="0" applyNumberFormat="1" applyFont="1" applyAlignment="1">
      <alignment horizontal="left" indent="1"/>
    </xf>
    <xf numFmtId="0" fontId="2" fillId="0" borderId="1" xfId="1" applyNumberFormat="1" applyFont="1" applyBorder="1"/>
    <xf numFmtId="0" fontId="0" fillId="0" borderId="1" xfId="0" applyBorder="1"/>
    <xf numFmtId="49" fontId="0" fillId="0" borderId="1" xfId="0" applyNumberFormat="1" applyBorder="1"/>
    <xf numFmtId="176" fontId="2" fillId="0" borderId="2" xfId="0" applyNumberFormat="1" applyFont="1" applyBorder="1" applyAlignment="1">
      <alignment horizontal="center" vertical="center"/>
    </xf>
    <xf numFmtId="176" fontId="0" fillId="0" borderId="1" xfId="0" applyNumberFormat="1" applyBorder="1"/>
    <xf numFmtId="0" fontId="8" fillId="0" borderId="13" xfId="3" applyFont="1" applyBorder="1" applyAlignment="1">
      <alignment horizontal="centerContinuous" vertical="center"/>
    </xf>
    <xf numFmtId="0" fontId="7" fillId="0" borderId="14" xfId="3" applyFont="1" applyBorder="1" applyAlignment="1">
      <alignment horizontal="centerContinuous" vertical="center"/>
    </xf>
    <xf numFmtId="0" fontId="6" fillId="0" borderId="14" xfId="3" applyFont="1" applyBorder="1" applyAlignment="1">
      <alignment horizontal="centerContinuous" vertical="center"/>
    </xf>
    <xf numFmtId="0" fontId="6" fillId="0" borderId="15" xfId="3" applyFont="1" applyBorder="1" applyAlignment="1">
      <alignment horizontal="centerContinuous" vertical="center"/>
    </xf>
    <xf numFmtId="0" fontId="6" fillId="0" borderId="0" xfId="3" applyFont="1">
      <alignment vertical="center"/>
    </xf>
    <xf numFmtId="0" fontId="6" fillId="0" borderId="16" xfId="3" applyFont="1" applyBorder="1">
      <alignment vertical="center"/>
    </xf>
    <xf numFmtId="0" fontId="6" fillId="0" borderId="17" xfId="3" applyFont="1" applyBorder="1">
      <alignment vertical="center"/>
    </xf>
    <xf numFmtId="0" fontId="7" fillId="0" borderId="16" xfId="3" applyFont="1" applyBorder="1">
      <alignment vertical="center"/>
    </xf>
    <xf numFmtId="0" fontId="9" fillId="0" borderId="17" xfId="3" applyFont="1" applyBorder="1" applyAlignment="1">
      <alignment horizontal="right" vertical="center"/>
    </xf>
    <xf numFmtId="0" fontId="10" fillId="0" borderId="0" xfId="3" applyFont="1" applyAlignment="1">
      <alignment horizontal="center" vertical="center"/>
    </xf>
    <xf numFmtId="0" fontId="6" fillId="0" borderId="0" xfId="3" applyFont="1" applyAlignment="1">
      <alignment horizontal="center" vertical="center"/>
    </xf>
    <xf numFmtId="0" fontId="6" fillId="0" borderId="23" xfId="3" applyFont="1" applyBorder="1">
      <alignment vertical="center"/>
    </xf>
    <xf numFmtId="0" fontId="6" fillId="0" borderId="7" xfId="3" applyFont="1" applyBorder="1">
      <alignment vertical="center"/>
    </xf>
    <xf numFmtId="178" fontId="6" fillId="0" borderId="10" xfId="3" applyNumberFormat="1" applyFont="1" applyBorder="1">
      <alignment vertical="center"/>
    </xf>
    <xf numFmtId="178" fontId="6" fillId="0" borderId="4" xfId="3" applyNumberFormat="1" applyFont="1" applyBorder="1">
      <alignment vertical="center"/>
    </xf>
    <xf numFmtId="0" fontId="6" fillId="0" borderId="24" xfId="3" applyFont="1" applyBorder="1">
      <alignment vertical="center"/>
    </xf>
    <xf numFmtId="0" fontId="6" fillId="0" borderId="25" xfId="3" applyFont="1" applyBorder="1">
      <alignment vertical="center"/>
    </xf>
    <xf numFmtId="0" fontId="6" fillId="0" borderId="12" xfId="3" applyFont="1" applyBorder="1">
      <alignment vertical="center"/>
    </xf>
    <xf numFmtId="178" fontId="6" fillId="0" borderId="11" xfId="3" applyNumberFormat="1" applyFont="1" applyBorder="1">
      <alignment vertical="center"/>
    </xf>
    <xf numFmtId="178" fontId="6" fillId="0" borderId="5" xfId="3" applyNumberFormat="1" applyFont="1" applyBorder="1">
      <alignment vertical="center"/>
    </xf>
    <xf numFmtId="0" fontId="6" fillId="0" borderId="26" xfId="3" applyFont="1" applyBorder="1">
      <alignment vertical="center"/>
    </xf>
    <xf numFmtId="0" fontId="6" fillId="0" borderId="27" xfId="3" applyFont="1" applyBorder="1">
      <alignment vertical="center"/>
    </xf>
    <xf numFmtId="0" fontId="6" fillId="0" borderId="28" xfId="3" applyFont="1" applyBorder="1">
      <alignment vertical="center"/>
    </xf>
    <xf numFmtId="178" fontId="6" fillId="0" borderId="29" xfId="3" applyNumberFormat="1" applyFont="1" applyBorder="1">
      <alignment vertical="center"/>
    </xf>
    <xf numFmtId="178" fontId="6" fillId="0" borderId="30" xfId="3" applyNumberFormat="1" applyFont="1" applyBorder="1">
      <alignment vertical="center"/>
    </xf>
    <xf numFmtId="0" fontId="6" fillId="0" borderId="31" xfId="3" applyFont="1" applyBorder="1">
      <alignment vertical="center"/>
    </xf>
    <xf numFmtId="178" fontId="6" fillId="0" borderId="0" xfId="3" applyNumberFormat="1" applyFont="1">
      <alignment vertical="center"/>
    </xf>
    <xf numFmtId="179" fontId="6" fillId="0" borderId="0" xfId="1" applyNumberFormat="1" applyFont="1" applyAlignment="1">
      <alignment horizontal="center" vertical="center"/>
    </xf>
    <xf numFmtId="178" fontId="6" fillId="0" borderId="32" xfId="3" applyNumberFormat="1" applyFont="1" applyBorder="1">
      <alignment vertical="center"/>
    </xf>
    <xf numFmtId="178" fontId="6" fillId="0" borderId="3" xfId="3" applyNumberFormat="1" applyFont="1" applyBorder="1">
      <alignment vertical="center"/>
    </xf>
    <xf numFmtId="180" fontId="6" fillId="0" borderId="0" xfId="3" applyNumberFormat="1" applyFont="1">
      <alignment vertical="center"/>
    </xf>
    <xf numFmtId="10" fontId="6" fillId="0" borderId="28" xfId="3" applyNumberFormat="1" applyFont="1" applyBorder="1">
      <alignment vertical="center"/>
    </xf>
    <xf numFmtId="0" fontId="6" fillId="0" borderId="33" xfId="3" applyFont="1" applyBorder="1">
      <alignment vertical="center"/>
    </xf>
    <xf numFmtId="10" fontId="6" fillId="0" borderId="34" xfId="3" applyNumberFormat="1" applyFont="1" applyBorder="1">
      <alignment vertical="center"/>
    </xf>
    <xf numFmtId="0" fontId="6" fillId="0" borderId="34" xfId="3" applyFont="1" applyBorder="1">
      <alignment vertical="center"/>
    </xf>
    <xf numFmtId="178" fontId="6" fillId="0" borderId="35" xfId="3" applyNumberFormat="1" applyFont="1" applyBorder="1">
      <alignment vertical="center"/>
    </xf>
    <xf numFmtId="178" fontId="6" fillId="0" borderId="36" xfId="3" applyNumberFormat="1" applyFont="1" applyBorder="1">
      <alignment vertical="center"/>
    </xf>
    <xf numFmtId="0" fontId="6" fillId="0" borderId="37" xfId="3" applyFont="1" applyBorder="1">
      <alignment vertical="center"/>
    </xf>
    <xf numFmtId="178" fontId="9" fillId="0" borderId="35" xfId="3" applyNumberFormat="1" applyFont="1" applyBorder="1">
      <alignment vertical="center"/>
    </xf>
    <xf numFmtId="41" fontId="6" fillId="0" borderId="0" xfId="1" applyFont="1" applyAlignment="1">
      <alignment horizontal="center" vertical="center"/>
    </xf>
    <xf numFmtId="181" fontId="6" fillId="0" borderId="28" xfId="3" applyNumberFormat="1" applyFont="1" applyBorder="1">
      <alignment vertical="center"/>
    </xf>
    <xf numFmtId="10" fontId="6" fillId="0" borderId="12" xfId="3" applyNumberFormat="1" applyFont="1" applyBorder="1">
      <alignment vertical="center"/>
    </xf>
    <xf numFmtId="0" fontId="6" fillId="0" borderId="26" xfId="3" applyFont="1" applyBorder="1" applyAlignment="1">
      <alignment horizontal="left" vertical="center"/>
    </xf>
    <xf numFmtId="0" fontId="10" fillId="0" borderId="0" xfId="3" applyFont="1">
      <alignment vertical="center"/>
    </xf>
    <xf numFmtId="0" fontId="6" fillId="4" borderId="25" xfId="3" applyFont="1" applyFill="1" applyBorder="1">
      <alignment vertical="center"/>
    </xf>
    <xf numFmtId="0" fontId="6" fillId="4" borderId="12" xfId="3" applyFont="1" applyFill="1" applyBorder="1">
      <alignment vertical="center"/>
    </xf>
    <xf numFmtId="178" fontId="6" fillId="4" borderId="11" xfId="3" applyNumberFormat="1" applyFont="1" applyFill="1" applyBorder="1">
      <alignment vertical="center"/>
    </xf>
    <xf numFmtId="178" fontId="6" fillId="4" borderId="5" xfId="3" applyNumberFormat="1" applyFont="1" applyFill="1" applyBorder="1">
      <alignment vertical="center"/>
    </xf>
    <xf numFmtId="0" fontId="6" fillId="4" borderId="26" xfId="3" applyFont="1" applyFill="1" applyBorder="1" applyAlignment="1">
      <alignment horizontal="left" vertical="center"/>
    </xf>
    <xf numFmtId="182" fontId="6" fillId="0" borderId="12" xfId="3" applyNumberFormat="1" applyFont="1" applyBorder="1">
      <alignment vertical="center"/>
    </xf>
    <xf numFmtId="178" fontId="6" fillId="0" borderId="26" xfId="3" applyNumberFormat="1" applyFont="1" applyBorder="1">
      <alignment vertical="center"/>
    </xf>
    <xf numFmtId="9" fontId="6" fillId="0" borderId="12" xfId="3" applyNumberFormat="1" applyFont="1" applyBorder="1">
      <alignment vertical="center"/>
    </xf>
    <xf numFmtId="0" fontId="6" fillId="5" borderId="25" xfId="3" applyFont="1" applyFill="1" applyBorder="1">
      <alignment vertical="center"/>
    </xf>
    <xf numFmtId="178" fontId="6" fillId="5" borderId="12" xfId="3" applyNumberFormat="1" applyFont="1" applyFill="1" applyBorder="1">
      <alignment vertical="center"/>
    </xf>
    <xf numFmtId="0" fontId="6" fillId="5" borderId="12" xfId="3" applyFont="1" applyFill="1" applyBorder="1">
      <alignment vertical="center"/>
    </xf>
    <xf numFmtId="178" fontId="6" fillId="5" borderId="11" xfId="3" applyNumberFormat="1" applyFont="1" applyFill="1" applyBorder="1">
      <alignment vertical="center"/>
    </xf>
    <xf numFmtId="0" fontId="6" fillId="5" borderId="5" xfId="3" applyFont="1" applyFill="1" applyBorder="1">
      <alignment vertical="center"/>
    </xf>
    <xf numFmtId="0" fontId="6" fillId="5" borderId="26" xfId="3" applyFont="1" applyFill="1" applyBorder="1" applyAlignment="1">
      <alignment horizontal="left" vertical="center"/>
    </xf>
    <xf numFmtId="0" fontId="13" fillId="4" borderId="11" xfId="0" applyFont="1" applyFill="1" applyBorder="1" applyAlignment="1">
      <alignment vertical="center"/>
    </xf>
    <xf numFmtId="9" fontId="6" fillId="0" borderId="9" xfId="3" applyNumberFormat="1" applyFont="1" applyBorder="1">
      <alignment vertical="center"/>
    </xf>
    <xf numFmtId="0" fontId="6" fillId="0" borderId="9" xfId="3" applyFont="1" applyBorder="1">
      <alignment vertical="center"/>
    </xf>
    <xf numFmtId="178" fontId="6" fillId="0" borderId="8" xfId="3" applyNumberFormat="1" applyFont="1" applyBorder="1">
      <alignment vertical="center"/>
    </xf>
    <xf numFmtId="178" fontId="6" fillId="0" borderId="6" xfId="3" applyNumberFormat="1" applyFont="1" applyBorder="1">
      <alignment vertical="center"/>
    </xf>
    <xf numFmtId="178" fontId="9" fillId="0" borderId="5" xfId="0" applyNumberFormat="1" applyFont="1" applyBorder="1" applyAlignment="1">
      <alignment vertical="center"/>
    </xf>
    <xf numFmtId="0" fontId="13" fillId="0" borderId="11" xfId="0" applyFont="1" applyBorder="1" applyAlignment="1">
      <alignment vertical="center"/>
    </xf>
    <xf numFmtId="0" fontId="6" fillId="5" borderId="38" xfId="3" applyFont="1" applyFill="1" applyBorder="1">
      <alignment vertical="center"/>
    </xf>
    <xf numFmtId="178" fontId="6" fillId="5" borderId="39" xfId="3" applyNumberFormat="1" applyFont="1" applyFill="1" applyBorder="1">
      <alignment vertical="center"/>
    </xf>
    <xf numFmtId="0" fontId="6" fillId="5" borderId="39" xfId="3" applyFont="1" applyFill="1" applyBorder="1">
      <alignment vertical="center"/>
    </xf>
    <xf numFmtId="178" fontId="6" fillId="5" borderId="40" xfId="3" applyNumberFormat="1" applyFont="1" applyFill="1" applyBorder="1">
      <alignment vertical="center"/>
    </xf>
    <xf numFmtId="0" fontId="6" fillId="5" borderId="41" xfId="3" applyFont="1" applyFill="1" applyBorder="1">
      <alignment vertical="center"/>
    </xf>
    <xf numFmtId="178" fontId="13" fillId="5" borderId="40" xfId="3" applyNumberFormat="1" applyFont="1" applyFill="1" applyBorder="1">
      <alignment vertical="center"/>
    </xf>
    <xf numFmtId="0" fontId="6" fillId="5" borderId="42" xfId="3" applyFont="1" applyFill="1" applyBorder="1" applyAlignment="1">
      <alignment horizontal="left" vertical="center"/>
    </xf>
    <xf numFmtId="41" fontId="6" fillId="0" borderId="0" xfId="1" applyFont="1" applyAlignment="1">
      <alignment vertical="center"/>
    </xf>
    <xf numFmtId="0" fontId="6" fillId="0" borderId="0" xfId="0" applyFont="1" applyAlignment="1">
      <alignment vertical="center" shrinkToFit="1"/>
    </xf>
    <xf numFmtId="49" fontId="6" fillId="0" borderId="0" xfId="0" applyNumberFormat="1" applyFont="1" applyAlignment="1">
      <alignment vertical="center" shrinkToFit="1"/>
    </xf>
    <xf numFmtId="49" fontId="6" fillId="0" borderId="0" xfId="0" applyNumberFormat="1" applyFont="1" applyAlignment="1">
      <alignment horizontal="center" vertical="center" shrinkToFit="1"/>
    </xf>
    <xf numFmtId="49" fontId="6" fillId="0" borderId="1" xfId="0" applyNumberFormat="1" applyFont="1" applyBorder="1" applyAlignment="1">
      <alignment horizontal="center" vertical="center" shrinkToFit="1"/>
    </xf>
    <xf numFmtId="0" fontId="6" fillId="0" borderId="1" xfId="0" applyFont="1" applyBorder="1" applyAlignment="1">
      <alignment horizontal="center" vertical="center" shrinkToFit="1"/>
    </xf>
    <xf numFmtId="176" fontId="6" fillId="0" borderId="1" xfId="0" applyNumberFormat="1" applyFont="1" applyBorder="1" applyAlignment="1">
      <alignment horizontal="center" vertical="center" shrinkToFit="1"/>
    </xf>
    <xf numFmtId="0" fontId="6" fillId="0" borderId="0" xfId="0" applyFont="1" applyAlignment="1">
      <alignment horizontal="center" vertical="center" shrinkToFit="1"/>
    </xf>
    <xf numFmtId="176" fontId="6" fillId="0" borderId="2" xfId="0" applyNumberFormat="1" applyFont="1" applyBorder="1" applyAlignment="1">
      <alignment horizontal="center" vertical="center" shrinkToFit="1"/>
    </xf>
    <xf numFmtId="49" fontId="6" fillId="0" borderId="1" xfId="0" applyNumberFormat="1" applyFont="1" applyBorder="1" applyAlignment="1">
      <alignment vertical="center" shrinkToFit="1"/>
    </xf>
    <xf numFmtId="0" fontId="6" fillId="0" borderId="1" xfId="0" applyFont="1" applyBorder="1" applyAlignment="1">
      <alignment vertical="center" shrinkToFit="1"/>
    </xf>
    <xf numFmtId="176" fontId="6" fillId="0" borderId="1" xfId="0" applyNumberFormat="1" applyFont="1" applyBorder="1" applyAlignment="1">
      <alignment vertical="center" shrinkToFit="1"/>
    </xf>
    <xf numFmtId="176" fontId="6" fillId="0" borderId="0" xfId="0" applyNumberFormat="1" applyFont="1" applyAlignment="1">
      <alignment vertical="center" shrinkToFit="1"/>
    </xf>
    <xf numFmtId="176" fontId="6" fillId="0" borderId="0" xfId="0" applyNumberFormat="1" applyFont="1" applyAlignment="1">
      <alignment horizontal="center" vertical="center" shrinkToFit="1"/>
    </xf>
    <xf numFmtId="176" fontId="6" fillId="0" borderId="1" xfId="1" applyNumberFormat="1" applyFont="1" applyBorder="1" applyAlignment="1">
      <alignment vertical="center" shrinkToFit="1"/>
    </xf>
    <xf numFmtId="177" fontId="6" fillId="0" borderId="1" xfId="0" applyNumberFormat="1" applyFont="1" applyBorder="1" applyAlignment="1">
      <alignment vertical="center" shrinkToFit="1"/>
    </xf>
    <xf numFmtId="49" fontId="16" fillId="0" borderId="0" xfId="0" applyNumberFormat="1" applyFont="1" applyAlignment="1">
      <alignment horizontal="left" vertical="center" shrinkToFit="1"/>
    </xf>
    <xf numFmtId="49" fontId="6" fillId="0" borderId="0" xfId="0" applyNumberFormat="1" applyFont="1" applyAlignment="1">
      <alignment horizontal="left" vertical="center" shrinkToFit="1"/>
    </xf>
    <xf numFmtId="41" fontId="6" fillId="0" borderId="1" xfId="1" applyFont="1" applyBorder="1" applyAlignment="1">
      <alignment horizontal="center" vertical="center" shrinkToFit="1"/>
    </xf>
    <xf numFmtId="41" fontId="6" fillId="0" borderId="2" xfId="1" applyFont="1" applyBorder="1" applyAlignment="1">
      <alignment horizontal="center" vertical="center" shrinkToFit="1"/>
    </xf>
    <xf numFmtId="41" fontId="6" fillId="0" borderId="1" xfId="1" applyFont="1" applyBorder="1" applyAlignment="1">
      <alignment vertical="center" shrinkToFit="1"/>
    </xf>
    <xf numFmtId="41" fontId="6" fillId="0" borderId="0" xfId="1" applyFont="1" applyAlignment="1">
      <alignment vertical="center" shrinkToFit="1"/>
    </xf>
    <xf numFmtId="0" fontId="7" fillId="3" borderId="18" xfId="3" applyFont="1" applyFill="1" applyBorder="1" applyAlignment="1">
      <alignment horizontal="center" vertical="center"/>
    </xf>
    <xf numFmtId="0" fontId="7" fillId="3" borderId="19" xfId="3" applyFont="1" applyFill="1" applyBorder="1" applyAlignment="1">
      <alignment horizontal="center" vertical="center"/>
    </xf>
    <xf numFmtId="0" fontId="7" fillId="3" borderId="20" xfId="3" applyFont="1" applyFill="1" applyBorder="1" applyAlignment="1">
      <alignment horizontal="center" vertical="center"/>
    </xf>
    <xf numFmtId="0" fontId="7" fillId="3" borderId="21" xfId="3" applyFont="1" applyFill="1" applyBorder="1" applyAlignment="1">
      <alignment horizontal="center" vertical="center"/>
    </xf>
    <xf numFmtId="0" fontId="7" fillId="3" borderId="22" xfId="3" applyFont="1" applyFill="1" applyBorder="1" applyAlignment="1">
      <alignment horizontal="center" vertical="center"/>
    </xf>
    <xf numFmtId="49" fontId="2" fillId="0" borderId="11" xfId="0" applyNumberFormat="1" applyFont="1" applyBorder="1" applyAlignment="1">
      <alignment horizontal="left"/>
    </xf>
    <xf numFmtId="0" fontId="0" fillId="0" borderId="12" xfId="0" applyBorder="1" applyAlignment="1">
      <alignment horizontal="left"/>
    </xf>
    <xf numFmtId="0" fontId="0" fillId="0" borderId="5" xfId="0" applyBorder="1" applyAlignment="1">
      <alignment horizontal="left"/>
    </xf>
    <xf numFmtId="176" fontId="2" fillId="0" borderId="1" xfId="0" applyNumberFormat="1" applyFont="1" applyBorder="1" applyAlignment="1">
      <alignment horizontal="center" vertical="center"/>
    </xf>
    <xf numFmtId="176" fontId="2" fillId="0" borderId="2" xfId="0" applyNumberFormat="1" applyFont="1" applyBorder="1" applyAlignment="1">
      <alignment horizontal="center" vertical="center"/>
    </xf>
    <xf numFmtId="49" fontId="2" fillId="0" borderId="1" xfId="0" applyNumberFormat="1" applyFont="1" applyBorder="1" applyAlignment="1">
      <alignment horizontal="center" vertical="center"/>
    </xf>
    <xf numFmtId="49" fontId="2" fillId="0" borderId="2" xfId="0" applyNumberFormat="1" applyFont="1" applyBorder="1" applyAlignment="1">
      <alignment horizontal="center" vertical="center"/>
    </xf>
    <xf numFmtId="49" fontId="2" fillId="0" borderId="7" xfId="0" applyNumberFormat="1" applyFont="1" applyBorder="1" applyAlignment="1">
      <alignment horizontal="left"/>
    </xf>
    <xf numFmtId="49" fontId="0" fillId="0" borderId="7" xfId="0" applyNumberFormat="1" applyBorder="1" applyAlignment="1">
      <alignment horizontal="left"/>
    </xf>
    <xf numFmtId="0" fontId="2" fillId="0" borderId="1" xfId="0" applyFont="1" applyBorder="1" applyAlignment="1">
      <alignment horizontal="center" vertical="center"/>
    </xf>
    <xf numFmtId="0" fontId="2" fillId="0" borderId="2" xfId="0" applyFont="1" applyBorder="1" applyAlignment="1">
      <alignment horizontal="center" vertical="center"/>
    </xf>
    <xf numFmtId="49" fontId="2" fillId="0" borderId="0" xfId="0" applyNumberFormat="1" applyFont="1" applyAlignment="1">
      <alignment horizontal="center" vertical="center"/>
    </xf>
    <xf numFmtId="0" fontId="2" fillId="0" borderId="0" xfId="0" applyFont="1" applyAlignment="1">
      <alignment horizontal="center"/>
    </xf>
    <xf numFmtId="49" fontId="4" fillId="0" borderId="7" xfId="0" applyNumberFormat="1" applyFont="1" applyBorder="1" applyAlignment="1">
      <alignment horizontal="left"/>
    </xf>
    <xf numFmtId="49" fontId="6" fillId="0" borderId="11" xfId="0" applyNumberFormat="1" applyFont="1" applyBorder="1" applyAlignment="1">
      <alignment horizontal="left" vertical="center" shrinkToFit="1"/>
    </xf>
    <xf numFmtId="0" fontId="6" fillId="0" borderId="12" xfId="0" applyFont="1" applyBorder="1" applyAlignment="1">
      <alignment horizontal="left" vertical="center" shrinkToFit="1"/>
    </xf>
    <xf numFmtId="0" fontId="6" fillId="0" borderId="5" xfId="0" applyFont="1" applyBorder="1" applyAlignment="1">
      <alignment horizontal="left" vertical="center" shrinkToFit="1"/>
    </xf>
    <xf numFmtId="49" fontId="16" fillId="0" borderId="7" xfId="0" applyNumberFormat="1" applyFont="1" applyBorder="1" applyAlignment="1">
      <alignment horizontal="left" vertical="center" shrinkToFit="1"/>
    </xf>
    <xf numFmtId="0" fontId="6" fillId="0" borderId="0" xfId="0" applyFont="1" applyAlignment="1">
      <alignment horizontal="center" vertical="center" shrinkToFit="1"/>
    </xf>
    <xf numFmtId="49" fontId="6" fillId="0" borderId="0" xfId="0" applyNumberFormat="1" applyFont="1" applyAlignment="1">
      <alignment horizontal="center" vertical="center" shrinkToFit="1"/>
    </xf>
    <xf numFmtId="49" fontId="6" fillId="0" borderId="1" xfId="0" applyNumberFormat="1" applyFont="1" applyBorder="1" applyAlignment="1">
      <alignment horizontal="center" vertical="center" shrinkToFit="1"/>
    </xf>
    <xf numFmtId="49" fontId="6" fillId="0" borderId="2" xfId="0" applyNumberFormat="1" applyFont="1" applyBorder="1" applyAlignment="1">
      <alignment horizontal="center" vertical="center" shrinkToFit="1"/>
    </xf>
    <xf numFmtId="0" fontId="6" fillId="0" borderId="1" xfId="0" applyFont="1" applyBorder="1" applyAlignment="1">
      <alignment horizontal="center" vertical="center" shrinkToFit="1"/>
    </xf>
    <xf numFmtId="0" fontId="6" fillId="0" borderId="2" xfId="0" applyFont="1" applyBorder="1" applyAlignment="1">
      <alignment horizontal="center" vertical="center" shrinkToFit="1"/>
    </xf>
    <xf numFmtId="176" fontId="6" fillId="0" borderId="1" xfId="0" applyNumberFormat="1" applyFont="1" applyBorder="1" applyAlignment="1">
      <alignment horizontal="center" vertical="center" shrinkToFit="1"/>
    </xf>
    <xf numFmtId="176" fontId="6" fillId="0" borderId="2" xfId="0" applyNumberFormat="1" applyFont="1" applyBorder="1" applyAlignment="1">
      <alignment horizontal="center" vertical="center" shrinkToFit="1"/>
    </xf>
    <xf numFmtId="177" fontId="2" fillId="0" borderId="1" xfId="0" applyNumberFormat="1" applyFont="1" applyBorder="1" applyAlignment="1">
      <alignment horizontal="center" vertical="center"/>
    </xf>
    <xf numFmtId="177" fontId="2" fillId="0" borderId="2" xfId="0" applyNumberFormat="1" applyFont="1" applyBorder="1" applyAlignment="1">
      <alignment horizontal="center" vertical="center"/>
    </xf>
    <xf numFmtId="177" fontId="6" fillId="0" borderId="1" xfId="0" applyNumberFormat="1" applyFont="1" applyBorder="1" applyAlignment="1">
      <alignment horizontal="center" vertical="center" shrinkToFit="1"/>
    </xf>
    <xf numFmtId="177" fontId="6" fillId="0" borderId="2" xfId="0" applyNumberFormat="1" applyFont="1" applyBorder="1" applyAlignment="1">
      <alignment horizontal="center" vertical="center" shrinkToFit="1"/>
    </xf>
    <xf numFmtId="49" fontId="5" fillId="0" borderId="7" xfId="0" applyNumberFormat="1" applyFont="1" applyBorder="1" applyAlignment="1">
      <alignment horizontal="left"/>
    </xf>
    <xf numFmtId="41" fontId="6" fillId="0" borderId="1" xfId="1" applyFont="1" applyBorder="1" applyAlignment="1">
      <alignment horizontal="center" vertical="center" shrinkToFit="1"/>
    </xf>
    <xf numFmtId="41" fontId="6" fillId="0" borderId="2" xfId="1" applyFont="1" applyBorder="1" applyAlignment="1">
      <alignment horizontal="center" vertical="center" shrinkToFit="1"/>
    </xf>
    <xf numFmtId="0" fontId="6" fillId="6" borderId="33" xfId="3" applyFont="1" applyFill="1" applyBorder="1">
      <alignment vertical="center"/>
    </xf>
    <xf numFmtId="181" fontId="6" fillId="6" borderId="34" xfId="3" applyNumberFormat="1" applyFont="1" applyFill="1" applyBorder="1">
      <alignment vertical="center"/>
    </xf>
    <xf numFmtId="0" fontId="6" fillId="6" borderId="34" xfId="3" applyFont="1" applyFill="1" applyBorder="1">
      <alignment vertical="center"/>
    </xf>
    <xf numFmtId="178" fontId="6" fillId="6" borderId="35" xfId="3" applyNumberFormat="1" applyFont="1" applyFill="1" applyBorder="1">
      <alignment vertical="center"/>
    </xf>
    <xf numFmtId="10" fontId="6" fillId="6" borderId="34" xfId="3" applyNumberFormat="1" applyFont="1" applyFill="1" applyBorder="1">
      <alignment vertical="center"/>
    </xf>
    <xf numFmtId="10" fontId="11" fillId="6" borderId="34" xfId="3" quotePrefix="1" applyNumberFormat="1" applyFont="1" applyFill="1" applyBorder="1" applyAlignment="1">
      <alignment horizontal="right" vertical="center"/>
    </xf>
    <xf numFmtId="178" fontId="6" fillId="6" borderId="29" xfId="3" applyNumberFormat="1" applyFont="1" applyFill="1" applyBorder="1">
      <alignment vertical="center"/>
    </xf>
  </cellXfs>
  <cellStyles count="8">
    <cellStyle name="20% - 강조색2 2 2" xfId="6"/>
    <cellStyle name="쉼표 [0] 2" xfId="1"/>
    <cellStyle name="쉼표 [0] 2 2 2 2" xfId="5"/>
    <cellStyle name="표준" xfId="0" builtinId="0"/>
    <cellStyle name="표준 2" xfId="2"/>
    <cellStyle name="표준 3 3" xfId="4"/>
    <cellStyle name="표준_전기내역서-남희학교" xfId="3"/>
    <cellStyle name="하이퍼링크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26" Type="http://schemas.openxmlformats.org/officeDocument/2006/relationships/externalLink" Target="externalLinks/externalLink18.xml"/><Relationship Id="rId39" Type="http://schemas.openxmlformats.org/officeDocument/2006/relationships/externalLink" Target="externalLinks/externalLink31.xml"/><Relationship Id="rId21" Type="http://schemas.openxmlformats.org/officeDocument/2006/relationships/externalLink" Target="externalLinks/externalLink13.xml"/><Relationship Id="rId34" Type="http://schemas.openxmlformats.org/officeDocument/2006/relationships/externalLink" Target="externalLinks/externalLink26.xml"/><Relationship Id="rId42" Type="http://schemas.openxmlformats.org/officeDocument/2006/relationships/externalLink" Target="externalLinks/externalLink34.xml"/><Relationship Id="rId47" Type="http://schemas.openxmlformats.org/officeDocument/2006/relationships/externalLink" Target="externalLinks/externalLink39.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63" Type="http://schemas.openxmlformats.org/officeDocument/2006/relationships/externalLink" Target="externalLinks/externalLink55.xml"/><Relationship Id="rId68" Type="http://schemas.openxmlformats.org/officeDocument/2006/relationships/externalLink" Target="externalLinks/externalLink60.xml"/><Relationship Id="rId76" Type="http://schemas.openxmlformats.org/officeDocument/2006/relationships/externalLink" Target="externalLinks/externalLink68.xml"/><Relationship Id="rId84"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externalLink" Target="externalLinks/externalLink63.xml"/><Relationship Id="rId2" Type="http://schemas.openxmlformats.org/officeDocument/2006/relationships/worksheet" Target="worksheets/sheet2.xml"/><Relationship Id="rId16" Type="http://schemas.openxmlformats.org/officeDocument/2006/relationships/externalLink" Target="externalLinks/externalLink8.xml"/><Relationship Id="rId29" Type="http://schemas.openxmlformats.org/officeDocument/2006/relationships/externalLink" Target="externalLinks/externalLink21.xml"/><Relationship Id="rId11" Type="http://schemas.openxmlformats.org/officeDocument/2006/relationships/externalLink" Target="externalLinks/externalLink3.xml"/><Relationship Id="rId24" Type="http://schemas.openxmlformats.org/officeDocument/2006/relationships/externalLink" Target="externalLinks/externalLink16.xml"/><Relationship Id="rId32" Type="http://schemas.openxmlformats.org/officeDocument/2006/relationships/externalLink" Target="externalLinks/externalLink24.xml"/><Relationship Id="rId37" Type="http://schemas.openxmlformats.org/officeDocument/2006/relationships/externalLink" Target="externalLinks/externalLink29.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53" Type="http://schemas.openxmlformats.org/officeDocument/2006/relationships/externalLink" Target="externalLinks/externalLink45.xml"/><Relationship Id="rId58" Type="http://schemas.openxmlformats.org/officeDocument/2006/relationships/externalLink" Target="externalLinks/externalLink50.xml"/><Relationship Id="rId66" Type="http://schemas.openxmlformats.org/officeDocument/2006/relationships/externalLink" Target="externalLinks/externalLink58.xml"/><Relationship Id="rId74" Type="http://schemas.openxmlformats.org/officeDocument/2006/relationships/externalLink" Target="externalLinks/externalLink66.xml"/><Relationship Id="rId79" Type="http://schemas.openxmlformats.org/officeDocument/2006/relationships/externalLink" Target="externalLinks/externalLink71.xml"/><Relationship Id="rId5" Type="http://schemas.openxmlformats.org/officeDocument/2006/relationships/worksheet" Target="worksheets/sheet5.xml"/><Relationship Id="rId61" Type="http://schemas.openxmlformats.org/officeDocument/2006/relationships/externalLink" Target="externalLinks/externalLink53.xml"/><Relationship Id="rId82" Type="http://schemas.openxmlformats.org/officeDocument/2006/relationships/theme" Target="theme/theme1.xml"/><Relationship Id="rId19"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 Id="rId27" Type="http://schemas.openxmlformats.org/officeDocument/2006/relationships/externalLink" Target="externalLinks/externalLink19.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43" Type="http://schemas.openxmlformats.org/officeDocument/2006/relationships/externalLink" Target="externalLinks/externalLink35.xml"/><Relationship Id="rId48" Type="http://schemas.openxmlformats.org/officeDocument/2006/relationships/externalLink" Target="externalLinks/externalLink40.xml"/><Relationship Id="rId56" Type="http://schemas.openxmlformats.org/officeDocument/2006/relationships/externalLink" Target="externalLinks/externalLink48.xml"/><Relationship Id="rId64" Type="http://schemas.openxmlformats.org/officeDocument/2006/relationships/externalLink" Target="externalLinks/externalLink56.xml"/><Relationship Id="rId69" Type="http://schemas.openxmlformats.org/officeDocument/2006/relationships/externalLink" Target="externalLinks/externalLink61.xml"/><Relationship Id="rId77" Type="http://schemas.openxmlformats.org/officeDocument/2006/relationships/externalLink" Target="externalLinks/externalLink69.xml"/><Relationship Id="rId8" Type="http://schemas.openxmlformats.org/officeDocument/2006/relationships/worksheet" Target="worksheets/sheet8.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80" Type="http://schemas.openxmlformats.org/officeDocument/2006/relationships/externalLink" Target="externalLinks/externalLink72.xml"/><Relationship Id="rId85"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externalLink" Target="externalLinks/externalLink17.xml"/><Relationship Id="rId33" Type="http://schemas.openxmlformats.org/officeDocument/2006/relationships/externalLink" Target="externalLinks/externalLink25.xml"/><Relationship Id="rId38" Type="http://schemas.openxmlformats.org/officeDocument/2006/relationships/externalLink" Target="externalLinks/externalLink30.xml"/><Relationship Id="rId46" Type="http://schemas.openxmlformats.org/officeDocument/2006/relationships/externalLink" Target="externalLinks/externalLink38.xml"/><Relationship Id="rId59" Type="http://schemas.openxmlformats.org/officeDocument/2006/relationships/externalLink" Target="externalLinks/externalLink51.xml"/><Relationship Id="rId67" Type="http://schemas.openxmlformats.org/officeDocument/2006/relationships/externalLink" Target="externalLinks/externalLink59.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54" Type="http://schemas.openxmlformats.org/officeDocument/2006/relationships/externalLink" Target="externalLinks/externalLink46.xml"/><Relationship Id="rId62" Type="http://schemas.openxmlformats.org/officeDocument/2006/relationships/externalLink" Target="externalLinks/externalLink54.xml"/><Relationship Id="rId70" Type="http://schemas.openxmlformats.org/officeDocument/2006/relationships/externalLink" Target="externalLinks/externalLink62.xml"/><Relationship Id="rId75" Type="http://schemas.openxmlformats.org/officeDocument/2006/relationships/externalLink" Target="externalLinks/externalLink67.xml"/><Relationship Id="rId83"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7.xml"/><Relationship Id="rId23" Type="http://schemas.openxmlformats.org/officeDocument/2006/relationships/externalLink" Target="externalLinks/externalLink15.xml"/><Relationship Id="rId28" Type="http://schemas.openxmlformats.org/officeDocument/2006/relationships/externalLink" Target="externalLinks/externalLink20.xml"/><Relationship Id="rId36" Type="http://schemas.openxmlformats.org/officeDocument/2006/relationships/externalLink" Target="externalLinks/externalLink28.xml"/><Relationship Id="rId49" Type="http://schemas.openxmlformats.org/officeDocument/2006/relationships/externalLink" Target="externalLinks/externalLink41.xml"/><Relationship Id="rId57" Type="http://schemas.openxmlformats.org/officeDocument/2006/relationships/externalLink" Target="externalLinks/externalLink49.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44" Type="http://schemas.openxmlformats.org/officeDocument/2006/relationships/externalLink" Target="externalLinks/externalLink36.xml"/><Relationship Id="rId52" Type="http://schemas.openxmlformats.org/officeDocument/2006/relationships/externalLink" Target="externalLinks/externalLink44.xml"/><Relationship Id="rId60" Type="http://schemas.openxmlformats.org/officeDocument/2006/relationships/externalLink" Target="externalLinks/externalLink52.xml"/><Relationship Id="rId65" Type="http://schemas.openxmlformats.org/officeDocument/2006/relationships/externalLink" Target="externalLinks/externalLink57.xml"/><Relationship Id="rId73" Type="http://schemas.openxmlformats.org/officeDocument/2006/relationships/externalLink" Target="externalLinks/externalLink65.xml"/><Relationship Id="rId78" Type="http://schemas.openxmlformats.org/officeDocument/2006/relationships/externalLink" Target="externalLinks/externalLink70.xml"/><Relationship Id="rId81" Type="http://schemas.openxmlformats.org/officeDocument/2006/relationships/externalLink" Target="externalLinks/externalLink73.xml"/><Relationship Id="rId86"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hwp\dacom\&#50896;&#51452;~&#51228;&#52380;\&#50896;&#51452;&#52572;&#51333;\&#44277;&#53685;&#51088;&#473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PROPOSAL\ELEC\345KV\EULJOO\EU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4608;&#51221;&#51456;\JOB\CHULDO\JURGWANG\&#51204;&#52264;&#49440;&#47196;\&#49444;&#44228;&#52280;&#44256;&#51088;&#47308;\LMEBM00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our-8d9c0a9c8b\&#47196;&#52972;%20&#46356;&#49828;&#53356;%20(c)\WINDOWS\&#48148;&#53461;%20&#54868;&#47732;\KDS\PROJECT\&#52628;%20&#54413;%20&#47161;\&#52628;&#54413;&#52572;&#5133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4608;&#51221;&#51456;\JOB\WIN95\&#48148;&#53461;%20&#54868;&#47732;\&#45824;&#50864;&#45236;&#50669;&#49436;(1&#52264;)\LMEBM00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2\work\2019&#45380;\&#49900;&#50556;&#50728;&#54413;&#44592;\&#44036;&#51116;&#50872;&#52488;%20&#54868;&#51109;&#49892;%20&#44060;&#49440;%20&#51204;&#44592;&#44277;&#49324;&#45236;&#50669;&#4943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4608;&#51116;&#50980;\&#44221;&#51032;&#49440;\&#54840;&#45224;&#49440;&#49444;&#44228;&#50696;&#49328;&#49436;(&#51204;&#52264;&#4944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TEAM-5\Office\Excel\9609F\&#44221;&#48513;&#51204;&#4459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Your-8d9c0a9c8b\&#47196;&#52972;%20&#46356;&#49828;&#53356;%20(c)\&#44608;&#50857;&#44592;\&#50641;&#49472;\GUMI4B2\&#44396;&#48120;4&#4580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My%20Documents\97\97&#49444;&#44228;\&#44033;&#54620;&#53552;&#45328;\&#48393;&#50577;&#44256;&#48176;\&#44060;&#47749;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2-&#51109;&#48124;\&#51060;&#51648;&#53580;&#53356;\2017&#45380;%20&#51089;&#50629;&#48169;\2017&#45380;12&#50900;%20&#51089;&#50629;&#48169;\&#44368;&#46041;&#51473;&#44256;&#46321;&#54617;&#44368;%20&#44553;&#49885;&#49548;%20&#51613;&#52629;&#44277;&#49324;\&#44368;&#46041;&#51473;&#44256;&#46321;&#54617;&#44368;%20&#44553;&#49885;&#49548;%20&#51613;&#52629;%20&#51204;&#44592;&#44277;&#49324;-20171213(&#49328;&#5263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Your-8d9c0a9c8b\&#47196;&#52972;%20&#46356;&#49828;&#53356;%20(c)\&#50872;&#53944;&#46972;&#45367;%202002\&#51648;&#51088;&#52404;\&#48393;&#49440;&#53469;&#51648;-&#50857;&#49440;ic&#46020;&#47196;(01.30&#51077;&#52272;f)\My%20Documents\Khdata99\&#44288;&#47532;&#52397;\&#50896;&#45224;-&#50872;&#51652;\&#50896;&#45224;&#50872;&#51652;&#45209;&#52272;&#45236;&#50669;(99.4.13%20&#48512;&#49328;&#5239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Your-8d9c0a9c8b\&#47196;&#52972;%20&#46356;&#49828;&#53356;%20(c)\&#50872;&#53944;&#46972;&#45367;%202002\&#51648;&#51088;&#52404;\&#48393;&#49440;&#53469;&#51648;-&#50857;&#49440;ic&#46020;&#47196;(01.30&#51077;&#52272;f)\My%20Documents\Khdata99\&#44288;&#47532;&#52397;\&#49436;&#50872;\&#44053;&#48320;&#48513;&#47196;\My%20Documents\KHDATA\&#44288;&#47532;&#52397;\&#50896;&#45224;-&#50872;&#51652;\&#50896;&#45224;&#50872;&#51652;&#45209;&#52272;&#45236;&#50669;(99.4.13%20&#48512;&#49328;&#5239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RVER\&#51228;&#52380;&#51088;&#47308;\97\97&#49444;&#44228;\&#45800;&#50577;&#50669;&#50808;%202&#44060;&#49548;%20&#49849;&#50517;%20&#44592;&#53440;&#44277;&#49324;\&#45800;&#49457;&#50669;&#50808;%202&#44060;&#49548;%20&#49849;&#50517;&#44592;&#53440;%20&#44592;&#53440;&#44277;&#4932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F:\hyowon\&#51012;&#51648;&#47196;3&#44032;&#50669;&#50808;2&#44060;&#50669;&#45257;&#48169;&#44277;&#49324;(AFC)\&#49688;&#47049;&#51665;&#44228;&#54364;\&#49688;&#47049;&#51665;&#44228;&#54364;\&#51012;&#51648;&#47196;3&#44032;(2)&#49688;&#47049;&#51665;&#44228;&#5436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hyowon\&#51012;&#51648;&#47196;3&#44032;&#50669;&#50808;2&#44060;&#50669;&#45257;&#48169;&#44277;&#49324;(AFC)\&#49688;&#47049;&#51665;&#44228;&#54364;\&#49688;&#47049;&#51665;&#44228;&#54364;\&#51012;&#51648;&#47196;3&#44032;(3)&#49688;&#47049;&#51665;&#44228;&#5436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9888;&#50689;&#44288;\&#51089;&#50629;&#54260;&#45908;\backup1\2001&#45380;\&#49888;&#50900;&#52397;&#49548;&#45380;&#47928;&#54868;&#49468;&#53552;\&#45236;&#50669;&#4943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1228;97-25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9888;&#50689;&#44288;\&#51089;&#50629;&#54260;&#45908;\Program%20Files\AutoCAD%20R14\&#49892;&#49884;\&#49569;&#46972;&#52488;&#46321;&#54617;&#44368;\&#45236;&#50669;&#49436;\&#49569;&#46972;&#52488;&#51473;&#54617;&#44368;(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Your-8d9c0a9c8b\&#47196;&#52972;%20&#46356;&#49828;&#53356;%20(c)\pjt-2002\&#54217;&#54868;&#51032;&#45840;\&#50696;&#49328;&#49436;(&#51068;&#50948;&#45824;&#44032;,&#45840;)\&#49444;&#44228;&#48320;&#44221;(&#44397;&#51088;)\&#44397;&#51088;&#48320;&#44221;&#53685;&#49888;\13&#5226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51060;_&#48124;_&#50857;\&#51089;&#50629;&#48169;\&#44284;&#51109;&#45784;d&#48169;\&#51473;&#50521;&#49440;&#51228;&#52380;&#50669;&#44396;&#45236;\&#45236;&#50669;(&#52572;&#51333;&#48156;&#51452;)\&#45800;&#44032;&#49328;&#52636;&#49436;\&#51088;&#47308;&#49892;\&#48149;&#54805;&#49688;\&#45236;&#50669;&#51105;&#50629;&#49892;\&#51473;&#50521;&#49440;(&#52397;&#47049;&#47532;-&#45909;&#49548;)\&#51473;&#50521;&#49440;&#45236;&#50669;&#4943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9888;&#50689;&#44288;\&#51089;&#50629;&#54260;&#45908;\PROJEC99\SONGB\new\&#49457;&#48513;&#45236;&#50669;&#49436;(&#51333;&#54633;).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Yk8com\d\work\&#51648;&#54616;&#52384;\&#47708;&#48155;&#51008;&#44163;\2006&#45380;\&#44608;&#50857;&#54840;&#50472;\&#45236;&#50669;&#49436;-0726\&#44277;&#45909;&#51068;&#50948;&#45824;&#44032;-&#52572;&#51333;.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2572;&#51116;&#50857;\2007-&#51089;&#50629;\&#49328;&#52636;&#49444;&#44228;\98&#49444;&#44228;\&#51452;&#54252;&#53552;&#45328;&#50808;%201&#44060;&#49548;%20&#51204;&#47141;&#49444;&#48708;%20&#48372;&#49688;&#44277;&#49324;\&#51452;&#54252;&#53552;&#4532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hwp\dacom\&#50896;&#51452;~&#51228;&#52380;\&#50896;&#51452;&#52572;&#51333;\&#50696;&#49328;&#45236;~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98.33.5.2/servlet/&#49444;&#44228;&#51648;&#52840;(&#50504;)&#44277;&#46041;&#51068;&#50948;&#45824;&#44032;(200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Your-8d9c0a9c8b\&#47196;&#52972;%20&#46356;&#49828;&#53356;%20(c)\&#50872;&#53944;&#46972;&#45367;%202002\&#51648;&#51088;&#52404;\&#48393;&#49440;&#53469;&#51648;-&#50857;&#49440;ic&#46020;&#47196;(01.30&#51077;&#52272;f)\&#50641;&#49472;data\&#45800;&#51648;\&#44257;&#48152;&#51221;&#51648;&#443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in\&#48148;&#53461;%20&#54868;&#47732;\&#49468;&#53568;&#51473;\&#51204;&#44592;&#45236;&#50669;&#49436;\&#51204;&#44592;&#44288;&#4455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51060;_&#48124;_&#50857;\&#51089;&#50629;&#48169;\WINDOWS\&#48148;&#53461;%20&#54868;&#47732;\&#49688;&#49353;&#50669;&#49324;\&#51204;&#47141;(&#52572;&#51333;)\&#45236;&#50669;\&#52280;&#44256;\&#50669;&#49324;&#45236;&#50669;.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51060;_&#48124;_&#50857;\&#51089;&#50629;&#48169;\20030210&#51473;&#50521;&#49440;&#44396;&#46164;&#51204;&#52384;&#48320;&#51204;&#49548;&#50808;3&#44060;&#49548;\&#48320;&#51204;&#49444;&#48708;\&#45236;&#50669;&#49436;\&#50577;&#54217;&#51665;&#50976;&#51221;&#45800;&#44032;&#4943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51060;_&#48124;_&#50857;\&#51089;&#50629;&#48169;\&#45800;&#44032;&#49328;&#52636;&#49436;\&#51088;&#47308;&#49892;\&#48149;&#54805;&#49688;\&#45236;&#50669;&#51105;&#50629;&#49892;\&#51473;&#50521;&#49440;(&#52397;&#47049;&#47532;-&#45909;&#49548;)\&#51473;&#50521;&#49440;&#45236;&#50669;&#4943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51060;&#51648;&#53580;&#53356;\&#50641;&#49472;&#48169;\2.&#44368;&#50977;&#52397;\2025&#45380;\4.&#51064;&#52380;&#48512;&#54217;&#46041;&#52488;%20&#44277;&#44036;&#51116;&#44396;&#51312;&#54868;%20&#51613;.&#44060;&#52629;%20&#48143;%20&#44144;&#51216;&#54805;&#45720;&#48388;&#49468;&#53552;%20&#49444;&#52824;%20&#51204;&#44592;&#44277;&#49324;\21_&#51064;&#52380;&#48512;&#54217;&#46041;&#52488;%20&#44277;&#44036;&#51116;&#44396;&#51312;&#54868;%20&#51613;_&#44060;&#52629;%20&#48143;%20&#44144;&#51216;&#54805;&#45720;&#48388;&#49468;&#53552;%20&#49444;&#52824;%20&#51204;&#44592;&#44277;&#49324;(&#44204;&#51201;-&#49328;&#52636;).xlsm"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8149;&#51648;&#50857;\PROJECT\MAYBE\&#51088;&#51116;&#47932;&#4704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52832;&#44257;3\&#48516;&#45817;&#51204;&#4459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F:\&#51473;&#50521;&#49440;%20&#45909;&#49548;~&#50857;&#47928;&#44036;(3&#52264;)\&#49444;&#44228;&#49436;\&#51088;&#47308;&#49892;\&#48149;&#54805;&#49688;\&#45236;&#50669;&#51105;&#50629;&#49892;\&#51473;&#50521;&#49440;(&#52397;&#47049;&#47532;-&#45909;&#49548;)\&#51473;&#50521;&#49440;&#45236;&#50669;&#4943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hwp\dacom\&#50896;&#51452;~&#51228;&#52380;\&#50896;&#51452;&#52572;&#51333;\&#53685;&#51068;&#51068;&#50948;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c-3-ssiwoo\01.&#51089;&#50629;&#48169;(&#52572;&#51116;&#50857;)\&#51060;&#51648;&#53580;&#53356;\2017&#45380;%20&#51089;&#50629;&#48169;\2017&#45380;3&#50900;%20&#51089;&#50629;&#48169;\&#49436;&#48512;&#44368;&#50977;&#52397;-20170315\0314-&#49436;&#48512;%20&#45800;&#44032;&#51312;&#51221;\&#44032;&#49437;&#52488;%20LED&#51312;&#47749;&#44368;&#52404;%20&#51204;&#44592;&#44277;&#49324;-&#52572;&#51333;&#51221;&#47532;&#5147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51060;_&#48124;_&#50857;\&#51089;&#50629;&#48169;\WINDOWS\&#48148;&#53461;%20&#54868;&#47732;\&#50416;&#44592;&#48169;\email\&#44536;&#47088;&#51667;\&#50896;&#44032;&#49328;&#52637;&#44540;&#4414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52572;&#51116;&#50857;\2007-&#51089;&#50629;\project\&#44221;&#51032;&#49440;%20&#50857;&#49328;%20~&#47928;&#49328;\&#45236;&#50669;\&#52384;&#44144;\&#51076;&#49884;&#48176;&#51204;\&#51076;&#49884;&#48176;&#51204;&#45236;&#5066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52572;&#51116;&#50857;\2007-&#51089;&#50629;\My%20Documentsm\97\97&#49444;&#44228;\&#51312;&#52264;&#51109;&#50808;\&#51204;&#47141;&#49444;&#4422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Yk6com\d\&#51060;&#44397;&#47196;\&#51064;&#52380;&#49888;&#44277;&#54637;\&#51064;&#52380;&#44397;&#51228;&#44277;&#54637;&#52384;&#46020;%20&#49345;&#49464;&#49444;&#44228;\2004.04.16&#51060;&#51204;\&#49888;&#44277;&#54637;&#52384;&#46020;&#52572;&#51333;&#48516;(1219)\15.1_11&#50900;29&#51068;(main2)\&#50696;&#49328;&#49436;(&#48376;&#49440;2)\12002206-&#51068;&#50948;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51060;_&#48124;_&#50857;\&#51089;&#50629;&#48169;\copy\&#44221;&#50896;&#49440;%20&#51204;&#52384;&#48320;&#51204;&#49548;\&#45225;&#54408;&#50857;\&#45236;&#50669;\&#51032;&#51221;&#48512;&#48320;&#51204;&#45236;&#5066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Jskim\0805\PROJECT\&#44221;&#51064;&#49440;%20&#44036;&#49437;&#50669;%20&#52384;&#46020;&#54945;&#45800;%20&#54616;&#49688;&#50516;&#44144;%20&#49444;&#52824;&#50640;%20&#46384;&#47480;%20&#53685;&#49888;&#49444;&#48708;%20&#49888;&#49444;%20&#44592;&#53440;&#44277;&#49324;\&#51089;&#50629;-0726\&#45800;&#44032;&#49328;&#52636;&#49436;0726\&#53685;&#49888;&#45236;&#50669;(&#44036;&#49437;&#50669;)NEW.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1060;_&#48124;_&#50857;\&#51089;&#50629;&#48169;\&#51060;&#47532;&#51452;&#49464;&#50668;\&#44221;&#51204;&#49440;&#44305;&#53685;&#49888;\&#48512;&#49328;&#44305;&#53685;&#49888;&#45236;&#50669;&#49436;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hkwak\work\WINDOWS\&#48148;&#53461;%20&#54868;&#47732;\drawing\&#50689;&#46041;&#49440;\&#44256;&#49324;&#47532;~&#49888;&#44592;&#44036;\&#45236;&#50669;&#49436;\&#44256;&#49324;&#47532;&#45236;&#50669;-new.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Your-8d9c0a9c8b\&#47196;&#52972;%20&#46356;&#49828;&#53356;%20(c)\&#50872;&#53944;&#46972;&#45367;%202002\&#51648;&#51088;&#52404;\&#48393;&#49440;&#53469;&#51648;-&#50857;&#49440;ic&#46020;&#47196;(01.30&#51077;&#52272;f)\My%20Documents\KHDATA\&#44288;&#47532;&#52397;\&#50896;&#45224;-&#50872;&#51652;\&#50896;&#45224;&#50872;&#51652;&#45209;&#52272;&#45236;&#50669;(99.4.13%20&#48512;&#49328;&#52397;).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4608;&#51221;&#51456;\JOB\My%20Documents\EXCEL\JUNGANG\&#50577;&#46041;&#50669;&#49324;.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50504;&#50857;&#45909;\2&#54840;&#49440;&#50669;&#49340;&#50669;&#46321;3&#44060;&#50669;&#45257;&#48169;&#54868;&#44277;&#49324;\My%20Documents\&#45257;&#48169;&#44277;&#49324;\2004&#45257;&#48169;\AFC\AFC&#49444;&#44228;&#49436;(&#51012;&#51648;&#47196;3&#44032;2&#54840;&#4944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0976;&#51648;&#49345;&#4815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2572;&#51116;&#50857;\2007-&#51089;&#50629;\&#51204;&#47141;\&#44608;&#49457;&#46973;2001.11.11\&#49324;&#50629;&#44288;&#47144;\2-&#49444;&#44228;&#44288;&#47144;\2001&#45380;&#46020;%20&#49444;&#44228;\2-&#54616;&#48152;&#44592;\WINDOWS\&#48148;&#53461;%20&#54868;&#47732;\&#50669;&#49324;&#49328;&#52636;\&#47588;&#44257;&#50669;&#4932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Your-8d9c0a9c8b\&#47196;&#52972;%20&#46356;&#49828;&#53356;%20(c)\&#50872;&#53944;&#46972;&#45367;%202002\&#51648;&#51088;&#52404;\&#48393;&#49440;&#53469;&#51648;-&#50857;&#49440;ic&#46020;&#47196;(01.30&#51077;&#52272;f)\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Yk6com\d\work\2007\13-elev%20&#54200;&#51032;&#49884;&#49444;\03.&#53685;&#54633;&#45225;&#54408;\&#52264;&#47049;&#44592;&#51648;%20&#45236;&#50669;&#49436;(&#48512;&#49328;&#48152;&#49569;&#4944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52572;&#51116;&#50857;\2007-&#51089;&#50629;\project\&#44221;&#48512;&#49440;\02.07.09%20&#52572;&#51333;\&#51204;&#47141;&#49444;&#48708;\&#44060;&#49548;&#48324;&#47749;&#49464;&#54364;\&#44060;&#49548;&#48324;&#47749;&#49464;&#54364;.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44608;&#51221;&#51456;\JOB\CHULDO\CHUNGRYA\&#51204;&#47141;&#49444;&#48708;\&#44277;&#49324;&#50696;&#49328;&#54616;&#51312;&#49436;\&#49892;&#45236;&#50669;.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49328;&#52636;&#49444;&#44228;\98&#49444;&#44228;\&#51452;&#54252;&#53552;&#45328;&#50808;%201&#44060;&#49548;%20&#51204;&#47141;&#49444;&#48708;%20&#48372;&#49688;&#44277;&#49324;\&#51452;&#54252;&#53552;&#4532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My%20Documents\98\98&#49444;&#44228;\&#46020;&#45812;&#44396;&#45236;&#44256;&#48176;&#49440;&#47196;&#51060;&#49444;&#44277;&#49324;\&#46020;&#45812;&#44396;&#4523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44608;&#51116;&#47564;\&#44608;&#51116;&#47564;\&#51204;&#52384;\&#44277;&#49324;&#52265;&#44277;\&#44277;&#49324;&#52265;&#44277;\&#49933;&#50857;&#51204;&#52384;&#48320;&#51204;&#49548;&#50808;%209&#44060;&#49548;%20&#48320;&#51204;&#49444;&#48708;%20&#48372;&#49688;&#44277;&#4932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1221;&#50516;&#49436;&#49885;.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4608;&#51221;&#51456;\JOB\WINDOWS\&#48148;&#53461;%20&#54868;&#47732;\&#46041;&#50500;-1&#52264;\&#52280;&#44256;-&#51060;&#47928;\LMEBM005.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Your-8d9c0a9c8b\&#47196;&#52972;%20&#46356;&#49828;&#53356;%20(c)\&#51077;&#52272;&#45236;&#50669;\&#44592;&#50500;&#45824;&#44368;\&#44592;&#50500;&#45824;&#44368;.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Your-8d9c0a9c8b\&#47196;&#52972;%20&#46356;&#49828;&#53356;%20(c)\My%20Documents\KHDATA\&#44288;&#47532;&#52397;\&#50896;&#45224;-&#50872;&#51652;\&#50896;&#45224;&#50872;&#51652;&#45209;&#52272;&#45236;&#50669;(99.4.13%20&#48512;&#49328;&#52397;).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9888;&#50689;&#44288;\&#51089;&#50629;&#54260;&#45908;\&#45236;&#50669;&#49436;sample\K-SET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봉양~조차장간고하개명(신설)"/>
      <sheetName val="Baby일위대가"/>
      <sheetName val="도담구내 개소별 명세"/>
      <sheetName val="공사원가계산서"/>
      <sheetName val="철거산출근거"/>
      <sheetName val="동원인원(무선)"/>
      <sheetName val="40총괄"/>
      <sheetName val="40집계"/>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Sheet1"/>
      <sheetName val="20신설일위대가"/>
      <sheetName val="DATA98"/>
      <sheetName val="견적"/>
      <sheetName val="시설자재 가격정보"/>
      <sheetName val="수전기기DATA"/>
      <sheetName val="일위대가(계측기설치)"/>
      <sheetName val="#REF"/>
      <sheetName val="금액내역서"/>
      <sheetName val="1.1계"/>
      <sheetName val="1.2계"/>
      <sheetName val="2.1계"/>
      <sheetName val="2.2계"/>
      <sheetName val="수량산출"/>
      <sheetName val="내역"/>
      <sheetName val="수량"/>
      <sheetName val="가격조사서"/>
      <sheetName val="내역서"/>
      <sheetName val="DATA"/>
      <sheetName val="단면 (2)"/>
      <sheetName val="경비2내역"/>
      <sheetName val="부하LOAD"/>
      <sheetName val="산출"/>
      <sheetName val="아파트기별"/>
      <sheetName val="공리일"/>
      <sheetName val="기"/>
      <sheetName val="전선(총)"/>
      <sheetName val="¿Á¿Üµî½Å¼³"/>
      <sheetName val="Noname 1"/>
      <sheetName val="Noname 2"/>
      <sheetName val="Noname 3"/>
      <sheetName val="Noname 4"/>
      <sheetName val="Noname 5"/>
      <sheetName val="Noname 6"/>
      <sheetName val="Noname 7"/>
      <sheetName val="Noname 8"/>
      <sheetName val="Noname 9"/>
      <sheetName val="Noname 10"/>
      <sheetName val="Noname 11"/>
      <sheetName val="Noname 12"/>
      <sheetName val="Noname 13"/>
      <sheetName val="Noname 14"/>
      <sheetName val="Noname 15"/>
      <sheetName val="Noname 16"/>
      <sheetName val="Noname 17"/>
      <sheetName val="Noname 18"/>
      <sheetName val="공종별예산조서"/>
      <sheetName val="Sheet3"/>
      <sheetName val="공통자료"/>
      <sheetName val="을"/>
      <sheetName val="단위수량"/>
      <sheetName val="CTEMCOST"/>
      <sheetName val="SCHEDULE"/>
      <sheetName val="자재"/>
      <sheetName val="1.설계조건"/>
      <sheetName val="1,2,3,4,5단위수량"/>
      <sheetName val="탄성1"/>
      <sheetName val="국공유지및사유지"/>
      <sheetName val="252K444"/>
      <sheetName val="수량산출표"/>
      <sheetName val="도담구내_개소별_명세"/>
      <sheetName val="일위대가56-1_"/>
      <sheetName val="일위대가71-1_"/>
      <sheetName val="일위대가74-1_"/>
      <sheetName val="일위대가76-1_"/>
      <sheetName val="일위대가77-1_"/>
      <sheetName val="일위대가78-1_"/>
      <sheetName val="시설자재_가격정보"/>
      <sheetName val="1_1계"/>
      <sheetName val="1_2계"/>
      <sheetName val="2_1계"/>
      <sheetName val="2_2계"/>
      <sheetName val="단면_(2)"/>
      <sheetName val="Noname_1"/>
      <sheetName val="Noname_2"/>
      <sheetName val="Noname_3"/>
      <sheetName val="Noname_4"/>
      <sheetName val="Noname_5"/>
      <sheetName val="Noname_6"/>
      <sheetName val="Noname_7"/>
      <sheetName val="Noname_8"/>
      <sheetName val="Noname_9"/>
      <sheetName val="Noname_10"/>
      <sheetName val="Noname_11"/>
      <sheetName val="Noname_12"/>
      <sheetName val="Noname_13"/>
      <sheetName val="Noname_14"/>
      <sheetName val="Noname_15"/>
      <sheetName val="Noname_16"/>
      <sheetName val="Noname_17"/>
      <sheetName val="Noname_18"/>
      <sheetName val="1_설계조건"/>
      <sheetName val="MOTOR"/>
      <sheetName val="48. 전력선로 단가"/>
      <sheetName val="공종별(총괄집계)"/>
      <sheetName val="노임단가"/>
      <sheetName val="J直材4"/>
      <sheetName val="공예을"/>
    </sheetNames>
    <sheetDataSet>
      <sheetData sheetId="0" refreshError="1">
        <row r="732">
          <cell r="A732" t="str">
            <v>K02</v>
          </cell>
          <cell r="B732">
            <v>47</v>
          </cell>
          <cell r="D732" t="str">
            <v>제 47 호표</v>
          </cell>
          <cell r="E732" t="str">
            <v>프라임코팅</v>
          </cell>
          <cell r="H732" t="str">
            <v>MC-1</v>
          </cell>
          <cell r="L732" t="str">
            <v>근거 : 건설12-11</v>
          </cell>
          <cell r="Q732" t="str">
            <v>단위 : 100m2</v>
          </cell>
        </row>
        <row r="733">
          <cell r="A733" t="str">
            <v xml:space="preserve">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설계내역서"/>
      <sheetName val="현장경비"/>
      <sheetName val="#REF"/>
      <sheetName val="단가"/>
      <sheetName val="교대(A1-A2)"/>
      <sheetName val="공사개요"/>
      <sheetName val="Dae_Jiju"/>
      <sheetName val="Sikje_ingun"/>
      <sheetName val="TREE_D"/>
      <sheetName val="내역서"/>
      <sheetName val="견적의뢰서"/>
      <sheetName val="대비"/>
      <sheetName val="건축내역"/>
      <sheetName val="노임"/>
      <sheetName val="실행철강하도"/>
      <sheetName val="일H35Y4"/>
      <sheetName val="사용성검토"/>
      <sheetName val="일위대가"/>
      <sheetName val="실행내역"/>
      <sheetName val="교대(A1)"/>
      <sheetName val="배수공"/>
      <sheetName val="집계표"/>
      <sheetName val="양수장(기계)"/>
      <sheetName val="Sheet1 (2)"/>
      <sheetName val="공통가설"/>
      <sheetName val="공사비총괄표"/>
      <sheetName val="별표총괄"/>
      <sheetName val="총괄내역서"/>
      <sheetName val="가격조사서"/>
      <sheetName val="해평견적"/>
      <sheetName val="방배동내역(리라)"/>
      <sheetName val="건축공사집계표"/>
      <sheetName val="방배동내역 (총괄)"/>
      <sheetName val="부대공사총괄"/>
      <sheetName val="낙찰표"/>
      <sheetName val="물가변동 총괄서"/>
      <sheetName val="수량조서(신)"/>
      <sheetName val="금액내역서"/>
      <sheetName val="청천내"/>
      <sheetName val="ASALTOTA"/>
      <sheetName val="BID"/>
      <sheetName val="EUL"/>
      <sheetName val="부하(성남)"/>
      <sheetName val="제수"/>
      <sheetName val="공기"/>
      <sheetName val="인건비"/>
      <sheetName val="설계조건"/>
      <sheetName val="조명시설"/>
      <sheetName val="제잡비"/>
      <sheetName val="도시가스현황"/>
      <sheetName val="대림경상68억"/>
      <sheetName val="내역"/>
      <sheetName val="간접"/>
      <sheetName val="공종별"/>
      <sheetName val="MIJIBI"/>
      <sheetName val="재료비"/>
      <sheetName val="시공여유율"/>
      <sheetName val="Sheet1"/>
      <sheetName val="장비집계"/>
      <sheetName val="허용전류-IEC"/>
      <sheetName val="허용전류-IEC DATA"/>
      <sheetName val="취수탑"/>
      <sheetName val="증감내역서"/>
      <sheetName val="저"/>
      <sheetName val="단위단가"/>
      <sheetName val="중기사용료"/>
      <sheetName val="EQUIP LIST"/>
      <sheetName val="수량집계"/>
      <sheetName val="노무비계"/>
      <sheetName val="Sheet17"/>
      <sheetName val="새공통"/>
      <sheetName val="대전-교대(A1-A2)"/>
      <sheetName val="맨홀수량"/>
      <sheetName val="현황산출서"/>
      <sheetName val="기초1"/>
      <sheetName val="노임단가"/>
      <sheetName val="7.1유효폭"/>
      <sheetName val="동력부하계산"/>
      <sheetName val="Sheet3"/>
      <sheetName val="부속동"/>
      <sheetName val="본선 토공 분배표"/>
      <sheetName val="프랜트면허"/>
      <sheetName val="토목주소"/>
      <sheetName val="인사자료총집계"/>
      <sheetName val="TEST1"/>
      <sheetName val="평가데이터"/>
      <sheetName val="기본단가"/>
      <sheetName val="DATE"/>
      <sheetName val="현장관리비 산출내역"/>
      <sheetName val="기계경비일람"/>
      <sheetName val="뚝토공"/>
      <sheetName val="도급"/>
      <sheetName val="변경내역대비표(2)"/>
      <sheetName val="단면 (2)"/>
      <sheetName val="경비"/>
      <sheetName val="정부노임단가"/>
      <sheetName val="현장관리비"/>
      <sheetName val="36+45-113-18+19+20I"/>
      <sheetName val="부하계산서"/>
      <sheetName val="노무비단가"/>
      <sheetName val="단면치수"/>
      <sheetName val="건축공사실행"/>
      <sheetName val="공사비예산서(토목분)"/>
      <sheetName val="갑지1"/>
      <sheetName val="데이타"/>
      <sheetName val="방배동내역(한영)"/>
      <sheetName val="토사(PE)"/>
      <sheetName val="INPUT"/>
      <sheetName val="구조물견적"/>
      <sheetName val="수량3"/>
      <sheetName val="장비"/>
      <sheetName val="산근1"/>
      <sheetName val="노무"/>
      <sheetName val="자재"/>
      <sheetName val="지급자재"/>
      <sheetName val="총공사내역서"/>
      <sheetName val="출자한도"/>
      <sheetName val="적용률"/>
      <sheetName val="전기"/>
      <sheetName val="물가시세"/>
      <sheetName val="자료"/>
      <sheetName val="Y-WORK"/>
      <sheetName val="일년TOTAL"/>
      <sheetName val="주식"/>
      <sheetName val="물량"/>
      <sheetName val="3.공통공사대비"/>
      <sheetName val="토공 갑지"/>
      <sheetName val="BOX 본체"/>
      <sheetName val="원형1호맨홀토공수량"/>
      <sheetName val="특수선일위대가"/>
      <sheetName val="장비내역서"/>
      <sheetName val="구조물철거타공정이월"/>
      <sheetName val="MAT"/>
      <sheetName val="갑지(추정)"/>
      <sheetName val="JUCKEYK"/>
      <sheetName val="공문"/>
      <sheetName val="D01"/>
      <sheetName val="D02"/>
      <sheetName val="1-1"/>
      <sheetName val="내역1"/>
      <sheetName val="CIVIL"/>
      <sheetName val="단가비교표"/>
      <sheetName val="CTEMCOST"/>
      <sheetName val="총괄표"/>
      <sheetName val="000000"/>
      <sheetName val="1,2,3,4,5단위수량"/>
      <sheetName val="바닥판"/>
      <sheetName val="침하계"/>
      <sheetName val="각사별공사비분개 "/>
      <sheetName val="자재단가"/>
      <sheetName val="대로근거"/>
      <sheetName val="중로근거"/>
      <sheetName val="경비2내역"/>
      <sheetName val="을 2"/>
      <sheetName val="을 1"/>
      <sheetName val="JUCK"/>
      <sheetName val="자재수량"/>
      <sheetName val="정SW_원_"/>
      <sheetName val="입찰안"/>
      <sheetName val="차액보증"/>
      <sheetName val="변수데이타"/>
      <sheetName val="현장지지물물량"/>
      <sheetName val="일위대가표"/>
      <sheetName val="영동(D)"/>
      <sheetName val="기계경비(시간당)"/>
      <sheetName val="램머"/>
      <sheetName val="SG"/>
      <sheetName val="단가조사표"/>
      <sheetName val="제경비"/>
      <sheetName val="실적"/>
      <sheetName val="입력(K0)"/>
      <sheetName val="노무비"/>
      <sheetName val="터널전기"/>
      <sheetName val="Sheet5"/>
      <sheetName val=" "/>
      <sheetName val="WORK"/>
      <sheetName val="표지"/>
      <sheetName val="설계개요"/>
      <sheetName val="예가표"/>
      <sheetName val="해외법인"/>
      <sheetName val="6PILE  (돌출)"/>
      <sheetName val="9GNG운반"/>
      <sheetName val="70%"/>
      <sheetName val="식재인부"/>
      <sheetName val="찍기"/>
      <sheetName val="별표"/>
      <sheetName val="자재조사표"/>
      <sheetName val="설계흐름도"/>
      <sheetName val="9811"/>
      <sheetName val="Sheet1_(2)"/>
      <sheetName val="물가변동_총괄서"/>
      <sheetName val="방배동내역_(총괄)"/>
      <sheetName val="허용전류-IEC_DATA"/>
      <sheetName val="7_1유효폭"/>
      <sheetName val="현장관리비_산출내역"/>
      <sheetName val="본선_토공_분배표"/>
      <sheetName val="EQUIP_LIST"/>
      <sheetName val="단면_(2)"/>
      <sheetName val="발생토"/>
      <sheetName val="계수시트"/>
      <sheetName val="간접비"/>
      <sheetName val="6호기"/>
      <sheetName val="유기공정"/>
      <sheetName val="Sheet2"/>
      <sheetName val="산출금액내역"/>
      <sheetName val="견적대비표"/>
      <sheetName val="공내역서"/>
      <sheetName val="COVER-P"/>
      <sheetName val="TB-내역서"/>
      <sheetName val="소요자재"/>
      <sheetName val="노무산출서"/>
      <sheetName val="2006납품"/>
      <sheetName val="연돌일위집계"/>
      <sheetName val="터널조도"/>
      <sheetName val="공문(신)"/>
      <sheetName val="L-type"/>
      <sheetName val="수량산출"/>
      <sheetName val="마감사양"/>
      <sheetName val="D-3109"/>
      <sheetName val="ABUT수량-A1"/>
      <sheetName val="1.취수장"/>
      <sheetName val="와동25-3(변경)"/>
      <sheetName val="암거날개벽"/>
      <sheetName val="기초"/>
      <sheetName val="U-TYPE(1)"/>
      <sheetName val="맨홀토공산출"/>
      <sheetName val="노임이"/>
      <sheetName val="부도어음"/>
      <sheetName val="Pier 3"/>
      <sheetName val="붙임5"/>
      <sheetName val="작업방"/>
      <sheetName val="총괄k"/>
      <sheetName val="개요"/>
      <sheetName val="안전건강연금"/>
      <sheetName val="건축실적"/>
      <sheetName val="고용퇴직"/>
      <sheetName val="입력"/>
      <sheetName val="기계실적"/>
      <sheetName val="물가기준년"/>
      <sheetName val="노임산재"/>
      <sheetName val="장비기준"/>
      <sheetName val="조경수목"/>
      <sheetName val="토목실적"/>
      <sheetName val="골조시행"/>
      <sheetName val="용수간선"/>
      <sheetName val="간선계산"/>
      <sheetName val="정렬"/>
      <sheetName val="관로토공"/>
      <sheetName val="1호맨홀토공"/>
      <sheetName val="신천교(음성)"/>
      <sheetName val="7-3단면_상시"/>
      <sheetName val="기성집계"/>
      <sheetName val="결재갑지"/>
      <sheetName val="일위대가(건축)"/>
      <sheetName val="표준건축비"/>
      <sheetName val="S1"/>
      <sheetName val="단위중기"/>
      <sheetName val="수량집계표"/>
      <sheetName val="공종별수량집계"/>
      <sheetName val="기기리스트"/>
      <sheetName val="금융비용"/>
      <sheetName val="배명(단가)"/>
      <sheetName val="Sheet4"/>
      <sheetName val="수정2"/>
      <sheetName val="3련 BOX"/>
      <sheetName val="옹벽(수량)"/>
      <sheetName val="자바라1"/>
      <sheetName val="해외 연수비용 계산-삭제"/>
      <sheetName val="해외 기술훈련비 (합계)"/>
      <sheetName val="영업2"/>
      <sheetName val="시설일위"/>
      <sheetName val="식재수량표"/>
      <sheetName val="식재일위"/>
      <sheetName val="12호기내역서(건축분)"/>
      <sheetName val="기성금내역서"/>
      <sheetName val="수목단가"/>
      <sheetName val="시설수량표"/>
      <sheetName val="2000년1차"/>
      <sheetName val="중기일위대가"/>
      <sheetName val="결과조달"/>
      <sheetName val="Sheet6"/>
      <sheetName val="조건표"/>
      <sheetName val="2"/>
      <sheetName val="품셈TABLE"/>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Tender"/>
      <sheetName val="옹벽수량집계"/>
      <sheetName val="1SPAN"/>
      <sheetName val="T기성9605"/>
      <sheetName val="전체"/>
      <sheetName val="BOX(1.5X1.5)"/>
      <sheetName val="철거산출근거"/>
      <sheetName val="DANGA"/>
      <sheetName val="전기일위대가"/>
      <sheetName val="단가산출1"/>
      <sheetName val="단가산출2"/>
      <sheetName val="적용단가"/>
      <sheetName val="외자배분"/>
      <sheetName val="외자내역"/>
      <sheetName val="K55수출"/>
      <sheetName val="c_balju"/>
      <sheetName val="TYPE A"/>
      <sheetName val="기둥(원형)"/>
      <sheetName val="기초단가"/>
      <sheetName val="1안98Billing"/>
      <sheetName val="FORM-0"/>
      <sheetName val="NM2"/>
      <sheetName val="NW1"/>
      <sheetName val="NW2"/>
      <sheetName val="PW3"/>
      <sheetName val="PW4"/>
      <sheetName val="SC1"/>
      <sheetName val="DNW"/>
      <sheetName val="N+"/>
      <sheetName val="NE"/>
      <sheetName val="P+"/>
      <sheetName val="PE"/>
      <sheetName val="PM"/>
      <sheetName val="TR"/>
      <sheetName val="장비투입 (2)"/>
      <sheetName val="시설물일위"/>
      <sheetName val="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산출근거"/>
      <sheetName val="Baby일위대가"/>
      <sheetName val="구성비"/>
      <sheetName val="기경집계"/>
      <sheetName val="2000년 공정표"/>
      <sheetName val="WEON"/>
      <sheetName val="예산총괄표"/>
      <sheetName val="목표세부명세"/>
      <sheetName val="설비원가"/>
      <sheetName val="신림자금"/>
      <sheetName val="매립"/>
      <sheetName val="국공유지및사유지"/>
      <sheetName val="방송(체육관)"/>
      <sheetName val="날개벽수량표"/>
      <sheetName val="산출내역서집계표"/>
      <sheetName val="장문교(대전)"/>
      <sheetName val="유용원석량소요시기검토안"/>
      <sheetName val="1차설계변경내역"/>
      <sheetName val="공사수행방안"/>
      <sheetName val="단면가정"/>
      <sheetName val="내역서 "/>
      <sheetName val="조경"/>
      <sheetName val="토공사(단지)"/>
      <sheetName val="EKOG10건축"/>
      <sheetName val="시추주상도"/>
      <sheetName val="백암비스타내역"/>
      <sheetName val="지질조사분석"/>
      <sheetName val="ITB COST"/>
      <sheetName val="BSD (2)"/>
      <sheetName val="DATA"/>
      <sheetName val="공내역"/>
      <sheetName val="토목품셈"/>
      <sheetName val="제품"/>
      <sheetName val="CLAUSE"/>
      <sheetName val="CATCH BASIN"/>
      <sheetName val="COPING"/>
      <sheetName val="guard(mac)"/>
      <sheetName val="입출재고현황 (2)"/>
      <sheetName val="CODE"/>
      <sheetName val="실행대비"/>
      <sheetName val="손익분석"/>
      <sheetName val="SLAB&quot;1&quot;"/>
      <sheetName val="1.설계조건"/>
      <sheetName val="광산내역"/>
      <sheetName val="Sheet1_(2)1"/>
      <sheetName val="방배동내역_(총괄)1"/>
      <sheetName val="물가변동_총괄서1"/>
      <sheetName val="허용전류-IEC_DATA1"/>
      <sheetName val="7_1유효폭1"/>
      <sheetName val="단면_(2)1"/>
      <sheetName val="EQUIP_LIST1"/>
      <sheetName val="현장관리비_산출내역1"/>
      <sheetName val="본선_토공_분배표1"/>
      <sheetName val="3_공통공사대비"/>
      <sheetName val="을_2"/>
      <sheetName val="을_1"/>
      <sheetName val="토공_갑지"/>
      <sheetName val="BOX_본체"/>
      <sheetName val="Pier_3"/>
      <sheetName val="각사별공사비분개_"/>
      <sheetName val="_"/>
      <sheetName val="6PILE__(돌출)"/>
      <sheetName val="1_취수장"/>
      <sheetName val="3련_BOX"/>
      <sheetName val="해외_연수비용_계산-삭제"/>
      <sheetName val="해외_기술훈련비_(합계)"/>
      <sheetName val="포장물량집계"/>
      <sheetName val="1공구 건정토건 토공"/>
      <sheetName val="변경원가서갑"/>
      <sheetName val="수문보고"/>
      <sheetName val="5사남"/>
      <sheetName val="설계기준"/>
      <sheetName val="L형옹벽단위수량(35)"/>
      <sheetName val="L형옹벽단위수량(25)"/>
      <sheetName val="9"/>
      <sheetName val="1ST"/>
      <sheetName val="#10거푸집유로폼(0~7m)"/>
      <sheetName val="상부하중"/>
      <sheetName val="풍하중1"/>
      <sheetName val="기지국"/>
      <sheetName val="CC16-내역서"/>
      <sheetName val="건축"/>
      <sheetName val="메서,변+증"/>
      <sheetName val="경영상태"/>
      <sheetName val="96까지"/>
      <sheetName val="97년"/>
      <sheetName val="98이후"/>
      <sheetName val="수량명세서"/>
      <sheetName val="C &amp; G RHS"/>
      <sheetName val="수질정화시설"/>
      <sheetName val="원가1(기계)"/>
      <sheetName val="날개벽(시점좌측)"/>
      <sheetName val="참조"/>
      <sheetName val="공사내역"/>
      <sheetName val="간지"/>
      <sheetName val="신우"/>
      <sheetName val="과천MAIN"/>
      <sheetName val="Total"/>
      <sheetName val="식재"/>
      <sheetName val="시설물"/>
      <sheetName val="식재출력용"/>
      <sheetName val="유지관리"/>
      <sheetName val="물량표"/>
      <sheetName val="단기차입금"/>
      <sheetName val="간접1"/>
      <sheetName val="일위대가목차"/>
      <sheetName val="실시공"/>
      <sheetName val="°©Áö"/>
      <sheetName val="부대내역"/>
      <sheetName val="일위대가(가설)"/>
      <sheetName val="Man Hole"/>
      <sheetName val="토공산출(주차장)"/>
      <sheetName val="COVER"/>
      <sheetName val="수리결과"/>
      <sheetName val="단위수량"/>
      <sheetName val="업무처리전"/>
      <sheetName val="선로정수계산"/>
      <sheetName val="CON포장수량"/>
      <sheetName val="ACUNIT"/>
      <sheetName val="CONUNIT"/>
      <sheetName val="포장공"/>
      <sheetName val="화전내"/>
      <sheetName val="2000용수잠관-수량집계"/>
      <sheetName val="jobhist"/>
      <sheetName val="5.3 단면가정"/>
      <sheetName val="기성내역"/>
      <sheetName val="건축공사요약표"/>
      <sheetName val="집계내역서(가압장)"/>
      <sheetName val="흐름도"/>
      <sheetName val="설계서"/>
      <sheetName val="변경내역"/>
      <sheetName val="교대시점"/>
      <sheetName val="비탈면보호공수량산출"/>
      <sheetName val="STRA2"/>
      <sheetName val="조내역"/>
      <sheetName val="증감대비"/>
      <sheetName val="관로토공집계표"/>
      <sheetName val="TYPE-A"/>
      <sheetName val="유림골조"/>
      <sheetName val="WEIGHT LIST"/>
      <sheetName val="POL6차-PIPING"/>
      <sheetName val="산#2-1 (2)"/>
      <sheetName val="산#3-1"/>
      <sheetName val="설산1.나"/>
      <sheetName val="본사S"/>
      <sheetName val="상행-교대(A1-A2)"/>
      <sheetName val="투자효율분석"/>
      <sheetName val="설계명세서"/>
      <sheetName val="FAB별"/>
      <sheetName val="F4-F7"/>
      <sheetName val="입찰내역"/>
      <sheetName val="L_type"/>
      <sheetName val="FB25JN"/>
      <sheetName val="부대공사"/>
      <sheetName val="품셈기준"/>
      <sheetName val="전라자금"/>
      <sheetName val="교각계산"/>
      <sheetName val="Process Piping"/>
      <sheetName val="BQ(실행)"/>
      <sheetName val="200"/>
      <sheetName val="공통자료"/>
      <sheetName val="산출2-기기동력"/>
      <sheetName val="당초"/>
      <sheetName val="관급자재집계표"/>
      <sheetName val="배수유공블럭"/>
      <sheetName val="교각1"/>
      <sheetName val="공사비집계"/>
      <sheetName val="40총괄"/>
      <sheetName val="40집계"/>
      <sheetName val="말뚝지지력산정"/>
      <sheetName val="ELECTRIC"/>
      <sheetName val="SCHEDULE"/>
      <sheetName val="C-직노1"/>
      <sheetName val="data2"/>
      <sheetName val="단가 "/>
      <sheetName val="일위대가 (PM)"/>
      <sheetName val="S003031"/>
      <sheetName val="여과지동"/>
      <sheetName val="기초자료"/>
      <sheetName val="A-4"/>
      <sheetName val="기성내역서"/>
      <sheetName val="2F 회의실견적(5_14 일대)"/>
      <sheetName val="일위대가(계측기설치)"/>
      <sheetName val="하수BOX이설"/>
      <sheetName val="자료입력"/>
      <sheetName val="수목표준대가"/>
      <sheetName val="할증"/>
      <sheetName val="방조제+선착장+배수갑문+부대공+1-2방조제"/>
      <sheetName val="hvac(제어동)"/>
      <sheetName val="계산근거"/>
      <sheetName val="plan&amp;section of foundation"/>
      <sheetName val="design criteria"/>
      <sheetName val="인건-측정"/>
      <sheetName val="__"/>
      <sheetName val="산출3-유도등"/>
      <sheetName val="산출2-동력"/>
      <sheetName val="산출2-피뢰침"/>
      <sheetName val="덤프"/>
      <sheetName val="252K444"/>
      <sheetName val="견적990322"/>
      <sheetName val="원형맨홀수량"/>
      <sheetName val="woo(mac)"/>
      <sheetName val="archi(본사)"/>
      <sheetName val="교통신호등"/>
      <sheetName val="조명율표"/>
      <sheetName val="터파기및재료"/>
      <sheetName val="CAL"/>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목-물가"/>
      <sheetName val="예가대비"/>
      <sheetName val="총괄"/>
      <sheetName val="개산공사비"/>
      <sheetName val="증가분"/>
      <sheetName val="증가수정"/>
      <sheetName val="문의사항"/>
      <sheetName val="수수료율표"/>
      <sheetName val="원가계산"/>
      <sheetName val="원가계산서(남측)"/>
      <sheetName val="공사비증감"/>
      <sheetName val="차도조도계산"/>
      <sheetName val="공통비(전체)"/>
      <sheetName val="재료"/>
      <sheetName val="예정(3)"/>
      <sheetName val="동원(3)"/>
      <sheetName val="SPEC"/>
      <sheetName val="DC-2303"/>
      <sheetName val="설비"/>
      <sheetName val="수량산출서-2"/>
      <sheetName val="충주"/>
      <sheetName val="성곽내역서"/>
      <sheetName val="2연BOX"/>
      <sheetName val="일반공사"/>
      <sheetName val="Sheet1_(2)2"/>
      <sheetName val="물가변동_총괄서2"/>
      <sheetName val="방배동내역_(총괄)2"/>
      <sheetName val="허용전류-IEC_DATA2"/>
      <sheetName val="본선_토공_분배표2"/>
      <sheetName val="EQUIP_LIST2"/>
      <sheetName val="7_1유효폭2"/>
      <sheetName val="현장관리비_산출내역2"/>
      <sheetName val="3_공통공사대비1"/>
      <sheetName val="단면_(2)2"/>
      <sheetName val="토공_갑지1"/>
      <sheetName val="BOX_본체1"/>
      <sheetName val="각사별공사비분개_1"/>
      <sheetName val="을_21"/>
      <sheetName val="을_11"/>
      <sheetName val="Pier_31"/>
      <sheetName val="1_취수장1"/>
      <sheetName val="_1"/>
      <sheetName val="6PILE__(돌출)1"/>
      <sheetName val="해외_연수비용_계산-삭제1"/>
      <sheetName val="해외_기술훈련비_(합계)1"/>
      <sheetName val="3련_BOX1"/>
      <sheetName val="TYPE_A"/>
      <sheetName val="BOX(1_5X1_5)"/>
      <sheetName val="2000년_공정표"/>
      <sheetName val="장비투입_(2)"/>
      <sheetName val="1_설계조건"/>
      <sheetName val="C_&amp;_G_RHS"/>
      <sheetName val="철근단면적"/>
      <sheetName val="1공구_건정토건_토공"/>
      <sheetName val="5_3_단면가정"/>
      <sheetName val="내역서_"/>
      <sheetName val="ITB_COST"/>
      <sheetName val="BSD_(2)"/>
      <sheetName val="CATCH_BASIN"/>
      <sheetName val="입출재고현황_(2)"/>
      <sheetName val="Man_Hole"/>
      <sheetName val="은행"/>
      <sheetName val="목록"/>
      <sheetName val="Process_Piping"/>
      <sheetName val="1.토공"/>
      <sheetName val="품의"/>
      <sheetName val="O＆P"/>
      <sheetName val="결재판(삭제하지말아주세요)"/>
      <sheetName val="9509"/>
      <sheetName val="TYPE1"/>
      <sheetName val="철근량"/>
      <sheetName val="SBT NO Proj. Controlling Report"/>
      <sheetName val="설계"/>
      <sheetName val="준검 내역서"/>
      <sheetName val="3차설계"/>
      <sheetName val="제출내역 (2)"/>
      <sheetName val="106C0300"/>
      <sheetName val="산출내역(K2)"/>
      <sheetName val="구조물공"/>
      <sheetName val="6공구(당초)"/>
      <sheetName val="부대공"/>
      <sheetName val="투찰"/>
      <sheetName val="1,2공구원가계산서"/>
      <sheetName val="2공구산출내역"/>
      <sheetName val="1공구산출내역서"/>
      <sheetName val="전체제잡비"/>
      <sheetName val="토공"/>
      <sheetName val="철골공사"/>
      <sheetName val="경산"/>
      <sheetName val="tggwan(mac)"/>
      <sheetName val="우각부보강"/>
      <sheetName val="주형"/>
      <sheetName val="잡비계산"/>
      <sheetName val="견적"/>
      <sheetName val="소비자가"/>
      <sheetName val="20관리비율"/>
      <sheetName val="49일위"/>
      <sheetName val="경비_원본"/>
      <sheetName val="FLA"/>
      <sheetName val="공문갑지"/>
      <sheetName val="중동공구"/>
      <sheetName val="공종별집계표"/>
      <sheetName val="기성신청"/>
      <sheetName val="내역서(기성청구)"/>
      <sheetName val="깨기"/>
      <sheetName val="견적서세부내용"/>
      <sheetName val="견적내용입력"/>
      <sheetName val="Koreasea"/>
      <sheetName val="자재 집계표"/>
      <sheetName val="TYPE-1"/>
      <sheetName val="집1"/>
      <sheetName val="철근총괄집계표"/>
      <sheetName val="개화1교"/>
      <sheetName val="MOTOR"/>
      <sheetName val="1TL종점(1)"/>
      <sheetName val="역T형"/>
      <sheetName val="PILE"/>
      <sheetName val="960318-1"/>
      <sheetName val="40단가산출서"/>
      <sheetName val="0"/>
      <sheetName val="수량산출서 갑지"/>
      <sheetName val="A-100전제"/>
      <sheetName val="조도계산서 (도서)"/>
      <sheetName val="산출서양식01"/>
      <sheetName val="시멘트"/>
      <sheetName val="음료실행"/>
      <sheetName val="Quantity"/>
      <sheetName val="??"/>
      <sheetName val="Du toan"/>
      <sheetName val="Keothep"/>
      <sheetName val="Re-bar"/>
      <sheetName val="WEIGHT_LIST"/>
      <sheetName val="산#2-1_(2)"/>
      <sheetName val="xxxxxx"/>
      <sheetName val="토목"/>
      <sheetName val="도장수량(하1)"/>
      <sheetName val="산근터빈"/>
      <sheetName val="세부내역서"/>
      <sheetName val="배관내역"/>
      <sheetName val="산1~6"/>
      <sheetName val="내역표지"/>
      <sheetName val="AC포장수량"/>
      <sheetName val="수량이동"/>
      <sheetName val="펌프장수량산출(토)"/>
      <sheetName val="Raw Data"/>
      <sheetName val="Calculation"/>
      <sheetName val="토공사"/>
      <sheetName val="S12"/>
      <sheetName val="S9"/>
      <sheetName val="S14"/>
      <sheetName val="PI"/>
      <sheetName val="COA-17"/>
      <sheetName val="C-18"/>
      <sheetName val="견적서"/>
      <sheetName val="산출내역서"/>
      <sheetName val="원가"/>
      <sheetName val="교통대책내역"/>
      <sheetName val="할증 "/>
      <sheetName val="PHC파일 천공 및 항타"/>
      <sheetName val="구체"/>
      <sheetName val="중기비"/>
      <sheetName val="구역화물"/>
      <sheetName val="공종별집계표(건축)"/>
      <sheetName val="FOOTING단면력"/>
      <sheetName val="품의서"/>
      <sheetName val="배수내역"/>
      <sheetName val="인천성심병원"/>
      <sheetName val="주공 갑지"/>
      <sheetName val="기안"/>
      <sheetName val="허용전류_IEC"/>
      <sheetName val="허용전류_IEC DATA"/>
      <sheetName val="금융구조검토"/>
      <sheetName val="삼성전기"/>
      <sheetName val="골재"/>
      <sheetName val="원가계산서"/>
      <sheetName val="소방사항"/>
      <sheetName val="방수"/>
      <sheetName val="중기"/>
      <sheetName val="심의위원명단"/>
      <sheetName val="실행간접비"/>
      <sheetName val="소화실적"/>
      <sheetName val="21301동"/>
      <sheetName val="11"/>
      <sheetName val="주간기성"/>
      <sheetName val="직종인원"/>
      <sheetName val="일일총괄"/>
      <sheetName val="검사현황"/>
      <sheetName val="10"/>
      <sheetName val="부하"/>
      <sheetName val="Book2"/>
      <sheetName val="8"/>
      <sheetName val="충돌 내용"/>
      <sheetName val="예산서"/>
      <sheetName val="3BL공동구 수량"/>
      <sheetName val="작성방법"/>
      <sheetName val="APT"/>
      <sheetName val="사통"/>
      <sheetName val="INPUT(덕도방향-시점)"/>
      <sheetName val="맨홀수량산출"/>
      <sheetName val="석축단"/>
      <sheetName val="법면수집"/>
      <sheetName val="안정계산"/>
      <sheetName val="단면검토"/>
      <sheetName val="가도공"/>
      <sheetName val="1호인버트수량"/>
      <sheetName val="석축설면"/>
      <sheetName val="법면단"/>
      <sheetName val="공사원가"/>
      <sheetName val="참고"/>
      <sheetName val="5.모델링"/>
      <sheetName val="G2설비도급"/>
      <sheetName val="내역전기"/>
      <sheetName val="2공구수량"/>
      <sheetName val="입적표"/>
      <sheetName val="토적표"/>
      <sheetName val="방음벽연장집계-여기까지만 출력"/>
      <sheetName val="을지"/>
      <sheetName val="PKG"/>
      <sheetName val="하도내역 (철콘)"/>
      <sheetName val="소일위대가코드표"/>
      <sheetName val="CONCRETE"/>
      <sheetName val="기초공"/>
      <sheetName val="부안일위"/>
      <sheetName val="동원(3-"/>
      <sheetName val="R.C RAHMEN 해석"/>
      <sheetName val="자"/>
      <sheetName val="노"/>
      <sheetName val="_x0000__x0008__x0000__x0004__x0000_"/>
      <sheetName val="ࠀ฀ࠀ؀ԀЀԀ̀"/>
      <sheetName val="기둥"/>
      <sheetName val="TRE TABLE"/>
      <sheetName val="순환펌프"/>
      <sheetName val="저수조"/>
      <sheetName val="급,배기팬"/>
      <sheetName val="급탕순환펌프"/>
      <sheetName val="9609Aß"/>
      <sheetName val="업무계획1"/>
      <sheetName val="118.세금과공과"/>
      <sheetName val="108.수선비"/>
      <sheetName val="BS"/>
      <sheetName val="25.보증금(임차보증금외)"/>
      <sheetName val="Pricing"/>
      <sheetName val="Debt Service Schedule"/>
      <sheetName val="Krw"/>
      <sheetName val="토목내역"/>
      <sheetName val="Cash_Flow"/>
      <sheetName val="NOPAT"/>
      <sheetName val="Invested Capital"/>
      <sheetName val="WACC"/>
      <sheetName val="EVA"/>
      <sheetName val="매출GPU"/>
      <sheetName val="매출HLDS"/>
      <sheetName val="HZ_매출재료비"/>
      <sheetName val="PT_매출재료비"/>
      <sheetName val="Deteriorated Asset"/>
      <sheetName val="제-노임"/>
      <sheetName val="건축원가계산서"/>
      <sheetName val="공사유형"/>
      <sheetName val="맨홀수량집계"/>
      <sheetName val="h-013211-2"/>
      <sheetName val="동원인원산출"/>
      <sheetName val="포장절단"/>
      <sheetName val="장비 (2)"/>
      <sheetName val="지수적용공사비내역서"/>
      <sheetName val="SANBAISU"/>
      <sheetName val="아산추가1220"/>
      <sheetName val="2차선환산길이"/>
      <sheetName val="UB2"/>
      <sheetName val="가설건물"/>
      <sheetName val="공통부대비"/>
      <sheetName val="퇴직공제"/>
      <sheetName val="건강보험료"/>
      <sheetName val="노인장기요양보험료"/>
      <sheetName val="전계가"/>
      <sheetName val="2월가격표-ESG-1월"/>
      <sheetName val="G.R300경비"/>
      <sheetName val="관급"/>
      <sheetName val="B"/>
      <sheetName val="공사종류(참고)"/>
      <sheetName val="냉매배관"/>
      <sheetName val="드레인"/>
      <sheetName val="기타"/>
      <sheetName val="우수"/>
      <sheetName val="L형옹벽(key)"/>
      <sheetName val="AH-1 "/>
      <sheetName val="OHU"/>
      <sheetName val="경제성분석"/>
      <sheetName val="비교1"/>
      <sheetName val="계약ITEM"/>
      <sheetName val="Package 3"/>
      <sheetName val="low schedule"/>
      <sheetName val="피뢰침"/>
      <sheetName val="cellar lighting"/>
      <sheetName val="main building"/>
      <sheetName val="auxiliary building"/>
      <sheetName val="earthing"/>
      <sheetName val="highbay lighting"/>
      <sheetName val="trolley"/>
      <sheetName val="cable tray"/>
      <sheetName val="10.단면설계"/>
      <sheetName val="2~5.단면가정&amp;안정검토"/>
      <sheetName val="10.1.단면검토"/>
      <sheetName val="0217상가미분양자산"/>
      <sheetName val="변수값"/>
      <sheetName val="중기상차"/>
      <sheetName val="AS복구"/>
      <sheetName val="중기터파기"/>
      <sheetName val="부표총괄"/>
      <sheetName val="현장명령서"/>
      <sheetName val="일위목록"/>
      <sheetName val="명세서"/>
      <sheetName val="1.1서버도입"/>
      <sheetName val="48전력선로일위"/>
      <sheetName val="DHEQSUPT"/>
      <sheetName val="공정data"/>
      <sheetName val="도장수량⿞陂_x0000_"/>
      <sheetName val="전체수⿞陂"/>
      <sheetName val="도장수량䀀⽎陂_x0000_"/>
      <sheetName val="전체수량집계"/>
      <sheetName val="터파기및_x0000__x0000_"/>
      <sheetName val="터파기및0_x0000_"/>
      <sheetName val="터파기및頚ሷ"/>
      <sheetName val="도장수량뀀㆓_x0000__x0000_"/>
      <sheetName val="도장수량 ⪓_x0000__x0000_"/>
      <sheetName val="도장수량⎄ꀀ㔢"/>
      <sheetName val="동원(젔㢇"/>
      <sheetName val="동원(⎄"/>
      <sheetName val="동원(ꠞ⌲"/>
      <sheetName val="동원(ꠥ⌲"/>
      <sheetName val="동원(瀀ᗝ"/>
      <sheetName val="전체수량堛ㆌ"/>
      <sheetName val="전체수량堘ㆌ"/>
      <sheetName val="전체수ḱ텭/"/>
      <sheetName val="전체수ḱ푭/"/>
      <sheetName val="전체수㪄저"/>
      <sheetName val="전체수량㪄"/>
      <sheetName val="전체수량㪄"/>
      <sheetName val="전체수량㪄"/>
      <sheetName val="전체수㪄栀"/>
      <sheetName val="전체수ꠉ㒉뀀"/>
      <sheetName val="전체수량Ḅ푭"/>
      <sheetName val="전체수량Ḇ푭"/>
      <sheetName val="전체수㪄뀀"/>
      <sheetName val="전체수㪄저"/>
      <sheetName val="전체수㪄耀"/>
      <sheetName val="전체수량㪄"/>
      <sheetName val="전체수젂㺌怀"/>
      <sheetName val="전체수砌㸺က"/>
      <sheetName val="전체수砂㸺倀"/>
      <sheetName val="전체수砱㸺"/>
      <sheetName val="전체수砱㸺䠀"/>
      <sheetName val="전체수瀀⯞_x0000_"/>
      <sheetName val="전체수_x0000_᫜_x0000_"/>
      <sheetName val="전체수猱๭0"/>
      <sheetName val="전체수ⰸ怀"/>
      <sheetName val="전체수ᠱ㠹䀀"/>
      <sheetName val="전체수䀱ᶓ_x0000_"/>
      <sheetName val="전체수뀀⃟_x0000_"/>
      <sheetName val="전체수　⋛_x0000_"/>
      <sheetName val="전체수ꀱ⊌_x0000_"/>
      <sheetName val="전체수량　⋛"/>
      <sheetName val="도장수⠱㔺栀_xdc39_猇"/>
      <sheetName val="도장수⠱ℴ쀀뢈ጂ"/>
      <sheetName val="전체수⠖㔺저"/>
      <sheetName val="전체수砖㖌"/>
      <sheetName val="전체수⠗㔺䀀"/>
      <sheetName val="도장수⠱ℴ䀀뢌ጂ"/>
      <sheetName val="도장수⠱㔺瀀猉"/>
      <sheetName val="도장수倱ᖍ_x0000__x0000_切"/>
      <sheetName val="전체수　⫡_x0000_"/>
      <sheetName val="도장수량ᗛ_x0000__x0000_"/>
      <sheetName val="도장수량က᳟_x0000__x0000_"/>
      <sheetName val="전체수량退ᦐ"/>
      <sheetName val="전체수怀ẑ_x0000_"/>
      <sheetName val="도장수怱ẑ_x0000__x0000_切"/>
      <sheetName val="전체수怱ẑ_x0000_"/>
      <sheetName val="전체수 ᧟_x0000_"/>
      <sheetName val="도장수週ᦐ_x0000__x0000_切"/>
      <sheetName val="전체수瀀ㆍ_x0000_"/>
      <sheetName val="도장수_x0000_㇜_x0000__x0000_切"/>
      <sheetName val="전체수뀀⻜_x0000_"/>
      <sheetName val="도장수瀀⃡_x0000__x0000_切"/>
      <sheetName val="도장수량ᾒ_x0000__x0000_"/>
      <sheetName val="전체수량标㔷"/>
      <sheetName val="전체수량렑㖉"/>
      <sheetName val="전체수_x0000__x0000_퀀"/>
      <sheetName val="전체수량/_x0000_"/>
      <sheetName val="전체수砏㒉"/>
      <sheetName val="도장수ᠱ㐷怀洫猃"/>
      <sheetName val="전체수량᠖㐷"/>
      <sheetName val="도장수량_xd812_₆䠀沣"/>
      <sheetName val="도장수량_xd813_₆蠀ꨟ"/>
      <sheetName val="도장수량猀ﱭ/_x0000_"/>
      <sheetName val="도장수猱ﱭ/_x0000_倀"/>
      <sheetName val="전체수_x0000__x0000_Ԁ"/>
      <sheetName val="전체수 ᧡_x0000_"/>
      <sheetName val="도장수량倀ᖎ_x0000__x0000_"/>
      <sheetName val="도장수량뀀⾍_x0000__x0000_"/>
      <sheetName val="전체수량뀀⾍"/>
      <sheetName val="도장수량耀↓_x0000__x0000_"/>
      <sheetName val="도장수량䀀⒏_x0000__x0000_"/>
      <sheetName val="전체수⿞陂"/>
      <sheetName val="도장수량䀀࿠辜_x0000_"/>
      <sheetName val="도장수량耀࿙辜_x0000_"/>
      <sheetName val="도장수량退ཏ辜_x0000_"/>
      <sheetName val="전체수량_x0000__x0000_"/>
      <sheetName val="도장수량堉㽑瀀┗"/>
      <sheetName val="도장수량ࠔ᰹搜"/>
      <sheetName val="도장수량栗᲋ꀀ齲"/>
      <sheetName val="도장수량࠘᰹蠀숈"/>
      <sheetName val="도장수량࠘᰹쐞"/>
      <sheetName val="도장수1_x0000_Ԁ_x0000_"/>
      <sheetName val="급여명세서"/>
      <sheetName val="급여등록"/>
      <sheetName val="SRC-B3U2"/>
      <sheetName val="UB Beam Box-up"/>
      <sheetName val="Rate"/>
      <sheetName val="DOOR&amp;WINDOW"/>
      <sheetName val="도장수량_x0000__x0000_Ԁ_x0000_"/>
      <sheetName val="도장수耱⺎_x0000__x0000_切"/>
      <sheetName val="도장수량耀⺎_x0000__x0000_"/>
      <sheetName val="도장수량쀀ᮎ_x0000__x0000_"/>
      <sheetName val="도장수량耀Ⲏ_x0000__x0000_"/>
      <sheetName val="도장수량퀀⒑_x0000__x0000_"/>
      <sheetName val="도장수↌_x0000__x0000_切"/>
      <sheetName val="도장수량蠇ᶊ　꧹"/>
      <sheetName val="전체수 ᛙ_x0000_"/>
      <sheetName val="전체수ꀱẑ_x0000_"/>
      <sheetName val="도장수ꀱẑ_x0000__x0000_切"/>
      <sheetName val="도장수량ꀀẑ_x0000__x0000_"/>
      <sheetName val="도장수週Ấ_x0000__x0000_切"/>
      <sheetName val="전체수週Ấ_x0000_"/>
      <sheetName val="전체수량預㊊"/>
      <sheetName val="전체수량팂๩"/>
      <sheetName val="전체수　⮒_x0000_"/>
      <sheetName val="교통신퀀ⓢ"/>
      <sheetName val="동원(_x0000__x0000_"/>
      <sheetName val="도장수‱Ⲕ_x0000__x0000_切"/>
      <sheetName val="교통신　៕"/>
      <sheetName val="교통신_x0000_㇠"/>
      <sheetName val="도장수량쀀▐_x0000__x0000_"/>
      <sheetName val="도장수량倀◟_x0000__x0000_"/>
      <sheetName val="전체수怀ᗝ_x0000_"/>
      <sheetName val="전체수량ꀀẓ"/>
      <sheetName val="도장수량쀀⒐_x0000__x0000_"/>
      <sheetName val="도장수쀱⒐_x0000__x0000_切"/>
      <sheetName val="전체수쀱⒐_x0000_"/>
      <sheetName val="전체수倱ⓟ_x0000_"/>
      <sheetName val="전체수쨱䡬0"/>
      <sheetName val="도장수량쨄䡬0_x0000_"/>
      <sheetName val="도장수량옅筘0_x0000_"/>
      <sheetName val="도장수량ꀀ㇞_x0000__x0000_"/>
      <sheetName val="동원(ꠖ㠳"/>
      <sheetName val="도장수량젆㰴退㖍"/>
      <sheetName val="도장수䀱⽫_x0000__x0000_切"/>
      <sheetName val="전체수⪒_x0000_"/>
      <sheetName val="도장수량_xd80b_㨹䠀䷓"/>
      <sheetName val="동원(_xd807_㞉"/>
      <sheetName val="동원(_xd80c_㞉"/>
      <sheetName val="도장수량퀉罰0_x0000_"/>
      <sheetName val="동원(㒊"/>
      <sheetName val="동원(㒊"/>
      <sheetName val="동원(⠞ḵ"/>
      <sheetName val="도장수량⠩ḵ蠀_xd881_"/>
      <sheetName val="동원(퀊罰"/>
      <sheetName val="도장수량쌀䄅/_x0000_"/>
      <sheetName val="동원(⸴"/>
      <sheetName val="동원(耂ୱ"/>
      <sheetName val="동원(퀂籰"/>
      <sheetName val="도장수량က_x0000_⠀"/>
      <sheetName val="동원(　◜"/>
      <sheetName val="도장수량쌈㈅/_x0000_"/>
      <sheetName val="도장수량က_x0000_ 幍"/>
      <sheetName val="도장수량쌀㈅/_x0000_"/>
      <sheetName val="도장수량퀂_xde70_/_x0000_"/>
      <sheetName val="동원(퀃㽰"/>
      <sheetName val="동원(ᶊ"/>
      <sheetName val="도장수량㢇_x0000_힀"/>
      <sheetName val="동원(順㠵"/>
      <sheetName val="동원(ᶊ"/>
      <sheetName val="전체수량㢇"/>
      <sheetName val="도장수량㢇저홦"/>
      <sheetName val="동원(丂퉮"/>
      <sheetName val="동원(/_x0000_"/>
      <sheetName val="상행-교대(洅⿋︸_x0000__x0000__x0000_"/>
      <sheetName val="만기"/>
      <sheetName val="정산표"/>
      <sheetName val="영원bs"/>
      <sheetName val="영원is"/>
      <sheetName val="SDF"/>
      <sheetName val="YSS"/>
      <sheetName val="연결분개99"/>
      <sheetName val="투자자본상계"/>
      <sheetName val="지분법적용금액"/>
      <sheetName val="채권채무상계"/>
      <sheetName val="미실현제거"/>
      <sheetName val="당기내부거래"/>
      <sheetName val="당기하향"/>
      <sheetName val="매출총이익율"/>
      <sheetName val="MINI"/>
      <sheetName val="연결분개(외부순이익)"/>
      <sheetName val="연결분개(거래.채권채무) (2)"/>
      <sheetName val="99환산손익"/>
      <sheetName val="전기내부거래"/>
      <sheetName val="99지분법평가손익"/>
      <sheetName val="연결분개(거래.채권채무)"/>
      <sheetName val="연결조정대"/>
      <sheetName val="99발견사항"/>
      <sheetName val="발견사항"/>
      <sheetName val="wbs"/>
      <sheetName val="wpl"/>
      <sheetName val="대차대조표"/>
      <sheetName val="손익계산서"/>
      <sheetName val="수정분개"/>
      <sheetName val="대차"/>
      <sheetName val="손익"/>
      <sheetName val="잉여금"/>
      <sheetName val="현금흐름표"/>
      <sheetName val="현금흐름표검증조서"/>
      <sheetName val="만기 (2)"/>
      <sheetName val="TB"/>
      <sheetName val="99지분법평가ﾐ쟿"/>
      <sheetName val="00'미수"/>
      <sheetName val="She_x0000__x0000_2"/>
      <sheetName val="꺐윂"/>
      <sheetName val="기본"/>
      <sheetName val="1.외주공사"/>
      <sheetName val="2.직영공사"/>
      <sheetName val="감가상각"/>
      <sheetName val="XREF"/>
      <sheetName val="시산표"/>
      <sheetName val="영화별rawdata"/>
      <sheetName val="She??2"/>
      <sheetName val="COMBINED"/>
      <sheetName val="VALSTAT"/>
      <sheetName val="총괄(회사)"/>
      <sheetName val="무형자산"/>
      <sheetName val="전산기기최종"/>
      <sheetName val="집기비품최종"/>
      <sheetName val="만기0701"/>
      <sheetName val="부재료입고집계"/>
      <sheetName val="외화"/>
      <sheetName val="자금동향"/>
      <sheetName val="손익합산"/>
      <sheetName val="지분법적용투자주식"/>
      <sheetName val="原价计算表"/>
      <sheetName val="P50.subsequent"/>
      <sheetName val="Significant Processes"/>
      <sheetName val="정기적금"/>
      <sheetName val="인건비예산(정규직)"/>
      <sheetName val="인건비예산(용역)"/>
      <sheetName val="제품별원가분석"/>
      <sheetName val="7 _2_"/>
      <sheetName val="7 (2)"/>
      <sheetName val="연결분개(거래.Ʉ_x0000_₎㔀"/>
      <sheetName val=""/>
      <sheetName val="ʉ_x0000_䀀"/>
      <sheetName val="2.2"/>
      <sheetName val="2.2 Yrly Comparison"/>
      <sheetName val="5. BSC Developmt"/>
      <sheetName val="Links"/>
      <sheetName val="Lead"/>
      <sheetName val="생산량"/>
      <sheetName val="WELDING"/>
      <sheetName val="She"/>
      <sheetName val="회사정보"/>
      <sheetName val="(참고)개인별 임금인상안"/>
      <sheetName val="(참고)DC형 선택자 퇴직금 추계"/>
      <sheetName val="Margins"/>
      <sheetName val="실사"/>
      <sheetName val="상품원가피벗"/>
      <sheetName val="연결분개(거래_채권채무)_(2)"/>
      <sheetName val="연결분개(거래_채권채무)"/>
      <sheetName val="만기_(2)"/>
      <sheetName val="0814_5만이하"/>
      <sheetName val="재료수율"/>
      <sheetName val="원가분석"/>
      <sheetName val="원재료"/>
      <sheetName val="npv"/>
      <sheetName val="Sheet12"/>
      <sheetName val="미수"/>
      <sheetName val="완성차 미수금"/>
      <sheetName val="03"/>
      <sheetName val="토지"/>
      <sheetName val="임대주택"/>
      <sheetName val="pg15"/>
      <sheetName val="3. BSC NC ratio"/>
      <sheetName val="1.변경범위"/>
      <sheetName val="TCA"/>
      <sheetName val="지급보증금74"/>
      <sheetName val="She__2"/>
      <sheetName val="CPK"/>
      <sheetName val="매출분석"/>
      <sheetName val="2.생산성-2"/>
      <sheetName val="주행"/>
      <sheetName val="A"/>
      <sheetName val="매출TOT"/>
      <sheetName val="INDEX"/>
      <sheetName val="Cash Flows"/>
      <sheetName val="Inventory and Purchases"/>
      <sheetName val="Assumptions and Dashboard"/>
      <sheetName val="Headcount Overview"/>
      <sheetName val="손익계ʰ_x0000_"/>
      <sheetName val="특정현금과예금"/>
      <sheetName val="현금과예금"/>
      <sheetName val="TaxCalc"/>
      <sheetName val="24.보증금(전신전화가입권)"/>
      <sheetName val="1_외주공사"/>
      <sheetName val="2_직영공사"/>
      <sheetName val="안산기계장치"/>
      <sheetName val="Budget"/>
      <sheetName val="Configuration"/>
      <sheetName val="3.판관비명세서"/>
      <sheetName val="2001급여"/>
      <sheetName val="중연"/>
      <sheetName val="용연"/>
      <sheetName val="울산"/>
      <sheetName val="대구"/>
      <sheetName val="구미"/>
      <sheetName val="광주"/>
      <sheetName val="언양"/>
      <sheetName val="진천"/>
      <sheetName val="בית השקעות"/>
      <sheetName val="st"/>
      <sheetName val="Supplement2"/>
      <sheetName val="연금개시전"/>
      <sheetName val="She_x005f_x0000__x005f_x0000_2"/>
      <sheetName val="9,10월신제품 (2)"/>
      <sheetName val="①매출"/>
      <sheetName val="연결분개(거래_채권채무)_(2)1"/>
      <sheetName val="연결분개(거래_채권채무)1"/>
      <sheetName val="만기_(2)1"/>
      <sheetName val="9,10월신제품_(2)"/>
      <sheetName val="시산표 (2)"/>
      <sheetName val="고정1"/>
      <sheetName val="실행계획"/>
      <sheetName val="Start"/>
      <sheetName val="종합_SP"/>
      <sheetName val="종합_MP"/>
      <sheetName val="무림SP_상세"/>
      <sheetName val="무림페이퍼_상세"/>
      <sheetName val="종합"/>
      <sheetName val="단가비교"/>
      <sheetName val="관급자재㧈_x0014_冈"/>
      <sheetName val="플랜트 설치"/>
      <sheetName val="태화42 "/>
      <sheetName val="토목공사"/>
      <sheetName val="유림총괄"/>
      <sheetName val="단가표"/>
      <sheetName val="list price"/>
      <sheetName val="유림콘도"/>
      <sheetName val="공사비산출내역"/>
      <sheetName val="96보완계획7_12"/>
      <sheetName val="96보완계획7.12"/>
      <sheetName val="계산결과(출력하지말것)"/>
      <sheetName val="공사비"/>
      <sheetName val="우수공총괄수량집계"/>
      <sheetName val="터널길이별 m당 단가"/>
      <sheetName val="신표지1"/>
      <sheetName val="확인서"/>
      <sheetName val="수원공공사비"/>
      <sheetName val="95D"/>
      <sheetName val="94D"/>
      <sheetName val="우수공사"/>
      <sheetName val="N賃率-職"/>
      <sheetName val="A-TYPE 단위수량"/>
      <sheetName val="도장수량렉㜸᠀鹟"/>
      <sheetName val="전체수량丐彮"/>
      <sheetName val="동원(ࠆ㔳"/>
      <sheetName val="동원(씂鉫"/>
      <sheetName val="동원(씂恫"/>
      <sheetName val="동원(씍恫"/>
      <sheetName val="교통신_x0000__x0000_"/>
      <sheetName val="도장수량씉恫0_x0000_"/>
      <sheetName val="도장수량츆鱪/_x0000_"/>
      <sheetName val="동원(츃鑪"/>
      <sheetName val="도장수량츂鑪/_x0000_"/>
      <sheetName val="동원(_xd80a_㤸"/>
      <sheetName val="동원(_xd80c_㤸"/>
      <sheetName val="동원(츉ᑪ"/>
      <sheetName val="동원(츀ᑪ"/>
      <sheetName val="동원(츉❪"/>
      <sheetName val="동원(츊❪"/>
      <sheetName val="도장수량츃❪0_x0000_"/>
      <sheetName val="도장수량츅⩪0_x0000_"/>
      <sheetName val="도장수량䠆⸶堀䝽"/>
      <sheetName val="도장수량ԇmᠰQ"/>
      <sheetName val="도장수량〉٩0_x0000_"/>
      <sheetName val="동원(』٩"/>
      <sheetName val="도장수량《٩0_x0000_"/>
      <sheetName val="도장수량〄蝩0_x0000_"/>
      <sheetName val="도장수량〆蝩0_x0000_"/>
      <sheetName val="도장수량_xdf68_/_x0000_"/>
      <sheetName val="도장수량젇ⴳ 㥍"/>
      <sheetName val="동원(ꠐ㰷"/>
      <sheetName val="3.바닥판설계"/>
      <sheetName val="산근"/>
      <sheetName val="상행-교대(_x0000__x0000__x0005__x0000_틀Ȝ"/>
      <sheetName val="도장수량砟⼵᠁_xdb1f_"/>
      <sheetName val="도장수량砞⼵_xd801_᎒"/>
      <sheetName val="도장수량ࠌ侇ꀀꂒ"/>
      <sheetName val="도장수량㠗㚅_xd801_ᝲ"/>
      <sheetName val="도장수량㠓྇쀁뭟"/>
      <sheetName val="도장수량픶退"/>
      <sheetName val="도장수량ꠑ锳저㕭"/>
      <sheetName val="도장수량ꠒ㌷ꁎ"/>
      <sheetName val="동원(_xdb86_"/>
      <sheetName val="도장수량蠖쀀챏"/>
      <sheetName val="도장수량蠒렀䪳"/>
      <sheetName val="도장수량ꠒ³"/>
      <sheetName val="도장수량蠕　_x0002_"/>
      <sheetName val="도장수량Ј乬0_x0000_"/>
      <sheetName val="도장수량Ў㍬0_x0000_"/>
      <sheetName val="도장수량Њ㍬0_x0000_"/>
      <sheetName val="도장수량Ђ걬/_x0000_"/>
      <sheetName val="전체수량᠗辆"/>
      <sheetName val="도장수량Ќ걬/_x0000_"/>
      <sheetName val="도장수량研⼵栁_xdc19_"/>
      <sheetName val="도장수량砛⼵ﳓ"/>
      <sheetName val="도장수량砛⼵_xd801_沈"/>
      <sheetName val="도장수량砐⼵、倩"/>
      <sheetName val="도장수량Ќၬ0_x0000_"/>
      <sheetName val="도장수량Ћ牬0_x0000_"/>
      <sheetName val="전체수량Ђ牬"/>
      <sheetName val="도장수량砗伳_x0000_㢠"/>
      <sheetName val="도장수량Ј_xd86c_/_x0000_"/>
      <sheetName val="도장수량Ѐ/_x0000_"/>
      <sheetName val="도장수량㠐_xdb33_瀀겷"/>
      <sheetName val="도장수량Ї६0_x0000_"/>
      <sheetName val="도장수량Ђ佬0_x0000_"/>
      <sheetName val="도장수량ࠚ꼴퀀옋"/>
      <sheetName val="도장수량᠘轒頀"/>
      <sheetName val="철콘"/>
      <sheetName val="영업3"/>
      <sheetName val="TOWER 12TON"/>
      <sheetName val="TOWER 10TON"/>
      <sheetName val="Gia VLNCMTC"/>
      <sheetName val="Sheet1_(2)3"/>
      <sheetName val="물가변동_총괄서3"/>
      <sheetName val="방배동내역_(총괄)3"/>
      <sheetName val="7_1유효폭3"/>
      <sheetName val="허용전류-IEC_DATA3"/>
      <sheetName val="단면_(2)3"/>
      <sheetName val="EQUIP_LIST3"/>
      <sheetName val="본선_토공_분배표3"/>
      <sheetName val="현장관리비_산출내역3"/>
      <sheetName val="3_공통공사대비2"/>
      <sheetName val="1_취수장2"/>
      <sheetName val="을_22"/>
      <sheetName val="을_12"/>
      <sheetName val="해외_연수비용_계산-삭제2"/>
      <sheetName val="해외_기술훈련비_(합계)2"/>
      <sheetName val="BOX_본체2"/>
      <sheetName val="토공_갑지2"/>
      <sheetName val="각사별공사비분개_2"/>
      <sheetName val="_2"/>
      <sheetName val="6PILE__(돌출)2"/>
      <sheetName val="3련_BOX2"/>
      <sheetName val="Pier_32"/>
      <sheetName val="WEIGHT_LIST1"/>
      <sheetName val="산#2-1_(2)1"/>
      <sheetName val="BOX(1_5X1_5)1"/>
      <sheetName val="TYPE_A1"/>
      <sheetName val="2000년_공정표1"/>
      <sheetName val="C_&amp;_G_RHS1"/>
      <sheetName val="장비투입_(2)1"/>
      <sheetName val="내역서_1"/>
      <sheetName val="ITB_COST1"/>
      <sheetName val="BSD_(2)1"/>
      <sheetName val="CATCH_BASIN1"/>
      <sheetName val="입출재고현황_(2)1"/>
      <sheetName val="1_설계조건1"/>
      <sheetName val="Man_Hole1"/>
      <sheetName val="Du_toan"/>
      <sheetName val="설산1_나"/>
      <sheetName val="1공구_건정토건_토공1"/>
      <sheetName val="5_3_단면가정1"/>
      <sheetName val="SBT_NO_Proj__Controlling_Report"/>
      <sheetName val="1_토공"/>
      <sheetName val="Process_Piping1"/>
      <sheetName val="단가_"/>
      <sheetName val="일위대가_(PM)"/>
      <sheetName val="2F_회의실견적(5_14_일대)"/>
      <sheetName val="plan&amp;section_of_foundation"/>
      <sheetName val="design_criteria"/>
      <sheetName val="준검_내역서"/>
      <sheetName val="제출내역_(2)"/>
      <sheetName val="2차전체변경예정_(2)"/>
      <sheetName val="118_세금과공과"/>
      <sheetName val="108_수선비"/>
      <sheetName val="25_보증금(임차보증금외)"/>
      <sheetName val="Debt_Service_Schedule"/>
      <sheetName val="Invested_Capital"/>
      <sheetName val="Deteriorated_Asset"/>
      <sheetName val="자재_집계표"/>
      <sheetName val="수량산출서_갑지"/>
      <sheetName val="조도계산서_(도서)"/>
      <sheetName val="할증_"/>
      <sheetName val="10_단면설계"/>
      <sheetName val="2~5_단면가정&amp;안정검토"/>
      <sheetName val="10_1_단면검토"/>
      <sheetName val="Package_3"/>
      <sheetName val="low_schedule"/>
      <sheetName val="cellar_lighting"/>
      <sheetName val="main_building"/>
      <sheetName val="auxiliary_building"/>
      <sheetName val="highbay_lighting"/>
      <sheetName val="cable_tray"/>
      <sheetName val="Raw_Data"/>
      <sheetName val="Gia_VLNCMTC"/>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3"/>
      <sheetName val="W-현원가"/>
      <sheetName val="총물량"/>
      <sheetName val="FitOutConfCentre"/>
      <sheetName val="TOSHIBA-Structure"/>
      <sheetName val="125x125"/>
      <sheetName val="실행"/>
      <sheetName val="gvl"/>
      <sheetName val="Div26 - Elect"/>
      <sheetName val="BG"/>
      <sheetName val="SITE-E"/>
      <sheetName val="一発シート"/>
      <sheetName val="BANG TONG HOP (2)"/>
      <sheetName val="DTICH"/>
      <sheetName val="Gia"/>
      <sheetName val="NhanCong"/>
      <sheetName val="THCP Lap dat"/>
      <sheetName val="Ts"/>
      <sheetName val="QD957"/>
      <sheetName val="RAB AR&amp;STR"/>
      <sheetName val="DGG"/>
      <sheetName val="DTCT"/>
      <sheetName val="Nhan cong"/>
      <sheetName val="Thiet bi"/>
      <sheetName val="Vat tu"/>
      <sheetName val="DM.ChiPhi"/>
      <sheetName val="May TC"/>
      <sheetName val="Bang KL"/>
      <sheetName val="TH Kinh phi"/>
      <sheetName val="A1.CN"/>
      <sheetName val="은_x0000_"/>
      <sheetName val="대갑기성내역"/>
      <sheetName val="sort"/>
      <sheetName val="현장관리비_瓈¼甌¼헾"/>
      <sheetName val="1,2공구원가계산"/>
      <sheetName val="1,2공구원가계산쿱"/>
      <sheetName val="J형측구단위수량"/>
      <sheetName val="대운산출"/>
      <sheetName val="95삼성급(본사)"/>
      <sheetName val="연도별cash"/>
      <sheetName val="Basisdatei"/>
      <sheetName val="경비산출"/>
      <sheetName val="부재력정리"/>
      <sheetName val="수량산출Ü_x0000_䰀_xde75_"/>
      <sheetName val="수량산출ԯ_x0000_缀_x0000_"/>
      <sheetName val="터파기"/>
      <sheetName val="투찰가"/>
      <sheetName val="토목변경"/>
      <sheetName val="VXXXXX"/>
      <sheetName val="광계통도 기입양식(기입후 Sheet숨기기)"/>
      <sheetName val="도장수량Љ꭬/_x0000_"/>
      <sheetName val="도장수량Ў桬0_x0000_"/>
      <sheetName val="도장수량젞_xdc88_᠀럘"/>
      <sheetName val="도장수량_xdc36_怀⺴"/>
      <sheetName val="도장수량䬀絩0_x0000_"/>
      <sheetName val="교통신⠞쾆"/>
      <sheetName val="도장수량䠐唶帰"/>
      <sheetName val="동원(㠙閆"/>
      <sheetName val="동원(堙锴"/>
      <sheetName val="도장수량᠘쾉ࠀ밬"/>
      <sheetName val="동원(鄂Ꙫ"/>
      <sheetName val="도장수량접켴_x0000_瓞"/>
      <sheetName val="동원(堒㪆"/>
      <sheetName val="도장수량鄋顪/_x0000_"/>
      <sheetName val="도장수량㌸、ܹ"/>
      <sheetName val="도장수량⠐伺_xd800_軙"/>
      <sheetName val="동원(蠒꾆"/>
      <sheetName val="동원(ꠒ꼴"/>
      <sheetName val="잡비_x0000__x0000_"/>
      <sheetName val="도장수량汨0_x0000_"/>
      <sheetName val="도장수량汨0_x0000_"/>
      <sheetName val="[EUL.XLS][EUL.XLS]전체수ḱ텭/"/>
      <sheetName val="[EUL.XLS][EUL.XLS]전체수ḱ푭/"/>
      <sheetName val="[EUL.XLS][EUL.XLS]전체수량/_x0000_"/>
      <sheetName val="[EUL.XLS][EUL.XLS]도장수량猀ﱭ/_x0000_"/>
      <sheetName val="[EUL.XLS][EUL.XLS]도장수猱ﱭ/_x0000_倀"/>
      <sheetName val="[EUL.XLS][EUL.XLS]도장수량쌀䄅/_x0000_"/>
      <sheetName val="[EUL.XLS][EUL.XLS]도장수량쌈㈅/_x0000_"/>
      <sheetName val="[EUL.XLS][EUL.XLS]도장수량쌀㈅/_x0000_"/>
      <sheetName val="[EUL.XLS][EUL.XLS]도장수량퀂_xde70_/_x0000_"/>
      <sheetName val="[EUL.XLS][EUL.XLS]동원(/_x0000_"/>
      <sheetName val="[EUL.XLS][EUL.XLS]도장수량츆鱪/_x0000_"/>
      <sheetName val="[EUL.XLS][EUL.XLS]도장수량츂鑪/_x0000_"/>
      <sheetName val="[EUL.XLS][EUL.XLS]도장수량_xdf68_/_x0000_"/>
      <sheetName val="발주내역"/>
      <sheetName val="04.설변내역서"/>
      <sheetName val="계약전체U_x0000_Ԁ"/>
      <sheetName val="EQUIP_LIST룕"/>
      <sheetName val="EQUIP_LISTⷕ"/>
      <sheetName val="EQUIP_LIST䣕"/>
      <sheetName val="주공_갑지"/>
      <sheetName val="충돌_내용"/>
      <sheetName val="3BL공동구_수량"/>
      <sheetName val="PHC파일_천공_및_항타"/>
      <sheetName val="하도내역_(철콘)"/>
      <sheetName val="허용전류_IEC_DATA"/>
      <sheetName val="방음벽연장집계-여기까지만_출력"/>
      <sheetName val="R_C_RAHMEN_해석"/>
      <sheetName val="5_모델링"/>
      <sheetName val="TRE_TABLE"/>
      <sheetName val="AH-1_"/>
      <sheetName val="장비_(2)"/>
      <sheetName val="G_R300경비"/>
      <sheetName val="터널길이별_m당_단가"/>
      <sheetName val="도장수⠱㔺栀猇"/>
      <sheetName val="도장수량₆䠀沣"/>
      <sheetName val="도장수량₆蠀ꨟ"/>
      <sheetName val="list_price"/>
      <sheetName val="96보완계획7_121"/>
      <sheetName val="연결분개(거래_채권채무)_(2)2"/>
      <sheetName val="연결분개(거래_채권채무)2"/>
      <sheetName val="만기_(2)2"/>
      <sheetName val="1_외주공사1"/>
      <sheetName val="2_직영공사1"/>
      <sheetName val="P50_subsequent"/>
      <sheetName val="Significant_Processes"/>
      <sheetName val="7__2_"/>
      <sheetName val="7_(2)"/>
      <sheetName val="연결분개(거래_Ʉ₎㔀"/>
      <sheetName val="2_2"/>
      <sheetName val="2_2_Yrly_Comparison"/>
      <sheetName val="5__BSC_Developmt"/>
      <sheetName val="(참고)개인별_임금인상안"/>
      <sheetName val="(참고)DC형_선택자_퇴직금_추계"/>
      <sheetName val="완성차_미수금"/>
      <sheetName val="3__BSC_NC_ratio"/>
      <sheetName val="1_변경범위"/>
      <sheetName val="2_생산성-2"/>
      <sheetName val="Cash_Flows"/>
      <sheetName val="Inventory_and_Purchases"/>
      <sheetName val="Assumptions_and_Dashboard"/>
      <sheetName val="Headcount_Overview"/>
      <sheetName val="24_보증금(전신전화가입권)"/>
      <sheetName val="3_판관비명세서"/>
      <sheetName val="בית_השקעות"/>
      <sheetName val="9,10월신제품_(2)1"/>
      <sheetName val="시산표_(2)"/>
      <sheetName val="3_바닥판설계"/>
      <sheetName val="UB_Beam_Box-up"/>
      <sheetName val="동원·_x0000__x0000_"/>
      <sheetName val="동원×"/>
      <sheetName val="1공구_건정토건__x0000__x0000_"/>
      <sheetName val="단가산출서"/>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백호우계수"/>
      <sheetName val="노무비(전지2기)"/>
      <sheetName val="수목데이타 "/>
      <sheetName val="실행갑지"/>
      <sheetName val="중곡동"/>
      <sheetName val="결제방"/>
      <sheetName val="시멘트 및 골재량산출"/>
      <sheetName val="허용전류_′近丂"/>
      <sheetName val="허용전류_ê_x0000_Ԁ"/>
      <sheetName val="8월 노무비(수정)"/>
      <sheetName val="8월 노무 "/>
      <sheetName val="8월 투입 금액(관리-매일)"/>
      <sheetName val="본사,외주 투입합계 집계"/>
      <sheetName val="본사 투입 집계 "/>
      <sheetName val="외주 투입 집계(관리)"/>
      <sheetName val="외주 투입 집계(철근)"/>
      <sheetName val="외주 투입 집계(목공-김홍길)"/>
      <sheetName val="8월 노무  철근"/>
      <sheetName val="8월 노무  목공"/>
      <sheetName val="8월 노무 목공 용역 (다온,대동,원곡)"/>
      <sheetName val="8월 노무 목공 타설"/>
      <sheetName val="8월 노무 목공 비계"/>
      <sheetName val="8월 노무 목공 원본"/>
      <sheetName val="7월 노무 "/>
      <sheetName val="7월 투입 금액(관리-매일)"/>
      <sheetName val="2연_x0000_́"/>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음료赐㭯"/>
      <sheetName val="Bìa"/>
      <sheetName val="Bảng KLHT"/>
      <sheetName val="Summary"/>
      <sheetName val="RC WORK"/>
      <sheetName val="M2. FIRE FIGHTING SYSTEM V1"/>
      <sheetName val="M3. FIRE ALARM SYSTEM V1"/>
      <sheetName val="Sheet1_(2)4"/>
      <sheetName val="물가변동_총괄서4"/>
      <sheetName val="방배동내역_(총괄)4"/>
      <sheetName val="7_1유효폭4"/>
      <sheetName val="허용전류-IEC_DATA4"/>
      <sheetName val="단면_(2)4"/>
      <sheetName val="EQUIP_LIST4"/>
      <sheetName val="본선_토공_분배표4"/>
      <sheetName val="현장관리비_산출내역4"/>
      <sheetName val="3_공통공사대비3"/>
      <sheetName val="1_취수장3"/>
      <sheetName val="을_23"/>
      <sheetName val="을_13"/>
      <sheetName val="해외_연수비용_계산-삭제3"/>
      <sheetName val="해외_기술훈련비_(합계)3"/>
      <sheetName val="BOX_본체3"/>
      <sheetName val="토공_갑지3"/>
      <sheetName val="각사별공사비분개_3"/>
      <sheetName val="_3"/>
      <sheetName val="6PILE__(돌출)3"/>
      <sheetName val="3련_BOX3"/>
      <sheetName val="Pier_33"/>
      <sheetName val="WEIGHT_LIST2"/>
      <sheetName val="산#2-1_(2)2"/>
      <sheetName val="BOX(1_5X1_5)2"/>
      <sheetName val="TYPE_A2"/>
      <sheetName val="2000년_공정표2"/>
      <sheetName val="C_&amp;_G_RHS2"/>
      <sheetName val="장비투입_(2)2"/>
      <sheetName val="내역서_2"/>
      <sheetName val="ITB_COST2"/>
      <sheetName val="BSD_(2)2"/>
      <sheetName val="CATCH_BASIN2"/>
      <sheetName val="입출재고현황_(2)2"/>
      <sheetName val="1_설계조건2"/>
      <sheetName val="Man_Hole2"/>
      <sheetName val="Du_toan1"/>
      <sheetName val="설산1_나1"/>
      <sheetName val="1공구_건정토건_토공2"/>
      <sheetName val="5_3_단면가정2"/>
      <sheetName val="SBT_NO_Proj__Controlling_Repor1"/>
      <sheetName val="1_토공1"/>
      <sheetName val="Process_Piping2"/>
      <sheetName val="단가_1"/>
      <sheetName val="일위대가_(PM)1"/>
      <sheetName val="2F_회의실견적(5_14_일대)1"/>
      <sheetName val="plan&amp;section_of_foundation1"/>
      <sheetName val="design_criteria1"/>
      <sheetName val="준검_내역서1"/>
      <sheetName val="제출내역_(2)1"/>
      <sheetName val="2차전체변경예정_(2)1"/>
      <sheetName val="자재_집계표1"/>
      <sheetName val="수량산출서_갑지1"/>
      <sheetName val="조도계산서_(도서)1"/>
      <sheetName val="할증_1"/>
      <sheetName val="118_세금과공과1"/>
      <sheetName val="108_수선비1"/>
      <sheetName val="25_보증금(임차보증금외)1"/>
      <sheetName val="Debt_Service_Schedule1"/>
      <sheetName val="Invested_Capital1"/>
      <sheetName val="Deteriorated_Asset1"/>
      <sheetName val="10_단면설계1"/>
      <sheetName val="2~5_단면가정&amp;안정검토1"/>
      <sheetName val="10_1_단면검토1"/>
      <sheetName val="Package_31"/>
      <sheetName val="low_schedule1"/>
      <sheetName val="cellar_lighting1"/>
      <sheetName val="main_building1"/>
      <sheetName val="auxiliary_building1"/>
      <sheetName val="highbay_lighting1"/>
      <sheetName val="cable_tray1"/>
      <sheetName val="Raw_Data1"/>
      <sheetName val="Gia_VLNCMTC1"/>
      <sheetName val="TONG_HOP_VL-NC"/>
      <sheetName val="TONGKE3p_"/>
      <sheetName val="TH_VL,_NC,_DDHT_Thanhphuoc"/>
      <sheetName val="DON_GIA"/>
      <sheetName val="CHITIET_VL-NC"/>
      <sheetName val="VL"/>
      <sheetName val="PS-Labour_M"/>
      <sheetName val="NhapSL"/>
      <sheetName val="Thep-MatCat"/>
      <sheetName val="Kiem-Toan"/>
      <sheetName val="MTP"/>
      <sheetName val="MTP1"/>
      <sheetName val="M1-XL-1b.KLthep"/>
      <sheetName val="Prelims"/>
      <sheetName val="外気負荷"/>
      <sheetName val="TONGKE-HT"/>
      <sheetName val="8공구 강재 수량"/>
      <sheetName val="1_1서버도입"/>
      <sheetName val="관급자재㧈冈"/>
      <sheetName val="도장수량㨹䠀䷓"/>
      <sheetName val="동원(㞉"/>
      <sheetName val="도장수량퀂/"/>
      <sheetName val="동원(㤸"/>
      <sheetName val="도장수량/"/>
      <sheetName val="플랜트_설치"/>
      <sheetName val="태화42_"/>
      <sheetName val="A-TYPE_단위수량"/>
      <sheetName val="TOWER_12TON"/>
      <sheetName val="TOWER_10TON"/>
      <sheetName val="Div26_-_Elect"/>
      <sheetName val="BANG_TONG_HOP_(2)"/>
      <sheetName val="THCP_Lap_dat"/>
      <sheetName val="RAB_AR&amp;STR"/>
      <sheetName val="Nhan_cong"/>
      <sheetName val="Thiet_bi"/>
      <sheetName val="Vat_tu"/>
      <sheetName val="DM_ChiPhi"/>
      <sheetName val="May_TC"/>
      <sheetName val="Bang_KL"/>
      <sheetName val="TH_Kinh_phi"/>
      <sheetName val="A1_CN"/>
      <sheetName val="04_설변내역서"/>
      <sheetName val="수목데이타_"/>
      <sheetName val="8공구_강재_수량"/>
      <sheetName val="[EUL.XLS]전체수ḱ텭/"/>
      <sheetName val="[EUL.XLS]전체수ḱ푭/"/>
      <sheetName val="[EUL.XLS]전체수량/_x0000_"/>
      <sheetName val="[EUL.XLS]도장수량猀ﱭ/_x0000_"/>
      <sheetName val="[EUL.XLS]도장수猱ﱭ/_x0000_倀"/>
      <sheetName val="납부서"/>
      <sheetName val="일위산출"/>
      <sheetName val="0⒬ɾㇸ"/>
      <sheetName val="노무산출"/>
      <sheetName val="정산내역서"/>
      <sheetName val="1공구_x0005__x0000__x0000__x0000_"/>
      <sheetName val="eq_data"/>
      <sheetName val="SEX"/>
      <sheetName val="Tien do TV"/>
      <sheetName val="Config"/>
      <sheetName val="CP Du phong"/>
      <sheetName val="THCP xay dung"/>
      <sheetName val="Tong hop kinh phi"/>
      <sheetName val="HRG BHN"/>
      <sheetName val="Electrical Works"/>
      <sheetName val="H_T_ INCOMING SYSTEM"/>
      <sheetName val="CTG"/>
      <sheetName val="KLDT DIEN"/>
      <sheetName val="Dinh muc CP KTCB khac"/>
      <sheetName val="TinhGiaNC"/>
      <sheetName val="VCBo"/>
      <sheetName val="DMCP"/>
      <sheetName val="BocXep"/>
      <sheetName val="TinhGiaMTC"/>
      <sheetName val="VCThuy"/>
      <sheetName val="escon"/>
      <sheetName val="6MONTHS"/>
      <sheetName val="매뉴얼"/>
      <sheetName val="_x0000__x0008__x0000__x0004__x0"/>
      <sheetName val="EACT10"/>
      <sheetName val="MEXICO-C"/>
      <sheetName val="도장수倱ᖍ"/>
      <sheetName val="도장수怱ẑ"/>
      <sheetName val="도장수週ᦐ"/>
      <sheetName val="도장수"/>
      <sheetName val="도장수瀀⃡"/>
      <sheetName val="도장수猱ﱭ/"/>
      <sheetName val="도장수1"/>
      <sheetName val="도장수량"/>
      <sheetName val="도장수耱⺎"/>
      <sheetName val="도장수↌"/>
      <sheetName val="도장수ꀱẑ"/>
      <sheetName val="도장수週Ấ"/>
      <sheetName val="도장수‱Ⲕ"/>
      <sheetName val="도장수쀱⒐"/>
      <sheetName val="도장수䀱⽫"/>
      <sheetName val="도장수량㢇"/>
      <sheetName val="연결분개(거래.Ʉ"/>
      <sheetName val="ʉ"/>
      <sheetName val="wall"/>
      <sheetName val="Front"/>
      <sheetName val="도장수량က"/>
      <sheetName val="out_prog"/>
      <sheetName val="선적schedule (2)"/>
      <sheetName val="Arch"/>
      <sheetName val="MATL"/>
      <sheetName val="List Equip"/>
      <sheetName val="MatCost"/>
      <sheetName val="Process C (1-166)"/>
      <sheetName val="LabCost"/>
      <sheetName val="tabulation of deductions"/>
      <sheetName val="チューブ仕様"/>
      <sheetName val="5-Digit"/>
      <sheetName val="INPUT DATA HERE"/>
      <sheetName val="예산작성기준(전기)"/>
      <sheetName val="GAE8'97"/>
      <sheetName val="CIM"/>
      <sheetName val="Schedule S-Curve Revision#3"/>
      <sheetName val="inter"/>
      <sheetName val="石炭性状"/>
      <sheetName val="Code 02"/>
      <sheetName val="Code 03"/>
      <sheetName val="Code 04"/>
      <sheetName val="Code 05"/>
      <sheetName val="Code 06"/>
      <sheetName val="Code 07"/>
      <sheetName val="Code 09"/>
      <sheetName val="cce-fly"/>
      <sheetName val="우각부보_x001f_"/>
      <sheetName val="106C03曐ɀ"/>
      <sheetName val="집계내역서(가압 ㍚"/>
      <sheetName val="정산서"/>
      <sheetName val="ELEC"/>
      <sheetName val="Masterlist"/>
      <sheetName val="Parameters"/>
      <sheetName val="Quotation - ECB"/>
      <sheetName val="Quotation - Panelboard"/>
      <sheetName val="LIGHTING"/>
      <sheetName val="fixture qty"/>
      <sheetName val="pwr17f"/>
      <sheetName val="pwr17f (2)"/>
      <sheetName val="pwr16f"/>
      <sheetName val="pwr16f (2)"/>
      <sheetName val="pwr-15f"/>
      <sheetName val="Grounding "/>
      <sheetName val="feeder"/>
      <sheetName val=" Preliminaries"/>
      <sheetName val="TOWER 3&amp;4"/>
      <sheetName val="pwr"/>
      <sheetName val="ltg (3)"/>
      <sheetName val="para"/>
      <sheetName val="PA BGM"/>
      <sheetName val="CCTV"/>
      <sheetName val="CATV"/>
      <sheetName val="TEL"/>
      <sheetName val="20_x0000_"/>
      <sheetName val="주거래인적사항"/>
      <sheetName val="상행-교대("/>
      <sheetName val="도장수량砗伳"/>
      <sheetName val="도장수량접켴"/>
      <sheetName val="계약전체U"/>
      <sheetName val="[EUL.XLS][EUL.XLS]도장수猱ﱭ/"/>
      <sheetName val="POL6차-PIP怀꿟세"/>
      <sheetName val="H=4.0M"/>
      <sheetName val="40洂书"/>
      <sheetName val="1공구산출내_x0000__x0000_"/>
      <sheetName val="총괄간_x0000_"/>
      <sheetName val="배수유공블䣾"/>
      <sheetName val="허용전류_裪选"/>
      <sheetName val="허용전류_䃪氼᠝"/>
      <sheetName val="기성검사원"/>
      <sheetName val="총괄집계표"/>
      <sheetName val="건축집계표"/>
      <sheetName val="건축내역서"/>
      <sheetName val="토목집계표"/>
      <sheetName val="토목내역서"/>
      <sheetName val="흙막이집계표"/>
      <sheetName val="흙막이내역서"/>
      <sheetName val="조경집계표"/>
      <sheetName val="조경내역서"/>
      <sheetName val="설비집계표"/>
      <sheetName val="설비내역서"/>
      <sheetName val="기성신청현황 "/>
      <sheetName val="수량"/>
      <sheetName val="사진(전경"/>
      <sheetName val="사진"/>
      <sheetName val="원가계산서 (3)"/>
      <sheetName val="원가계산서 (2)"/>
      <sheetName val="Sheet1_(2)5"/>
      <sheetName val="물가변동_총괄서5"/>
      <sheetName val="방배동내역_(총괄)5"/>
      <sheetName val="허용전류-IEC_DATA5"/>
      <sheetName val="7_1유효폭5"/>
      <sheetName val="단면_(2)5"/>
      <sheetName val="현장관리비_산출내역5"/>
      <sheetName val="3_공통공사대비4"/>
      <sheetName val="EQUIP_LIST5"/>
      <sheetName val="본선_토공_분배표5"/>
      <sheetName val="토공_갑지4"/>
      <sheetName val="BOX_본체4"/>
      <sheetName val="_4"/>
      <sheetName val="을_24"/>
      <sheetName val="을_14"/>
      <sheetName val="각사별공사비분개_4"/>
      <sheetName val="1_취수장4"/>
      <sheetName val="6PILE__(돌출)4"/>
      <sheetName val="3련_BOX4"/>
      <sheetName val="Pier_34"/>
      <sheetName val="BOX(1_5X1_5)3"/>
      <sheetName val="해외_연수비용_계산-삭제4"/>
      <sheetName val="해외_기술훈련비_(합계)4"/>
      <sheetName val="장비투입_(2)3"/>
      <sheetName val="TYPE_A3"/>
      <sheetName val="2000년_공정표3"/>
      <sheetName val="내역서_3"/>
      <sheetName val="ITB_COST3"/>
      <sheetName val="BSD_(2)3"/>
      <sheetName val="CATCH_BASIN3"/>
      <sheetName val="입출재고현황_(2)3"/>
      <sheetName val="1_설계조건3"/>
      <sheetName val="1공구_건정토건_토공3"/>
      <sheetName val="C_&amp;_G_RHS3"/>
      <sheetName val="Process_Piping3"/>
      <sheetName val="5_3_단면가정3"/>
      <sheetName val="Man_Hole3"/>
      <sheetName val="단가_2"/>
      <sheetName val="일위대가_(PM)2"/>
      <sheetName val="2F_회의실견적(5_14_일대)2"/>
      <sheetName val="plan&amp;section_of_foundation2"/>
      <sheetName val="design_criteria2"/>
      <sheetName val="2차전체변경예정_(2)2"/>
      <sheetName val="설산1_나2"/>
      <sheetName val="WEIGHT_LIST3"/>
      <sheetName val="산#2-1_(2)3"/>
      <sheetName val="준검_내역서2"/>
      <sheetName val="제출내역_(2)2"/>
      <sheetName val="자재_집계표2"/>
      <sheetName val="1_토공2"/>
      <sheetName val="수량산출서_갑지2"/>
      <sheetName val="SBT_NO_Proj__Controlling_Repor2"/>
      <sheetName val="조도계산서_(도서)2"/>
      <sheetName val="할증_2"/>
      <sheetName val="Raw_Data2"/>
      <sheetName val="PHC파일_천공_및_항타1"/>
      <sheetName val="허용전류_IEC_DATA1"/>
      <sheetName val="주공_갑지1"/>
      <sheetName val="방음벽연장집계-여기까지만_출력1"/>
      <sheetName val="충돌_내용1"/>
      <sheetName val="3BL공동구_수량1"/>
      <sheetName val="R_C_RAHMEN_해석1"/>
      <sheetName val="하도내역_(철콘)1"/>
      <sheetName val="5_모델링1"/>
      <sheetName val="118_세금과공과2"/>
      <sheetName val="108_수선비2"/>
      <sheetName val="25_보증금(임차보증금외)2"/>
      <sheetName val="Debt_Service_Schedule2"/>
      <sheetName val="Invested_Capital2"/>
      <sheetName val="Deteriorated_Asset2"/>
      <sheetName val="TRE_TABLE1"/>
      <sheetName val="Du_toan2"/>
      <sheetName val="장비_(2)1"/>
      <sheetName val="Package_32"/>
      <sheetName val="low_schedule2"/>
      <sheetName val="cellar_lighting2"/>
      <sheetName val="main_building2"/>
      <sheetName val="auxiliary_building2"/>
      <sheetName val="highbay_lighting2"/>
      <sheetName val="cable_tray2"/>
      <sheetName val="10_단면설계2"/>
      <sheetName val="2~5_단면가정&amp;안정검토2"/>
      <sheetName val="10_1_단면검토2"/>
      <sheetName val="AH-1_1"/>
      <sheetName val="G_R300경비1"/>
      <sheetName val="1_1서버도입1"/>
      <sheetName val="list_price1"/>
      <sheetName val="플랜트_설치1"/>
      <sheetName val="터널길이별_m당_단가1"/>
      <sheetName val="태화42_1"/>
      <sheetName val="TOWER_12TON1"/>
      <sheetName val="TOWER_10TON1"/>
      <sheetName val="A-TYPE_단위수량1"/>
      <sheetName val="96보완계획7_122"/>
      <sheetName val="UB_Beam_Box-up1"/>
      <sheetName val="연결분개(거래_채권채무)_(2)3"/>
      <sheetName val="연결분개(거래_채권채무)3"/>
      <sheetName val="만기_(2)3"/>
      <sheetName val="1_외주공사2"/>
      <sheetName val="2_직영공사2"/>
      <sheetName val="P50_subsequent1"/>
      <sheetName val="Significant_Processes1"/>
      <sheetName val="7__2_1"/>
      <sheetName val="7_(2)1"/>
      <sheetName val="2_21"/>
      <sheetName val="2_2_Yrly_Comparison1"/>
      <sheetName val="5__BSC_Developmt1"/>
      <sheetName val="(참고)개인별_임금인상안1"/>
      <sheetName val="(참고)DC형_선택자_퇴직금_추계1"/>
      <sheetName val="완성차_미수금1"/>
      <sheetName val="3__BSC_NC_ratio1"/>
      <sheetName val="1_변경범위1"/>
      <sheetName val="2_생산성-21"/>
      <sheetName val="Cash_Flows1"/>
      <sheetName val="Inventory_and_Purchases1"/>
      <sheetName val="Assumptions_and_Dashboard1"/>
      <sheetName val="Headcount_Overview1"/>
      <sheetName val="24_보증금(전신전화가입권)1"/>
      <sheetName val="3_판관비명세서1"/>
      <sheetName val="בית_השקעות1"/>
      <sheetName val="9,10월신제품_(2)2"/>
      <sheetName val="시산표_(2)1"/>
      <sheetName val="3_바닥판설계1"/>
      <sheetName val="Gia_VLNCMTC2"/>
      <sheetName val="TONG_HOP_VL-NC1"/>
      <sheetName val="TONGKE3p_1"/>
      <sheetName val="TH_VL,_NC,_DDHT_Thanhphuoc1"/>
      <sheetName val="DON_GIA1"/>
      <sheetName val="CHITIET_VL-NC1"/>
      <sheetName val="Div26_-_Elect1"/>
      <sheetName val="BANG_TONG_HOP_(2)1"/>
      <sheetName val="THCP_Lap_dat1"/>
      <sheetName val="RAB_AR&amp;STR1"/>
      <sheetName val="Nhan_cong1"/>
      <sheetName val="Thiet_bi1"/>
      <sheetName val="Vat_tu1"/>
      <sheetName val="DM_ChiPhi1"/>
      <sheetName val="May_TC1"/>
      <sheetName val="Bang_KL1"/>
      <sheetName val="TH_Kinh_phi1"/>
      <sheetName val="A1_CN1"/>
      <sheetName val="04_설변내역서1"/>
      <sheetName val="수목데이타_1"/>
      <sheetName val="8공구_강재_수량1"/>
      <sheetName val="상행-교대(틀Ȝ"/>
      <sheetName val="[EUL_XLS]전체수ḱ텭/"/>
      <sheetName val="[EUL_XLS]전체수ḱ푭/"/>
      <sheetName val="[EUL_XLS]전체수량/"/>
      <sheetName val="[EUL_XLS]도장수량猀ﱭ/"/>
      <sheetName val="[EUL_XLS]도장수猱ﱭ/倀"/>
      <sheetName val="8월_노무비(수정)"/>
      <sheetName val="8월_노무_"/>
      <sheetName val="8월_투입_금액(관리-매일)"/>
      <sheetName val="본사,외주_투입합계_집계"/>
      <sheetName val="본사_투입_집계_"/>
      <sheetName val="외주_투입_집계(관리)"/>
      <sheetName val="외주_투입_집계(철근)"/>
      <sheetName val="외주_투입_집계(목공-김홍길)"/>
      <sheetName val="8월_노무__철근"/>
      <sheetName val="8월_노무__목공"/>
      <sheetName val="8월_노무_목공_용역_(다온,대동,원곡)"/>
      <sheetName val="8월_노무_목공_타설"/>
      <sheetName val="8월_노무_목공_비계"/>
      <sheetName val="8월_노무_목공_원본"/>
      <sheetName val="7월_노무_"/>
      <sheetName val="7월_투입_금액(관리-매일)"/>
      <sheetName val="도장수량㠗㚅ᝲ"/>
      <sheetName val="도장수량砞⼵᎒"/>
      <sheetName val="동원("/>
      <sheetName val="도장수량蠕　"/>
      <sheetName val="도장수량研⼵栁"/>
      <sheetName val="도장수량砛⼵沈"/>
      <sheetName val="시멘트_및_골재량산출"/>
      <sheetName val="도장수량Ј/"/>
      <sheetName val="도장수량젞᠀럘"/>
      <sheetName val="도장수량怀⺴"/>
      <sheetName val="도장수량⠐伺軙"/>
      <sheetName val="Sheet1_(2)6"/>
      <sheetName val="물가변동_총괄서6"/>
      <sheetName val="방배동내역_(총괄)6"/>
      <sheetName val="허용전류-IEC_DATA6"/>
      <sheetName val="7_1유효폭6"/>
      <sheetName val="단면_(2)6"/>
      <sheetName val="현장관리비_산출내역6"/>
      <sheetName val="3_공통공사대비5"/>
      <sheetName val="EQUIP_LIST6"/>
      <sheetName val="본선_토공_분배표6"/>
      <sheetName val="토공_갑지5"/>
      <sheetName val="BOX_본체5"/>
      <sheetName val="_5"/>
      <sheetName val="을_25"/>
      <sheetName val="을_15"/>
      <sheetName val="각사별공사비분개_5"/>
      <sheetName val="1_취수장5"/>
      <sheetName val="6PILE__(돌출)5"/>
      <sheetName val="3련_BOX5"/>
      <sheetName val="Pier_35"/>
      <sheetName val="BOX(1_5X1_5)4"/>
      <sheetName val="해외_연수비용_계산-삭제5"/>
      <sheetName val="해외_기술훈련비_(합계)5"/>
      <sheetName val="장비투입_(2)4"/>
      <sheetName val="TYPE_A4"/>
      <sheetName val="2000년_공정표4"/>
      <sheetName val="내역서_4"/>
      <sheetName val="ITB_COST4"/>
      <sheetName val="BSD_(2)4"/>
      <sheetName val="CATCH_BASIN4"/>
      <sheetName val="입출재고현황_(2)4"/>
      <sheetName val="1_설계조건4"/>
      <sheetName val="1공구_건정토건_토공4"/>
      <sheetName val="C_&amp;_G_RHS4"/>
      <sheetName val="Process_Piping4"/>
      <sheetName val="5_3_단면가정4"/>
      <sheetName val="Man_Hole4"/>
      <sheetName val="단가_3"/>
      <sheetName val="일위대가_(PM)3"/>
      <sheetName val="2F_회의실견적(5_14_일대)3"/>
      <sheetName val="plan&amp;section_of_foundation3"/>
      <sheetName val="design_criteria3"/>
      <sheetName val="2차전체변경예정_(2)3"/>
      <sheetName val="설산1_나3"/>
      <sheetName val="WEIGHT_LIST4"/>
      <sheetName val="산#2-1_(2)4"/>
      <sheetName val="준검_내역서3"/>
      <sheetName val="제출내역_(2)3"/>
      <sheetName val="자재_집계표3"/>
      <sheetName val="1_토공3"/>
      <sheetName val="수량산출서_갑지3"/>
      <sheetName val="SBT_NO_Proj__Controlling_Repor3"/>
      <sheetName val="조도계산서_(도서)3"/>
      <sheetName val="할증_3"/>
      <sheetName val="Raw_Data3"/>
      <sheetName val="PHC파일_천공_및_항타2"/>
      <sheetName val="허용전류_IEC_DATA2"/>
      <sheetName val="주공_갑지2"/>
      <sheetName val="방음벽연장집계-여기까지만_출력2"/>
      <sheetName val="충돌_내용2"/>
      <sheetName val="3BL공동구_수량2"/>
      <sheetName val="R_C_RAHMEN_해석2"/>
      <sheetName val="하도내역_(철콘)2"/>
      <sheetName val="5_모델링2"/>
      <sheetName val="118_세금과공과3"/>
      <sheetName val="108_수선비3"/>
      <sheetName val="25_보증금(임차보증금외)3"/>
      <sheetName val="Debt_Service_Schedule3"/>
      <sheetName val="Invested_Capital3"/>
      <sheetName val="Deteriorated_Asset3"/>
      <sheetName val="TRE_TABLE2"/>
      <sheetName val="Du_toan3"/>
      <sheetName val="장비_(2)2"/>
      <sheetName val="Package_33"/>
      <sheetName val="low_schedule3"/>
      <sheetName val="cellar_lighting3"/>
      <sheetName val="main_building3"/>
      <sheetName val="auxiliary_building3"/>
      <sheetName val="highbay_lighting3"/>
      <sheetName val="cable_tray3"/>
      <sheetName val="10_단면설계3"/>
      <sheetName val="2~5_단면가정&amp;안정검토3"/>
      <sheetName val="10_1_단면검토3"/>
      <sheetName val="AH-1_2"/>
      <sheetName val="G_R300경비2"/>
      <sheetName val="1_1서버도입2"/>
      <sheetName val="list_price2"/>
      <sheetName val="플랜트_설치2"/>
      <sheetName val="터널길이별_m당_단가2"/>
      <sheetName val="태화42_2"/>
      <sheetName val="TOWER_12TON2"/>
      <sheetName val="TOWER_10TON2"/>
      <sheetName val="A-TYPE_단위수량2"/>
      <sheetName val="96보완계획7_123"/>
      <sheetName val="UB_Beam_Box-up2"/>
      <sheetName val="연결분개(거래_채권채무)_(2)4"/>
      <sheetName val="연결분개(거래_채권채무)4"/>
      <sheetName val="만기_(2)4"/>
      <sheetName val="1_외주공사3"/>
      <sheetName val="2_직영공사3"/>
      <sheetName val="P50_subsequent2"/>
      <sheetName val="Significant_Processes2"/>
      <sheetName val="7__2_2"/>
      <sheetName val="7_(2)2"/>
      <sheetName val="2_22"/>
      <sheetName val="2_2_Yrly_Comparison2"/>
      <sheetName val="5__BSC_Developmt2"/>
      <sheetName val="(참고)개인별_임금인상안2"/>
      <sheetName val="(참고)DC형_선택자_퇴직금_추계2"/>
      <sheetName val="완성차_미수금2"/>
      <sheetName val="3__BSC_NC_ratio2"/>
      <sheetName val="1_변경범위2"/>
      <sheetName val="2_생산성-22"/>
      <sheetName val="Cash_Flows2"/>
      <sheetName val="Inventory_and_Purchases2"/>
      <sheetName val="Assumptions_and_Dashboard2"/>
      <sheetName val="Headcount_Overview2"/>
      <sheetName val="24_보증금(전신전화가입권)2"/>
      <sheetName val="3_판관비명세서2"/>
      <sheetName val="בית_השקעות2"/>
      <sheetName val="9,10월신제품_(2)3"/>
      <sheetName val="시산표_(2)2"/>
      <sheetName val="3_바닥판설계2"/>
      <sheetName val="Gia_VLNCMTC3"/>
      <sheetName val="TONG_HOP_VL-NC2"/>
      <sheetName val="TONGKE3p_2"/>
      <sheetName val="TH_VL,_NC,_DDHT_Thanhphuoc2"/>
      <sheetName val="DON_GIA2"/>
      <sheetName val="CHITIET_VL-NC2"/>
      <sheetName val="Div26_-_Elect2"/>
      <sheetName val="BANG_TONG_HOP_(2)2"/>
      <sheetName val="THCP_Lap_dat2"/>
      <sheetName val="RAB_AR&amp;STR2"/>
      <sheetName val="Nhan_cong2"/>
      <sheetName val="Thiet_bi2"/>
      <sheetName val="Vat_tu2"/>
      <sheetName val="DM_ChiPhi2"/>
      <sheetName val="May_TC2"/>
      <sheetName val="Bang_KL2"/>
      <sheetName val="TH_Kinh_phi2"/>
      <sheetName val="A1_CN2"/>
      <sheetName val="04_설변내역서2"/>
      <sheetName val="수목데이타_2"/>
      <sheetName val="8공구_강재_수량2"/>
      <sheetName val="[EUL_XLS]전체수ḱ텭/1"/>
      <sheetName val="[EUL_XLS]전체수ḱ푭/1"/>
      <sheetName val="8월_노무비(수정)1"/>
      <sheetName val="8월_노무_1"/>
      <sheetName val="8월_투입_금액(관리-매일)1"/>
      <sheetName val="본사,외주_투입합계_집계1"/>
      <sheetName val="본사_투입_집계_1"/>
      <sheetName val="외주_투입_집계(관리)1"/>
      <sheetName val="외주_투입_집계(철근)1"/>
      <sheetName val="외주_투입_집계(목공-김홍길)1"/>
      <sheetName val="8월_노무__철근1"/>
      <sheetName val="8월_노무__목공1"/>
      <sheetName val="8월_노무_목공_용역_(다온,대동,원곡)1"/>
      <sheetName val="8월_노무_목공_타설1"/>
      <sheetName val="8월_노무_목공_비계1"/>
      <sheetName val="8월_노무_목공_원본1"/>
      <sheetName val="7월_노무_1"/>
      <sheetName val="7월_투입_금액(관리-매일)1"/>
      <sheetName val="시멘트_및_골재량산출1"/>
      <sheetName val="UEC영화관본공사내역"/>
      <sheetName val="손익집계(공장별)"/>
      <sheetName val="노상장99.3"/>
      <sheetName val="제출내_x0000__x0000_Ā_x0000__x0005_"/>
      <sheetName val="F.L(1)"/>
      <sheetName val="내역서 표지 "/>
      <sheetName val="분야별 집계표"/>
      <sheetName val="원가계산서(인테리어)"/>
      <sheetName val="공종별집계표(인테리어)"/>
      <sheetName val="공종별내역서(인테리어)"/>
      <sheetName val="원가계산서(기계설비)"/>
      <sheetName val="공종별집계표(기계설비)"/>
      <sheetName val="공종별내역서(기계설비)"/>
      <sheetName val="원가계산서(전기)"/>
      <sheetName val="총괄표(전기)"/>
      <sheetName val="내역서(전기)"/>
      <sheetName val="원가(통신)"/>
      <sheetName val="총괄표(통신)"/>
      <sheetName val="내역서(통신)"/>
      <sheetName val="원가계산서(소방설비)"/>
      <sheetName val="공종별집계표(소방설비)"/>
      <sheetName val="공종별내역서(소방설비)"/>
      <sheetName val="원가(소방전기)"/>
      <sheetName val="총괄표(소방전기)"/>
      <sheetName val="내역서(소방전기)"/>
      <sheetName val=" 공사설정 "/>
      <sheetName val="형틀공사"/>
      <sheetName val="실행(표지,갑,을)"/>
      <sheetName val="일반부표"/>
      <sheetName val="정보"/>
      <sheetName val="평3"/>
      <sheetName val="전기실-1"/>
      <sheetName val="효율표"/>
      <sheetName val="총Ć??"/>
      <sheetName val="총Ć_x0000__x0000_"/>
      <sheetName val="SCOPE OF WORK"/>
      <sheetName val="Sàn T1"/>
      <sheetName val="Lỗ thông gió"/>
      <sheetName val="NOTE"/>
      <sheetName val="131COMP"/>
      <sheetName val="도장수량鄉ᩪ0_x0000_"/>
      <sheetName val="도장수량树唲　욢"/>
      <sheetName val="도장수량섈_xd96c_/_x0000_"/>
      <sheetName val="도장수량砐破瀀ꇰ"/>
      <sheetName val="동원(砑破"/>
      <sheetName val="도장수량섈陬/_x0000_"/>
      <sheetName val="도장수량䠑猸栀ﴙ"/>
      <sheetName val="동원(䠛猸"/>
      <sheetName val="도장수량렓嬴㠀_xdfee_"/>
      <sheetName val="도장수량堒漸렀䇓"/>
      <sheetName val="도장수량섁ꥬ/_x0000_"/>
      <sheetName val="도장수량섈絬0_x0000_"/>
      <sheetName val="동원(섍絬"/>
      <sheetName val="도장수량堑꼸저ﷆ"/>
      <sheetName val="도장수량썬/_x0000_"/>
      <sheetName val="도장수량堔伶堀䣶"/>
      <sheetName val="전체수꠯G_x0000_"/>
      <sheetName val="도장수량ꌂ멭/_x0000_"/>
      <sheetName val="도장수량⠓_xd800_ꭢ"/>
      <sheetName val="동원(桬"/>
      <sheetName val="도장수량ꌂ/_x0000_"/>
      <sheetName val="도장수량堐༺_xd801_"/>
      <sheetName val="동원(ꌇ뵭"/>
      <sheetName val="동원(⼵"/>
      <sheetName val="도장수량ꌀ橭0_x0000_"/>
      <sheetName val="동원(ꌋ橭"/>
      <sheetName val="도장수량⠀ﲫ"/>
      <sheetName val="도장수량砐簳"/>
      <sheetName val="도장수량砐簳奱"/>
      <sheetName val="도장수량䠏꼶က"/>
      <sheetName val="도장수량ꌌ국/_x0000_"/>
      <sheetName val="도장수량᠐⼳᠁쳑"/>
      <sheetName val="동원(ԇ"/>
      <sheetName val="도장수량ԋ/_x000e_"/>
      <sheetName val="동원(辈"/>
      <sheetName val="품ꢀ᠞_x0000_"/>
      <sheetName val="품_x0002__x0000_莨"/>
      <sheetName val="품밽 ဠ"/>
      <sheetName val="품밽V⇠"/>
      <sheetName val="설曘"/>
      <sheetName val="입력값"/>
      <sheetName val="설계기준 및 하중계산"/>
      <sheetName val="2연괂警砀"/>
      <sheetName val="1_x0002__x0000__x000c__x0000__x0000_"/>
      <sheetName val="[EUL.XLS]도장수猱ﱭ/"/>
      <sheetName val="2연"/>
      <sheetName val="허용전류_ê"/>
      <sheetName val="6공구(당초_x0000_"/>
      <sheetName val="M1-XL-1b_KLthep"/>
      <sheetName val="지구단위계획"/>
      <sheetName val="인원계획-미화"/>
      <sheetName val="요약&amp;결과"/>
      <sheetName val="수입"/>
      <sheetName val="현장관리비__x0000__x0000_Ā_x0000__x0005_"/>
      <sheetName val="개화1°"/>
      <sheetName val="LEGEND"/>
      <sheetName val="Dulieu"/>
      <sheetName val="UNIT PRICE"/>
      <sheetName val="Analisa"/>
      <sheetName val="Sum"/>
      <sheetName val="KP_List"/>
      <sheetName val="PU_ITALY "/>
      <sheetName val="Prices"/>
      <sheetName val="Module1"/>
      <sheetName val="Module2"/>
      <sheetName val="XL4Poppy"/>
      <sheetName val="6787CWFASE2CASE2_00"/>
      <sheetName val="THDZ0,4"/>
      <sheetName val="TH DZ35"/>
      <sheetName val="THTram"/>
      <sheetName val="Tro giup"/>
      <sheetName val="SILICATE"/>
      <sheetName val="DC"/>
      <sheetName val="NL"/>
      <sheetName val="DON GIA TRAM (3)"/>
      <sheetName val="Earthwork"/>
      <sheetName val="DANHPHAP"/>
      <sheetName val="chi tiet TBA"/>
      <sheetName val="chi tiet C"/>
      <sheetName val="ptnc"/>
      <sheetName val="ptvl"/>
      <sheetName val="ptm"/>
      <sheetName val="DON GIA CAN THO"/>
      <sheetName val="물량표S"/>
      <sheetName val="Customize Your Purchase Order"/>
      <sheetName val="KLHT"/>
      <sheetName val="CHITIET VL-NC-TT -1p"/>
      <sheetName val="CHITIET VL-NC-TT-3p"/>
      <sheetName val="TONG HOP VL-NC TT"/>
      <sheetName val="TDTKP1"/>
      <sheetName val="KPVC-BD "/>
      <sheetName val="VL,NC,MTC"/>
      <sheetName val="Mall"/>
      <sheetName val="DGTH"/>
      <sheetName val="Control"/>
      <sheetName val="THVATTU"/>
      <sheetName val="HĐ ngoài"/>
      <sheetName val="XT_Buoc 3"/>
      <sheetName val="dongia (2)"/>
      <sheetName val="PU_ITALY_"/>
      <sheetName val="Tro_giup"/>
      <sheetName val="chi_tiet_TBA"/>
      <sheetName val="chi_tiet_C"/>
      <sheetName val="TH_DZ35"/>
      <sheetName val="Customize_Your_Purchase_Order"/>
      <sheetName val="Shdet1"/>
      <sheetName val="402"/>
      <sheetName val="7606 DZ"/>
      <sheetName val="Don gia chi tiet"/>
      <sheetName val="BETON"/>
      <sheetName val="24-ACMV"/>
      <sheetName val="dnc4"/>
      <sheetName val="THVT"/>
      <sheetName val="project management"/>
      <sheetName val="Adix A"/>
      <sheetName val="S-curve "/>
      <sheetName val="chitimc"/>
      <sheetName val="giathanh1"/>
      <sheetName val="CAT_5"/>
      <sheetName val="BQMP"/>
      <sheetName val="REINF."/>
      <sheetName val="SKETCH"/>
      <sheetName val="LOADS"/>
      <sheetName val="Titles"/>
      <sheetName val="Rates 2009"/>
      <sheetName val="DON_GIA_CAN_THO"/>
      <sheetName val="PU_ITALY_1"/>
      <sheetName val="TH_DZ351"/>
      <sheetName val="Tro_giup1"/>
      <sheetName val="DON_GIA_CAN_THO1"/>
      <sheetName val="DONVIBAN"/>
      <sheetName val="NGUON"/>
      <sheetName val="O20"/>
      <sheetName val="phuluc1"/>
      <sheetName val="P"/>
      <sheetName val="So doi chieu LC"/>
      <sheetName val="MAIN GATE HOUSE"/>
      <sheetName val="SL"/>
      <sheetName val="Du_lieu"/>
      <sheetName val="CBKC-110"/>
      <sheetName val="DLDTLN"/>
      <sheetName val="PU_ITALY_2"/>
      <sheetName val="TH_DZ352"/>
      <sheetName val="Tro_giup2"/>
      <sheetName val="DON_GIA_CAN_THO2"/>
      <sheetName val="Don_gia_chi_tiet"/>
      <sheetName val="Commercial value"/>
      <sheetName val="NC"/>
      <sheetName val="Ky Lam Bridge"/>
      <sheetName val="Provisional Sums Item"/>
      <sheetName val="Gas Pressure Welding"/>
      <sheetName val="General Item&amp;General Requiremen"/>
      <sheetName val="General Items"/>
      <sheetName val="Regenral Requirements"/>
      <sheetName val="chiet tinh"/>
      <sheetName val="dg67-1"/>
      <sheetName val="DON_GIA_TRAM_(3)"/>
      <sheetName val="7606_DZ"/>
      <sheetName val="TONG_HOP_VL-NC_TT"/>
      <sheetName val="CHITIET_VL-NC-TT_-1p"/>
      <sheetName val="KPVC-BD_"/>
      <sheetName val="Ng.hàng xà+bulong"/>
      <sheetName val="lam-moi"/>
      <sheetName val="ALLOWANCE"/>
      <sheetName val="MH RATE"/>
      <sheetName val="TH_CNO"/>
      <sheetName val="NK_CHUNG"/>
      <sheetName val="HS_TDT"/>
      <sheetName val="DG-VL"/>
      <sheetName val="PTDGCT"/>
      <sheetName val="KPTH-T12"/>
      <sheetName val="Thamgia-T10"/>
      <sheetName val="TBA"/>
      <sheetName val="DM 6061"/>
      <sheetName val="dm366"/>
      <sheetName val="DG thep ma kem"/>
      <sheetName val="May"/>
      <sheetName val="chi_tiet_TBA1"/>
      <sheetName val="chi_tiet_C1"/>
      <sheetName val="Customize_Your_Purchase_Order1"/>
      <sheetName val="CHITIET_VL-NC-TT-3p"/>
      <sheetName val="S-curve_"/>
      <sheetName val="So_doi_chieu_LC"/>
      <sheetName val="Adix_A"/>
      <sheetName val="HĐ_ngoài"/>
      <sheetName val="XT_Buoc_3"/>
      <sheetName val="dongia_(2)"/>
      <sheetName val="BGD"/>
      <sheetName val="KCS"/>
      <sheetName val="KD"/>
      <sheetName val="KT"/>
      <sheetName val="KTNL"/>
      <sheetName val="KH"/>
      <sheetName val="PX-SX"/>
      <sheetName val="TC"/>
      <sheetName val="Lcau - Lxuc"/>
      <sheetName val="CT vat lieu"/>
      <sheetName val="vcdngan"/>
      <sheetName val="K95"/>
      <sheetName val="K98"/>
      <sheetName val="PTDG"/>
      <sheetName val="LaborPY"/>
      <sheetName val="LaborKH"/>
      <sheetName val="Equip "/>
      <sheetName val="Material"/>
      <sheetName val="PROFILE"/>
      <sheetName val="Đầu vào"/>
      <sheetName val="Chi tiet XD TBA"/>
      <sheetName val="EXTERNAL"/>
      <sheetName val="damgiua"/>
      <sheetName val="dgct"/>
      <sheetName val="WT-LIST"/>
      <sheetName val="366"/>
      <sheetName val="Trạm biến áp"/>
      <sheetName val="Đơn Giá "/>
      <sheetName val="Giá"/>
      <sheetName val="DM1776"/>
      <sheetName val="DM228"/>
      <sheetName val="DM4970"/>
      <sheetName val="Camay_DP"/>
      <sheetName val="DM6061"/>
      <sheetName val="Luong2"/>
      <sheetName val="CT-35"/>
      <sheetName val="CT-0.4KV"/>
      <sheetName val="ironmongery"/>
      <sheetName val="Chenh lech vat tu"/>
      <sheetName val="Diện tích"/>
      <sheetName val="1_Khái toán"/>
      <sheetName val="TONG HOP T5 1998"/>
      <sheetName val="KL Chi tiết Xây tô"/>
      <sheetName val="DM"/>
      <sheetName val="DG DZ"/>
      <sheetName val="DG TBA"/>
      <sheetName val="DGXD"/>
      <sheetName val="07Base Cost"/>
      <sheetName val="rate material"/>
      <sheetName val="DTOAN"/>
      <sheetName val="Chi tiet KL"/>
      <sheetName val="Tổng hợp KL"/>
      <sheetName val="Barrem"/>
      <sheetName val="BM"/>
      <sheetName val="Xay lapduongR3"/>
      <sheetName val="Equipment"/>
      <sheetName val="DT_THAU"/>
      <sheetName val="04 - XUONG DET B"/>
      <sheetName val="CTGX"/>
      <sheetName val="CTG-1"/>
      <sheetName val="Bill 1_Quy dinh chung"/>
      <sheetName val="1.R18 BF"/>
      <sheetName val="G"/>
      <sheetName val="F-B"/>
      <sheetName val="H-J"/>
      <sheetName val="6.External works-R18"/>
      <sheetName val="Phan khai KLuong"/>
      <sheetName val="Duphong"/>
      <sheetName val="01"/>
      <sheetName val="02"/>
      <sheetName val=" 03"/>
      <sheetName val="04"/>
      <sheetName val="05"/>
      <sheetName val="06"/>
      <sheetName val="07"/>
      <sheetName val="08"/>
      <sheetName val="09"/>
      <sheetName val="chieu day san"/>
      <sheetName val="Podium Concrete Works"/>
      <sheetName val="KLCT- TOWER"/>
      <sheetName val="KLCT- PODIUM"/>
      <sheetName val="CANDOI"/>
      <sheetName val="MATK"/>
      <sheetName val="NHATKY"/>
      <sheetName val="Standardwerte"/>
      <sheetName val="Gia thanh chuoi su"/>
      <sheetName val="Tiep dia"/>
      <sheetName val="Don gia vung III-Can Tho"/>
      <sheetName val="base"/>
      <sheetName val="Area Cal"/>
      <sheetName val="Elect (3)"/>
      <sheetName val="BQMPALOC"/>
      <sheetName val="NDOCBT"/>
      <sheetName val="basis"/>
      <sheetName val="E"/>
      <sheetName val="K"/>
      <sheetName val="Bond 수수료 계산 포맷"/>
      <sheetName val="PAGE 1"/>
      <sheetName val="BKBANRA"/>
      <sheetName val="BKMUAVAO"/>
      <sheetName val="INFO"/>
      <sheetName val="Cp&gt;10-Ln&lt;10"/>
      <sheetName val="Ln&lt;20"/>
      <sheetName val="EIRR&gt;1&lt;1"/>
      <sheetName val="EIRR&gt; 2"/>
      <sheetName val="EIRR&lt;2"/>
      <sheetName val="負荷集計（断熱不燃）"/>
      <sheetName val="GAEYO"/>
      <sheetName val="7606-TBA"/>
      <sheetName val="7606-ĐZ"/>
      <sheetName val="DM 67"/>
      <sheetName val="Đầu tư"/>
      <sheetName val="DL"/>
      <sheetName val="????"/>
      <sheetName val="CE(E)"/>
      <sheetName val="CE(M)"/>
      <sheetName val="Project Data"/>
      <sheetName val="chiettinh"/>
      <sheetName val="Data Input"/>
      <sheetName val="6787CWFASE2CASE2_00.xls"/>
      <sheetName val="T&amp;D"/>
      <sheetName val="list"/>
      <sheetName val="BIDDING-SUM"/>
      <sheetName val="Bill 02 - Xay gach-Pou "/>
      <sheetName val="Bill 03-Chống thấm-Pou"/>
      <sheetName val="Bill 04-Kim loại-Pou"/>
      <sheetName val="Bill 05 - Hoan thien-Pou "/>
      <sheetName val="Bill 02 - Xay gach-Tower"/>
      <sheetName val="Bill 03-Chống thấm-Tower"/>
      <sheetName val="Bill 04-Kim loại-Tower"/>
      <sheetName val="Bill 05 - Hoan thien-Tower"/>
      <sheetName val="KL- KHAC"/>
      <sheetName val="BILL 3 - KẾT CẤU HẦM"/>
      <sheetName val="PTĐG"/>
      <sheetName val="DTC&amp;TP&amp;NCC"/>
      <sheetName val="PTĐG LTBT"/>
      <sheetName val="CTG-PRECHEx1.4"/>
      <sheetName val="CTG-AB (2)"/>
      <sheetName val="CTG-AB (3)"/>
      <sheetName val="CTG-PLP-1.08"/>
      <sheetName val="CTG-QUYCHE"/>
      <sheetName val="CTG-AB"/>
      <sheetName val="Pre Đội nhóm"/>
      <sheetName val="Vat tu XD"/>
      <sheetName val="database"/>
      <sheetName val="inpukeoI"/>
      <sheetName val="Tower - Concrete Works"/>
      <sheetName val="Duc_bk"/>
      <sheetName val="Bill-04 ket cau thap- UNI"/>
      <sheetName val="Loại Vật tư"/>
      <sheetName val="tonghop"/>
      <sheetName val="PEDESB"/>
      <sheetName val="TH Vat tu"/>
      <sheetName val="Cửa"/>
      <sheetName val="dg tphcm"/>
      <sheetName val="DUCVIETPQ"/>
      <sheetName val="INFOR-ST"/>
      <sheetName val="T.KÊ K.CẤU"/>
      <sheetName val="Bill 01 - CTN"/>
      <sheetName val="Bill 2.2 Villa 2 beds"/>
      <sheetName val="D&amp;W"/>
      <sheetName val="4.PTDG"/>
      <sheetName val="A1, May"/>
      <sheetName val="Máy"/>
      <sheetName val="Vat lieu"/>
      <sheetName val="Bang trong luong rieng thep"/>
      <sheetName val="???S"/>
      <sheetName val="???"/>
      <sheetName val="HÐ ngoài"/>
      <sheetName val="??????"/>
      <sheetName val="HÐ_ngoài"/>
      <sheetName val="DTXL"/>
      <sheetName val="gia cong tac"/>
      <sheetName val="____"/>
      <sheetName val="Measure 1306"/>
      <sheetName val="DTXD"/>
      <sheetName val="Door and Window"/>
      <sheetName val="PU_ITALY_3"/>
      <sheetName val="Tro_giup3"/>
      <sheetName val="TH_DZ353"/>
      <sheetName val="CHITIET_VL-NC-TT_-1p1"/>
      <sheetName val="TONG_HOP_VL-NC_TT1"/>
      <sheetName val="KPVC-BD_1"/>
      <sheetName val="DON_GIA_TRAM_(3)1"/>
      <sheetName val="DON_GIA_CAN_THO3"/>
      <sheetName val="Don_gia_chi_tiet1"/>
      <sheetName val="7606_DZ1"/>
      <sheetName val="project_management"/>
      <sheetName val="MAIN_GATE_HOUSE"/>
      <sheetName val="REINF_"/>
      <sheetName val="Rates_2009"/>
      <sheetName val="Commercial_value"/>
      <sheetName val="Ky_Lam_Bridge"/>
      <sheetName val="Provisional_Sums_Item"/>
      <sheetName val="Gas_Pressure_Welding"/>
      <sheetName val="General_Item&amp;General_Requiremen"/>
      <sheetName val="General_Items"/>
      <sheetName val="Regenral_Requirements"/>
      <sheetName val="chiet_tinh"/>
      <sheetName val="Ng_hàng_xà+bulong"/>
      <sheetName val="MH_RATE"/>
      <sheetName val="Lcau_-_Lxuc"/>
      <sheetName val="PRI-LS"/>
      <sheetName val="NKC6"/>
      <sheetName val="Cước VC + ĐM CP Tư vấn"/>
      <sheetName val="Hệ số"/>
      <sheetName val="DETAIL "/>
      <sheetName val="GV1-D13 (Casement door)"/>
      <sheetName val="MTL$-INTER"/>
      <sheetName val="JP_List"/>
      <sheetName val="SUBS"/>
      <sheetName val="Feeds"/>
      <sheetName val="final list 2005"/>
      <sheetName val="final_list_2005"/>
      <sheetName val="WORKINGS"/>
      <sheetName val="LV data"/>
      <sheetName val="ESTI."/>
      <sheetName val="Gia vat tu"/>
      <sheetName val="bt19"/>
      <sheetName val="Btr25"/>
      <sheetName val="CPDDII"/>
      <sheetName val="NVL"/>
      <sheetName val="DLdauvao"/>
      <sheetName val="CẤP THOÁT NƯỚC"/>
      <sheetName val="TH MTC"/>
      <sheetName val="TH N.Cong"/>
      <sheetName val="DG-TNHC-85"/>
      <sheetName val="Dia"/>
      <sheetName val="SP10"/>
      <sheetName val="THDT goi thau TB"/>
      <sheetName val="Harga ME "/>
      <sheetName val="Alat"/>
      <sheetName val="Analisa Gabungan"/>
      <sheetName val="Sub"/>
      <sheetName val="dg7606"/>
      <sheetName val="DGsuyrong"/>
      <sheetName val="PhanTichVua"/>
      <sheetName val="PhanTichVT"/>
      <sheetName val="KhoiluongDT"/>
      <sheetName val="Supplier"/>
      <sheetName val=" Bill.5-Earthing.2 - Add Works"/>
      <sheetName val="bridge # 1"/>
      <sheetName val="DK"/>
      <sheetName val="Isolasi Luar Dalam"/>
      <sheetName val="Isolasi Luar"/>
      <sheetName val="TK-COL"/>
      <sheetName val="02_Dulieu_Cua"/>
      <sheetName val="HMCV"/>
      <sheetName val="CauKien"/>
      <sheetName val="XD"/>
      <sheetName val="Cuongricc"/>
      <sheetName val="KL san lap"/>
      <sheetName val="Chi tiet"/>
      <sheetName val="CT_vat_lieu"/>
      <sheetName val="DM_6061"/>
      <sheetName val="DG_thep_ma_kem"/>
      <sheetName val="DG_DZ"/>
      <sheetName val="DG_TBA"/>
      <sheetName val="Data_Input"/>
      <sheetName val="DG1426"/>
      <sheetName val="KH-Q1,Q2,01"/>
      <sheetName val="Chenh lech ca may"/>
      <sheetName val="TLg CN&amp;Laixe"/>
      <sheetName val="TLg CN&amp;Laixe (2)"/>
      <sheetName val="TLg Laitau"/>
      <sheetName val="TLg Laitau (2)"/>
      <sheetName val="Bang 3_Chi tiet phan Dz"/>
      <sheetName val="KHOI LUONG"/>
      <sheetName val="Setting"/>
      <sheetName val="Settings"/>
      <sheetName val="Equipment list (PAC)"/>
      <sheetName val="計算条件"/>
      <sheetName val="TINH KHOI LUONG"/>
      <sheetName val="DATA BASE"/>
      <sheetName val="Mat_Source"/>
      <sheetName val="入力作成表"/>
      <sheetName val="CPA"/>
      <sheetName val="DG7606DZ"/>
      <sheetName val="BẢNG KHỐI LƯỢNG TỔNG HỢP"/>
      <sheetName val="VND"/>
      <sheetName val="Buy vs. Lease Car"/>
      <sheetName val="___S"/>
      <sheetName val="___"/>
      <sheetName val="______"/>
      <sheetName val="GTTBA"/>
      <sheetName val="Hardware"/>
      <sheetName val="HWW"/>
      <sheetName val="TH_CPTB"/>
      <sheetName val="CP Khac cuoc VC"/>
      <sheetName val="新规"/>
      <sheetName val="Budget Code"/>
      <sheetName val="Master"/>
      <sheetName val="CTKL KTX HT"/>
      <sheetName val="Z"/>
      <sheetName val="I-KAMAR"/>
      <sheetName val="HVAC.BLOCK B4"/>
      <sheetName val="PRE (E)"/>
      <sheetName val="2.Chiet tinh"/>
      <sheetName val="daf-3(OK)"/>
      <sheetName val="daf-7(OK)"/>
      <sheetName val="subcon sched"/>
      <sheetName val="NHÀ NHẬP LIỆU"/>
      <sheetName val="MÓNG SILO"/>
      <sheetName val="SourceData"/>
      <sheetName val="CT1"/>
      <sheetName val="Tong du toan"/>
      <sheetName val="Bill 2 - ketcau"/>
      <sheetName val="A1"/>
      <sheetName val="DonGiaLD"/>
      <sheetName val="Chi tiet lan can"/>
      <sheetName val="13-Cốt thép (10mm&lt;D≤18mm) FO16"/>
      <sheetName val="du lieu du toan"/>
      <sheetName val="IBASE"/>
      <sheetName val="DANHMUC"/>
      <sheetName val="chi_tiet_TBA2"/>
      <sheetName val="chi_tiet_C2"/>
      <sheetName val="Customize_Your_Purchase_Order2"/>
      <sheetName val="CHITIET_VL-NC-TT-3p1"/>
      <sheetName val="HĐ_ngoài1"/>
      <sheetName val="XT_Buoc_31"/>
      <sheetName val="dongia_(2)1"/>
      <sheetName val="Adix_A1"/>
      <sheetName val="S-curve_1"/>
      <sheetName val="So_doi_chieu_LC1"/>
      <sheetName val="Equip_"/>
      <sheetName val="Đầu_vào"/>
      <sheetName val="Trạm_biến_áp"/>
      <sheetName val="Đơn_Giá_"/>
      <sheetName val="Chenh_lech_vat_tu"/>
      <sheetName val="Diện_tích"/>
      <sheetName val="1_Khái_toán"/>
      <sheetName val="TONG_HOP_T5_1998"/>
      <sheetName val="Chi_tiet_XD_TBA"/>
      <sheetName val="CT-0_4KV"/>
      <sheetName val="Chi_tiet_KL"/>
      <sheetName val="Tổng_hợp_KL"/>
      <sheetName val="rate_material"/>
      <sheetName val="KL_Chi_tiết_Xây_tô"/>
      <sheetName val="04_-_XUONG_DET_B"/>
      <sheetName val="07Base_Cost"/>
      <sheetName val="_03"/>
      <sheetName val="chieu_day_san"/>
      <sheetName val="Podium_Concrete_Works"/>
      <sheetName val="KLCT-_TOWER"/>
      <sheetName val="KLCT-_PODIUM"/>
      <sheetName val="Gia_thanh_chuoi_su"/>
      <sheetName val="Tiep_dia"/>
      <sheetName val="Don_gia_vung_III-Can_Tho"/>
      <sheetName val="Bill_1_Quy_dinh_chung"/>
      <sheetName val="1_R18_BF"/>
      <sheetName val="6_External_works-R18"/>
      <sheetName val="Phan_khai_KLuong"/>
      <sheetName val="Area_Cal"/>
      <sheetName val="Elect_(3)"/>
      <sheetName val="Bond_수수료_계산_포맷"/>
      <sheetName val="PAGE_1"/>
      <sheetName val="Loại_Vật_tư"/>
      <sheetName val="DM_67"/>
      <sheetName val="Đầu_tư"/>
      <sheetName val="dg_tphcm"/>
      <sheetName val="T_KÊ_K_CẤU"/>
      <sheetName val="4_PTDG"/>
      <sheetName val="A1,_May"/>
      <sheetName val="Vat_lieu"/>
      <sheetName val="Door_and_window"/>
      <sheetName val="Project_Data"/>
      <sheetName val="EIRR&gt;_2"/>
      <sheetName val="HÐ_ngoài1"/>
      <sheetName val="Xay_lapduongR3"/>
      <sheetName val="wsLists"/>
      <sheetName val="PU_ITALY_4"/>
      <sheetName val="Tro_giup4"/>
      <sheetName val="TH_DZ354"/>
      <sheetName val="CHITIET_VL-NC-TT_-1p2"/>
      <sheetName val="TONG_HOP_VL-NC_TT2"/>
      <sheetName val="KPVC-BD_2"/>
      <sheetName val="DON_GIA_CAN_THO4"/>
      <sheetName val="DON_GIA_TRAM_(3)2"/>
      <sheetName val="Don_gia_chi_tiet2"/>
      <sheetName val="7606_DZ2"/>
      <sheetName val="project_management1"/>
      <sheetName val="REINF_1"/>
      <sheetName val="Rates_20091"/>
      <sheetName val="MAIN_GATE_HOUSE1"/>
      <sheetName val="Commercial_value1"/>
      <sheetName val="Ky_Lam_Bridge1"/>
      <sheetName val="Provisional_Sums_Item1"/>
      <sheetName val="Gas_Pressure_Welding1"/>
      <sheetName val="General_Item&amp;General_Requireme1"/>
      <sheetName val="General_Items1"/>
      <sheetName val="Regenral_Requirements1"/>
      <sheetName val="chiet_tinh1"/>
      <sheetName val="Ng_hàng_xà+bulong1"/>
      <sheetName val="MH_RATE1"/>
      <sheetName val="Lcau_-_Lxuc1"/>
      <sheetName val="6787CWFASE2CASE2_00_xls"/>
      <sheetName val="Bill_01_-_CTN"/>
      <sheetName val="Bill_2_2_Villa_2_beds"/>
      <sheetName val="CẤP_THOÁT_NƯỚC"/>
      <sheetName val="Cước_VC_+_ĐM_CP_Tư_vấn"/>
      <sheetName val="Hệ_số"/>
      <sheetName val="Vat_tu_XD"/>
      <sheetName val="Bill_02_-_Xay_gach-Pou_"/>
      <sheetName val="Bill_03-Chống_thấm-Pou"/>
      <sheetName val="Bill_04-Kim_loại-Pou"/>
      <sheetName val="Bill_05_-_Hoan_thien-Pou_"/>
      <sheetName val="Bill_02_-_Xay_gach-Tower"/>
      <sheetName val="Bill_03-Chống_thấm-Tower"/>
      <sheetName val="Bill_04-Kim_loại-Tower"/>
      <sheetName val="Bill_05_-_Hoan_thien-Tower"/>
      <sheetName val="KL-_KHAC"/>
      <sheetName val="BILL_3_-_KẾT_CẤU_HẦM"/>
      <sheetName val="PTĐG_LTBT"/>
      <sheetName val="CTG-PRECHEx1_4"/>
      <sheetName val="CTG-AB_(2)"/>
      <sheetName val="CTG-AB_(3)"/>
      <sheetName val="CTG-PLP-1_08"/>
      <sheetName val="Pre_Đội_nhóm"/>
      <sheetName val="Tower_-_Concrete_Works"/>
      <sheetName val="Bill-04_ket_cau_thap-_UNI"/>
      <sheetName val="TH_Vat_tu"/>
      <sheetName val="Bang_trong_luong_rieng_thep"/>
      <sheetName val="gia_cong_tac"/>
      <sheetName val="Measure_1306"/>
      <sheetName val="THDT_goi_thau_TB"/>
      <sheetName val="Tien_do_TV"/>
      <sheetName val="Harga_ME_"/>
      <sheetName val="Analisa_Gabungan"/>
      <sheetName val="GV1-D13_(Casement_door)"/>
      <sheetName val="Isolasi_Luar_Dalam"/>
      <sheetName val="Isolasi_Luar"/>
      <sheetName val="Buy_vs__Lease_Car"/>
      <sheetName val="bridge_#_1"/>
      <sheetName val="7606"/>
      <sheetName val="BOQ THAN"/>
      <sheetName val="DL ĐẦU VÀO"/>
      <sheetName val="DongiaVL2"/>
      <sheetName val="Active"/>
      <sheetName val="PMS"/>
      <sheetName val="TH-XL"/>
      <sheetName val="Rebar"/>
      <sheetName val="Item-DATA"/>
      <sheetName val="NSA fr Revit"/>
      <sheetName val="Guide"/>
      <sheetName val="Scorp of Work"/>
      <sheetName val="CPC 2T"/>
      <sheetName val="TH (Daikin)"/>
      <sheetName val=" BILL 2.1 E-ELV-THO"/>
      <sheetName val=" BILL 2.2 E-ELV-HT"/>
      <sheetName val="CT tu EDHP"/>
      <sheetName val="BIIL 3.1 PS-THO"/>
      <sheetName val="BIIL 3.1 PS-HT"/>
      <sheetName val="BILL 4 ACMV-THO "/>
      <sheetName val="BILL 4 ACMV-HT "/>
      <sheetName val=" BILL 5 FA-FA - THO  "/>
      <sheetName val=" BILL 5 FA-FA - HT  "/>
      <sheetName val="Gia tudien"/>
      <sheetName val="Code NC"/>
      <sheetName val="CTtudien"/>
      <sheetName val="TH (Toshiba)"/>
      <sheetName val="BILL 4 ACMV-HT  (Toshiba)"/>
      <sheetName val="Hao hut, CK"/>
      <sheetName val="TH CPTC"/>
      <sheetName val="TinhCPC"/>
      <sheetName val="Detail"/>
      <sheetName val="CT gio m2"/>
      <sheetName val="DMVL, CK"/>
      <sheetName val="General"/>
      <sheetName val="Sum material"/>
      <sheetName val="Ree.Hvac-Condotel"/>
      <sheetName val="Sigma.HVAC-Condotel"/>
      <sheetName val="Techgel.Condotel - HVAC"/>
      <sheetName val="Unicon.Condotel - HVAC"/>
      <sheetName val="Condotel-HVAC"/>
      <sheetName val="Ree.P&amp;D-Condotel"/>
      <sheetName val="Sigma.CTN-CONDOTEL"/>
      <sheetName val="Techgel.Condotel - CTN"/>
      <sheetName val="Unicon. Condotel - CTN"/>
      <sheetName val="Condotel-P&amp;D"/>
      <sheetName val="KL LĐ- CÁP ĐIỆN"/>
      <sheetName val="KL LĐ-BUSWAY"/>
      <sheetName val="KL LĐ-TỦ ĐIỆN"/>
      <sheetName val="Data-Lắp đèn, ổ cắm căn hộ"/>
      <sheetName val="DNTT"/>
      <sheetName val="THKT"/>
      <sheetName val="GTTT"/>
      <sheetName val="GTTT PL 02"/>
      <sheetName val="GTTT PL2"/>
      <sheetName val="KL LĐ CS SỰ CỐ (k in)"/>
      <sheetName val="KL LĐ TỦ ĐIỆN (k in)"/>
      <sheetName val="KL TỦ ĐIỆN MSB"/>
      <sheetName val="KL LĐ CÁP ĐIỆN"/>
      <sheetName val="KL LĐ- BUSWAY"/>
      <sheetName val="KL LĐ- PHẦN HẦM, KHỐI ĐẾ, HL"/>
      <sheetName val="KL-HÀNH LANG"/>
      <sheetName val="KL-Lap dat-M (k in)"/>
      <sheetName val="KL-TEST-M (k in)"/>
      <sheetName val="KL-Lap dat-D"/>
      <sheetName val="KL-TEST-D"/>
      <sheetName val="Check list tháp D (k in)"/>
      <sheetName val="Check list tháp M(k in)"/>
      <sheetName val="đối soát vật tư"/>
      <sheetName val="Main Cable "/>
      <sheetName val="预算"/>
      <sheetName val="MTO REV.2(ARMOR)"/>
      <sheetName val="Cash2"/>
      <sheetName val="D_MUC"/>
      <sheetName val="DI_ESTI"/>
      <sheetName val="07.2019 HC"/>
      <sheetName val="NHAN SU CAC CONG TRINH"/>
      <sheetName val="BANG CHAM CONG VAN PHONG"/>
      <sheetName val="CHAM CONG TRUC VE SINH"/>
      <sheetName val="UNIT_PRICE"/>
      <sheetName val="PU_ITALY_5"/>
      <sheetName val="TH_DZ355"/>
      <sheetName val="Tro_giup5"/>
      <sheetName val="Don_gia3"/>
      <sheetName val="DON_GIA_TRAM_(3)3"/>
      <sheetName val="RAB_AR&amp;STR3"/>
      <sheetName val="chi_tiet_TBA3"/>
      <sheetName val="chi_tiet_C3"/>
      <sheetName val="DON_GIA_CAN_THO5"/>
      <sheetName val="Customize_Your_Purchase_Order3"/>
      <sheetName val="CHITIET_VL-NC-TT_-1p3"/>
      <sheetName val="CHITIET_VL-NC-TT-3p2"/>
      <sheetName val="TONG_HOP_VL-NC_TT3"/>
      <sheetName val="KPVC-BD_3"/>
      <sheetName val="HĐ_ngoài2"/>
      <sheetName val="XT_Buoc_32"/>
      <sheetName val="dongia_(2)2"/>
      <sheetName val="7606_DZ3"/>
      <sheetName val="Don_gia_chi_tiet3"/>
      <sheetName val="project_management2"/>
      <sheetName val="Adix_A2"/>
      <sheetName val="S-curve_2"/>
      <sheetName val="REINF_2"/>
      <sheetName val="Rates_20092"/>
      <sheetName val="So_doi_chieu_LC2"/>
      <sheetName val="MAIN_GATE_HOUSE2"/>
      <sheetName val="Commercial_value2"/>
      <sheetName val="Ky_Lam_Bridge2"/>
      <sheetName val="Provisional_Sums_Item2"/>
      <sheetName val="Gas_Pressure_Welding2"/>
      <sheetName val="General_Item&amp;General_Requireme2"/>
      <sheetName val="General_Items2"/>
      <sheetName val="Regenral_Requirements2"/>
      <sheetName val="chiet_tinh2"/>
      <sheetName val="Ng_hàng_xà+bulong2"/>
      <sheetName val="MH_RATE2"/>
      <sheetName val="DM_60611"/>
      <sheetName val="DG_thep_ma_kem1"/>
      <sheetName val="Lcau_-_Lxuc2"/>
      <sheetName val="CT_vat_lieu1"/>
      <sheetName val="Equip_1"/>
      <sheetName val="Đầu_vào1"/>
      <sheetName val="Chi_tiet_XD_TBA1"/>
      <sheetName val="Trạm_biến_áp1"/>
      <sheetName val="Đơn_Giá_1"/>
      <sheetName val="CT-0_4KV1"/>
      <sheetName val="Chenh_lech_vat_tu1"/>
      <sheetName val="Diện_tích1"/>
      <sheetName val="1_Khái_toán1"/>
      <sheetName val="TONG_HOP_T5_19981"/>
      <sheetName val="KL_Chi_tiết_Xây_tô1"/>
      <sheetName val="DG_DZ1"/>
      <sheetName val="DG_TBA1"/>
      <sheetName val="07Base_Cost1"/>
      <sheetName val="rate_material1"/>
      <sheetName val="Chi_tiet_KL1"/>
      <sheetName val="Tổng_hợp_KL1"/>
      <sheetName val="Xay_lapduongR31"/>
      <sheetName val="04_-_XUONG_DET_B1"/>
      <sheetName val="Bill_1_Quy_dinh_chung1"/>
      <sheetName val="1_R18_BF1"/>
      <sheetName val="6_External_works-R181"/>
      <sheetName val="Phan_khai_KLuong1"/>
      <sheetName val="_031"/>
      <sheetName val="chieu_day_san1"/>
      <sheetName val="Podium_Concrete_Works1"/>
      <sheetName val="KLCT-_TOWER1"/>
      <sheetName val="KLCT-_PODIUM1"/>
      <sheetName val="Gia_thanh_chuoi_su1"/>
      <sheetName val="Tiep_dia1"/>
      <sheetName val="Don_gia_vung_III-Can_Tho1"/>
      <sheetName val="Area_Cal1"/>
      <sheetName val="Elect_(3)1"/>
      <sheetName val="Bond_수수료_계산_포맷1"/>
      <sheetName val="PAGE_11"/>
      <sheetName val="EIRR&gt;_21"/>
      <sheetName val="DM_671"/>
      <sheetName val="Đầu_tư1"/>
      <sheetName val="Project_Data1"/>
      <sheetName val="Data_Input1"/>
      <sheetName val="6787CWFASE2CASE2_00_xls1"/>
      <sheetName val="Bill_02_-_Xay_gach-Pou_1"/>
      <sheetName val="Bill_03-Chống_thấm-Pou1"/>
      <sheetName val="Bill_04-Kim_loại-Pou1"/>
      <sheetName val="Bill_05_-_Hoan_thien-Pou_1"/>
      <sheetName val="Bill_02_-_Xay_gach-Tower1"/>
      <sheetName val="Bill_03-Chống_thấm-Tower1"/>
      <sheetName val="Bill_04-Kim_loại-Tower1"/>
      <sheetName val="Bill_05_-_Hoan_thien-Tower1"/>
      <sheetName val="KL-_KHAC1"/>
      <sheetName val="BILL_3_-_KẾT_CẤU_HẦM1"/>
      <sheetName val="PTĐG_LTBT1"/>
      <sheetName val="CTG-PRECHEx1_41"/>
      <sheetName val="CTG-AB_(2)1"/>
      <sheetName val="CTG-AB_(3)1"/>
      <sheetName val="CTG-PLP-1_081"/>
      <sheetName val="Pre_Đội_nhóm1"/>
      <sheetName val="Vat_tu_XD1"/>
      <sheetName val="Tower_-_Concrete_Works1"/>
      <sheetName val="Bill-04_ket_cau_thap-_UNI1"/>
      <sheetName val="Loại_Vật_tư1"/>
      <sheetName val="TH_Vat_tu1"/>
      <sheetName val="dg_tphcm1"/>
      <sheetName val="T_KÊ_K_CẤU1"/>
      <sheetName val="Bill_01_-_CTN1"/>
      <sheetName val="Bill_2_2_Villa_2_beds1"/>
      <sheetName val="4_PTDG1"/>
      <sheetName val="A1,_May1"/>
      <sheetName val="Vat_lieu1"/>
      <sheetName val="Bang_trong_luong_rieng_thep1"/>
      <sheetName val="HÐ_ngoài2"/>
      <sheetName val="gia_cong_tac1"/>
      <sheetName val="Measure_13061"/>
      <sheetName val="Cước_VC_+_ĐM_CP_Tư_vấn1"/>
      <sheetName val="Hệ_số1"/>
      <sheetName val="DETAIL_"/>
      <sheetName val="GV1-D13_(Casement_door)1"/>
      <sheetName val="final_list_20051"/>
      <sheetName val="LV_data"/>
      <sheetName val="ESTI_"/>
      <sheetName val="Gia_vat_tu"/>
      <sheetName val="CẤP_THOÁT_NƯỚC1"/>
      <sheetName val="TH_MTC"/>
      <sheetName val="TH_N_Cong"/>
      <sheetName val="THDT_goi_thau_TB1"/>
      <sheetName val="Tien_do_TV1"/>
      <sheetName val="Harga_ME_1"/>
      <sheetName val="Analisa_Gabungan1"/>
      <sheetName val="_Bill_5-Earthing_2_-_Add_Works"/>
      <sheetName val="bridge_#_11"/>
      <sheetName val="Isolasi_Luar_Dalam1"/>
      <sheetName val="Isolasi_Luar1"/>
      <sheetName val="KL_san_lap"/>
      <sheetName val="Chi_tiet"/>
      <sheetName val="Chenh_lech_ca_may"/>
      <sheetName val="TLg_CN&amp;Laixe"/>
      <sheetName val="TLg_CN&amp;Laixe_(2)"/>
      <sheetName val="TLg_Laitau"/>
      <sheetName val="TLg_Laitau_(2)"/>
      <sheetName val="Bang_3_Chi_tiet_phan_Dz"/>
      <sheetName val="KHOI_LUONG"/>
      <sheetName val="Equipment_list_(PAC)"/>
      <sheetName val="TINH_KHOI_LUONG"/>
      <sheetName val="DATA_BASE"/>
      <sheetName val="BẢNG_KHỐI_LƯỢNG_TỔNG_HỢP"/>
      <sheetName val="Buy_vs__Lease_Car1"/>
      <sheetName val="CP_Khac_cuoc_VC"/>
      <sheetName val="Budget_Code"/>
      <sheetName val="CTKL_KTX_HT"/>
      <sheetName val="HVAC_BLOCK_B4"/>
      <sheetName val="PRE_(E)"/>
      <sheetName val="2_Chiet_tinh"/>
      <sheetName val="subcon_sched"/>
      <sheetName val="NHÀ_NHẬP_LIỆU"/>
      <sheetName val="MÓNG_SILO"/>
      <sheetName val="Tong_du_toan"/>
      <sheetName val="Bill_2_-_ketcau"/>
      <sheetName val="Chi_tiet_lan_can"/>
      <sheetName val="13-Cốt_thép_(10mm&lt;D≤18mm)_FO16"/>
      <sheetName val="du_lieu_du_toan"/>
      <sheetName val="BOQ_THAN"/>
      <sheetName val="DL_ĐẦU_VÀO"/>
      <sheetName val="KL_LĐ-_CÁP_ĐIỆN"/>
      <sheetName val="KL_LĐ-BUSWAY"/>
      <sheetName val="KL_LĐ-TỦ_ĐIỆN"/>
      <sheetName val="Data-Lắp_đèn,_ổ_cắm_căn_hộ"/>
      <sheetName val="GTTT_PL_02"/>
      <sheetName val="GTTT_PL2"/>
      <sheetName val="KL_LĐ_CS_SỰ_CỐ_(k_in)"/>
      <sheetName val="KL_LĐ_TỦ_ĐIỆN_(k_in)"/>
      <sheetName val="KL_TỦ_ĐIỆN_MSB"/>
      <sheetName val="KL_LĐ_CÁP_ĐIỆN"/>
      <sheetName val="KL_LĐ-_BUSWAY"/>
      <sheetName val="KL_LĐ-_PHẦN_HẦM,_KHỐI_ĐẾ,_HL"/>
      <sheetName val="KL-HÀNH_LANG"/>
      <sheetName val="KL-Lap_dat-M_(k_in)"/>
      <sheetName val="KL-TEST-M_(k_in)"/>
      <sheetName val="KL-Lap_dat-D"/>
      <sheetName val="Check_list_tháp_D_(k_in)"/>
      <sheetName val="Check_list_tháp_M(k_in)"/>
      <sheetName val="đối_soát_vật_tư"/>
      <sheetName val="Main_Cable_"/>
      <sheetName val="Ree_Hvac-Condotel"/>
      <sheetName val="Sigma_HVAC-Condotel"/>
      <sheetName val="Techgel_Condotel_-_HVAC"/>
      <sheetName val="Unicon_Condotel_-_HVAC"/>
      <sheetName val="Ree_P&amp;D-Condotel"/>
      <sheetName val="Sigma_CTN-CONDOTEL"/>
      <sheetName val="Techgel_Condotel_-_CTN"/>
      <sheetName val="Unicon__Condotel_-_CTN"/>
      <sheetName val="NSA_fr_Revit"/>
      <sheetName val="Scorp_of_Work"/>
      <sheetName val="CPC_2T"/>
      <sheetName val="TH_(Daikin)"/>
      <sheetName val="_BILL_2_1_E-ELV-THO"/>
      <sheetName val="_BILL_2_2_E-ELV-HT"/>
      <sheetName val="CT_tu_EDHP"/>
      <sheetName val="BIIL_3_1_PS-THO"/>
      <sheetName val="BIIL_3_1_PS-HT"/>
      <sheetName val="BILL_4_ACMV-THO_"/>
      <sheetName val="BILL_4_ACMV-HT_"/>
      <sheetName val="_BILL_5_FA-FA_-_THO__"/>
      <sheetName val="_BILL_5_FA-FA_-_HT__"/>
      <sheetName val="Gia_tudien"/>
      <sheetName val="Code_NC"/>
      <sheetName val="TH_(Toshiba)"/>
      <sheetName val="BILL_4_ACMV-HT__(Toshiba)"/>
      <sheetName val="Hao_hut,_CK"/>
      <sheetName val="TH_CPTC"/>
      <sheetName val="CT_gio_m2"/>
      <sheetName val="DMVL,_CK"/>
      <sheetName val="Sum_material"/>
      <sheetName val="TÍNH TOÁN KHỐI LƯỢNG P6"/>
      <sheetName val="takeoff2"/>
      <sheetName val="Dầm -4.7m"/>
      <sheetName val="Scheme B Estimate "/>
      <sheetName val="Bang TH"/>
      <sheetName val="Shelves"/>
      <sheetName val="TINH GIA - SAN XUAT Vertico"/>
      <sheetName val="Notes"/>
      <sheetName val="DI-ESTI"/>
      <sheetName val="C.A02 - Confirmations"/>
      <sheetName val="3-PTDGT8 "/>
      <sheetName val="4-PTDG (T2)"/>
      <sheetName val="4-PTDG (T1)"/>
      <sheetName val="CONSOIDATE 4"/>
      <sheetName val="CONSOIDATE 2"/>
      <sheetName val="1CT-CAUTHANG-TT-T13(TRIU)&lt;16&gt;16"/>
      <sheetName val="3,CT-CAUTHANG-T23-24&gt;50"/>
      <sheetName val="해운대V-B"/>
      <sheetName val="주요가정"/>
      <sheetName val="[EUL.XLS][EUL.XLS][EUL.XLS]___2"/>
      <sheetName val="[EUL.XLS][EUL.XLS][EUL.XLS]___3"/>
      <sheetName val="[EUL.XLS][EUL.XLS][EUL.XLS]___4"/>
      <sheetName val="[EUL.XLS][EUL.XLS][EUL.XLS]___5"/>
      <sheetName val="[EUL.XLS][EUL.XLS][EUL.XLS]___6"/>
      <sheetName val="[EUL.XLS][EUL.XLS][EUL.XLS]___7"/>
      <sheetName val="[EUL.XLS][EUL.XLS][EUL.XLS]___8"/>
      <sheetName val="[EUL.XLS][EUL.XLS][EUL.XLS]___9"/>
      <sheetName val="20o销_x0000_"/>
      <sheetName val="20Y_x0000__x0000__x0000_"/>
      <sheetName val="20剙_x0010__x0000__x0000_"/>
      <sheetName val="물량표(신)"/>
      <sheetName val="MTL(AG)"/>
      <sheetName val="NET ALL (M)"/>
      <sheetName val="현장별"/>
      <sheetName val="4.3 Scope of work "/>
      <sheetName val="RAB_AR&amp;STR4"/>
      <sheetName val="TONG_HOP_VL-NC3"/>
      <sheetName val="Bang_KL3"/>
      <sheetName val="M1-XL-1b_KLthep1"/>
      <sheetName val="KLDT_DIEN"/>
      <sheetName val="Dinh_muc_CP_KTCB_khac"/>
      <sheetName val="Bảng_KLHT"/>
      <sheetName val="RC_WORK"/>
      <sheetName val="M2__FIRE_FIGHTING_SYSTEM_V1"/>
      <sheetName val="M3__FIRE_ALARM_SYSTEM_V1"/>
      <sheetName val="Electrical_Works"/>
      <sheetName val="H_T__INCOMING_SYSTEM"/>
      <sheetName val="ESTI_1"/>
      <sheetName val="SCOPE_OF_WORK"/>
      <sheetName val="Sàn_T1"/>
      <sheetName val="Lỗ_thông_gió"/>
      <sheetName val="UNIT_PRICE1"/>
      <sheetName val="PU_ITALY_6"/>
      <sheetName val="TH_DZ356"/>
      <sheetName val="Tro_giup6"/>
      <sheetName val="DON_GIA_TRAM_(3)4"/>
      <sheetName val="chi_tiet_TBA4"/>
      <sheetName val="chi_tiet_C4"/>
      <sheetName val="DON_GIA_CAN_THO6"/>
      <sheetName val="Customize_Your_Purchase_Order4"/>
      <sheetName val="CHITIET_VL-NC-TT_-1p4"/>
      <sheetName val="CHITIET_VL-NC-TT-3p3"/>
      <sheetName val="TONG_HOP_VL-NC_TT4"/>
      <sheetName val="KPVC-BD_4"/>
      <sheetName val="HĐ_ngoài3"/>
      <sheetName val="XT_Buoc_33"/>
      <sheetName val="dongia_(2)3"/>
      <sheetName val="7606_DZ4"/>
      <sheetName val="Don_gia_chi_tiet4"/>
      <sheetName val="project_management3"/>
      <sheetName val="Adix_A3"/>
      <sheetName val="S-curve_3"/>
      <sheetName val="REINF_3"/>
      <sheetName val="Rates_20093"/>
      <sheetName val="So_doi_chieu_LC3"/>
      <sheetName val="MAIN_GATE_HOUSE3"/>
      <sheetName val="Commercial_value3"/>
      <sheetName val="Ky_Lam_Bridge3"/>
      <sheetName val="Provisional_Sums_Item3"/>
      <sheetName val="Gas_Pressure_Welding3"/>
      <sheetName val="General_Item&amp;General_Requireme3"/>
      <sheetName val="General_Items3"/>
      <sheetName val="Regenral_Requirements3"/>
      <sheetName val="chiet_tinh3"/>
      <sheetName val="Ng_hàng_xà+bulong3"/>
      <sheetName val="MH_RATE3"/>
      <sheetName val="DM_60612"/>
      <sheetName val="DG_thep_ma_kem2"/>
      <sheetName val="Lcau_-_Lxuc3"/>
      <sheetName val="CT_vat_lieu2"/>
      <sheetName val="Equip_2"/>
      <sheetName val="Đầu_vào2"/>
      <sheetName val="Chi_tiet_XD_TBA2"/>
      <sheetName val="Trạm_biến_áp2"/>
      <sheetName val="Đơn_Giá_2"/>
      <sheetName val="CT-0_4KV2"/>
      <sheetName val="Chenh_lech_vat_tu2"/>
      <sheetName val="Diện_tích2"/>
      <sheetName val="1_Khái_toán2"/>
      <sheetName val="TONG_HOP_T5_19982"/>
      <sheetName val="KL_Chi_tiết_Xây_tô2"/>
      <sheetName val="DG_DZ2"/>
      <sheetName val="DG_TBA2"/>
      <sheetName val="07Base_Cost2"/>
      <sheetName val="rate_material2"/>
      <sheetName val="Chi_tiet_KL2"/>
      <sheetName val="Tổng_hợp_KL2"/>
      <sheetName val="Xay_lapduongR32"/>
      <sheetName val="04_-_XUONG_DET_B2"/>
      <sheetName val="Bill_1_Quy_dinh_chung2"/>
      <sheetName val="1_R18_BF2"/>
      <sheetName val="6_External_works-R182"/>
      <sheetName val="Phan_khai_KLuong2"/>
      <sheetName val="_032"/>
      <sheetName val="chieu_day_san2"/>
      <sheetName val="Podium_Concrete_Works2"/>
      <sheetName val="KLCT-_TOWER2"/>
      <sheetName val="KLCT-_PODIUM2"/>
      <sheetName val="Gia_thanh_chuoi_su2"/>
      <sheetName val="Tiep_dia2"/>
      <sheetName val="Don_gia_vung_III-Can_Tho2"/>
      <sheetName val="Area_Cal2"/>
      <sheetName val="Elect_(3)2"/>
      <sheetName val="Bond_수수료_계산_포맷2"/>
      <sheetName val="PAGE_12"/>
      <sheetName val="EIRR&gt;_22"/>
      <sheetName val="DM_672"/>
      <sheetName val="Đầu_tư2"/>
      <sheetName val="Project_Data2"/>
      <sheetName val="Data_Input2"/>
      <sheetName val="6787CWFASE2CASE2_00_xls2"/>
      <sheetName val="Bill_02_-_Xay_gach-Pou_2"/>
      <sheetName val="Bill_03-Chống_thấm-Pou2"/>
      <sheetName val="Bill_04-Kim_loại-Pou2"/>
      <sheetName val="Bill_05_-_Hoan_thien-Pou_2"/>
      <sheetName val="Bill_02_-_Xay_gach-Tower2"/>
      <sheetName val="Bill_03-Chống_thấm-Tower2"/>
      <sheetName val="Bill_04-Kim_loại-Tower2"/>
      <sheetName val="Bill_05_-_Hoan_thien-Tower2"/>
      <sheetName val="KL-_KHAC2"/>
      <sheetName val="BILL_3_-_KẾT_CẤU_HẦM2"/>
      <sheetName val="PTĐG_LTBT2"/>
      <sheetName val="CTG-PRECHEx1_42"/>
      <sheetName val="CTG-AB_(2)2"/>
      <sheetName val="CTG-AB_(3)2"/>
      <sheetName val="CTG-PLP-1_082"/>
      <sheetName val="Pre_Đội_nhóm2"/>
      <sheetName val="Vat_tu_XD2"/>
      <sheetName val="Tower_-_Concrete_Works2"/>
      <sheetName val="Bill-04_ket_cau_thap-_UNI2"/>
      <sheetName val="Loại_Vật_tư2"/>
      <sheetName val="TH_Vat_tu2"/>
      <sheetName val="dg_tphcm2"/>
      <sheetName val="T_KÊ_K_CẤU2"/>
      <sheetName val="Bill_01_-_CTN2"/>
      <sheetName val="Bill_2_2_Villa_2_beds2"/>
      <sheetName val="4_PTDG2"/>
      <sheetName val="A1,_May2"/>
      <sheetName val="Vat_lieu2"/>
      <sheetName val="Bang_trong_luong_rieng_thep2"/>
      <sheetName val="HÐ_ngoài3"/>
      <sheetName val="gia_cong_tac2"/>
      <sheetName val="Measure_13062"/>
      <sheetName val="Cước_VC_+_ĐM_CP_Tư_vấn2"/>
      <sheetName val="Hệ_số2"/>
      <sheetName val="DETAIL_1"/>
      <sheetName val="GV1-D13_(Casement_door)2"/>
      <sheetName val="final_list_20052"/>
      <sheetName val="LV_data1"/>
      <sheetName val="Gia_vat_tu1"/>
      <sheetName val="CẤP_THOÁT_NƯỚC2"/>
      <sheetName val="TH_MTC1"/>
      <sheetName val="TH_N_Cong1"/>
      <sheetName val="THDT_goi_thau_TB2"/>
      <sheetName val="Tien_do_TV2"/>
      <sheetName val="Harga_ME_2"/>
      <sheetName val="Analisa_Gabungan2"/>
      <sheetName val="_Bill_5-Earthing_2_-_Add_Works1"/>
      <sheetName val="bridge_#_12"/>
      <sheetName val="Isolasi_Luar_Dalam2"/>
      <sheetName val="Isolasi_Luar2"/>
      <sheetName val="KL_san_lap1"/>
      <sheetName val="Chi_tiet1"/>
      <sheetName val="Chenh_lech_ca_may1"/>
      <sheetName val="TLg_CN&amp;Laixe1"/>
      <sheetName val="TLg_CN&amp;Laixe_(2)1"/>
      <sheetName val="TLg_Laitau1"/>
      <sheetName val="TLg_Laitau_(2)1"/>
      <sheetName val="Bang_3_Chi_tiet_phan_Dz1"/>
      <sheetName val="KHOI_LUONG1"/>
      <sheetName val="Equipment_list_(PAC)1"/>
      <sheetName val="TINH_KHOI_LUONG1"/>
      <sheetName val="DATA_BASE1"/>
      <sheetName val="BẢNG_KHỐI_LƯỢNG_TỔNG_HỢP1"/>
      <sheetName val="Buy_vs__Lease_Car2"/>
      <sheetName val="CP_Khac_cuoc_VC1"/>
      <sheetName val="Budget_Code1"/>
      <sheetName val="CTKL_KTX_HT1"/>
      <sheetName val="HVAC_BLOCK_B41"/>
      <sheetName val="PRE_(E)1"/>
      <sheetName val="2_Chiet_tinh1"/>
      <sheetName val="subcon_sched1"/>
      <sheetName val="NHÀ_NHẬP_LIỆU1"/>
      <sheetName val="MÓNG_SILO1"/>
      <sheetName val="Tong_du_toan1"/>
      <sheetName val="Bill_2_-_ketcau1"/>
      <sheetName val="Chi_tiet_lan_can1"/>
      <sheetName val="13-Cốt_thép_(10mm&lt;D≤18mm)_FO161"/>
      <sheetName val="du_lieu_du_toan1"/>
      <sheetName val="BOQ_THAN1"/>
      <sheetName val="DL_ĐẦU_VÀO1"/>
      <sheetName val="NSA_fr_Revit1"/>
      <sheetName val="Scorp_of_Work1"/>
      <sheetName val="CPC_2T1"/>
      <sheetName val="TH_(Daikin)1"/>
      <sheetName val="_BILL_2_1_E-ELV-THO1"/>
      <sheetName val="_BILL_2_2_E-ELV-HT1"/>
      <sheetName val="CT_tu_EDHP1"/>
      <sheetName val="BIIL_3_1_PS-THO1"/>
      <sheetName val="BIIL_3_1_PS-HT1"/>
      <sheetName val="BILL_4_ACMV-THO_1"/>
      <sheetName val="BILL_4_ACMV-HT_1"/>
      <sheetName val="_BILL_5_FA-FA_-_THO__1"/>
      <sheetName val="_BILL_5_FA-FA_-_HT__1"/>
      <sheetName val="Gia_tudien1"/>
      <sheetName val="Code_NC1"/>
      <sheetName val="TH_(Toshiba)1"/>
      <sheetName val="BILL_4_ACMV-HT__(Toshiba)1"/>
      <sheetName val="Hao_hut,_CK1"/>
      <sheetName val="TH_CPTC1"/>
      <sheetName val="CT_gio_m21"/>
      <sheetName val="DMVL,_CK1"/>
      <sheetName val="Sum_material1"/>
      <sheetName val="Ree_Hvac-Condotel1"/>
      <sheetName val="Sigma_HVAC-Condotel1"/>
      <sheetName val="Techgel_Condotel_-_HVAC1"/>
      <sheetName val="Unicon_Condotel_-_HVAC1"/>
      <sheetName val="Ree_P&amp;D-Condotel1"/>
      <sheetName val="Sigma_CTN-CONDOTEL1"/>
      <sheetName val="Techgel_Condotel_-_CTN1"/>
      <sheetName val="Unicon__Condotel_-_CTN1"/>
      <sheetName val="KL_LĐ-_CÁP_ĐIỆN1"/>
      <sheetName val="KL_LĐ-BUSWAY1"/>
      <sheetName val="KL_LĐ-TỦ_ĐIỆN1"/>
      <sheetName val="Data-Lắp_đèn,_ổ_cắm_căn_hộ1"/>
      <sheetName val="GTTT_PL_021"/>
      <sheetName val="GTTT_PL21"/>
      <sheetName val="KL_LĐ_CS_SỰ_CỐ_(k_in)1"/>
      <sheetName val="KL_LĐ_TỦ_ĐIỆN_(k_in)1"/>
      <sheetName val="KL_TỦ_ĐIỆN_MSB1"/>
      <sheetName val="KL_LĐ_CÁP_ĐIỆN1"/>
      <sheetName val="KL_LĐ-_BUSWAY1"/>
      <sheetName val="KL_LĐ-_PHẦN_HẦM,_KHỐI_ĐẾ,_HL1"/>
      <sheetName val="KL-HÀNH_LANG1"/>
      <sheetName val="KL-Lap_dat-M_(k_in)1"/>
      <sheetName val="KL-TEST-M_(k_in)1"/>
      <sheetName val="KL-Lap_dat-D1"/>
      <sheetName val="Check_list_tháp_D_(k_in)1"/>
      <sheetName val="Check_list_tháp_M(k_in)1"/>
      <sheetName val="đối_soát_vật_tư1"/>
      <sheetName val="Main_Cable_1"/>
      <sheetName val="MTO_REV_2(ARMOR)"/>
      <sheetName val="07_2019_HC"/>
      <sheetName val="NHAN_SU_CAC_CONG_TRINH"/>
      <sheetName val="BANG_CHAM_CONG_VAN_PHONG"/>
      <sheetName val="CHAM_CONG_TRUC_VE_SINH"/>
      <sheetName val="TÍNH_TOÁN_KHỐI_LƯỢNG_P6"/>
      <sheetName val="Dầm_-4_7m"/>
      <sheetName val="Scheme_B_Estimate_"/>
      <sheetName val="Bang_TH"/>
      <sheetName val="CONSOIDATE_4"/>
      <sheetName val="CONSOIDATE_2"/>
      <sheetName val="tggwan(_x0000__x0000_Ԁ_x0000_"/>
      <sheetName val="pp1p"/>
      <sheetName val="pp3p_NC"/>
      <sheetName val="pp3p "/>
      <sheetName val="CGDATA"/>
      <sheetName val="BAG-2"/>
      <sheetName val="DAF-2"/>
      <sheetName val="Slim 2 cánh &amp; 2 vách"/>
      <sheetName val="phân tích hiệu quả"/>
      <sheetName val="삼홍테크"/>
      <sheetName val="철거현황"/>
      <sheetName val="2차전체변경쌂瘅"/>
      <sheetName val="구분표"/>
      <sheetName val="데이터유효성"/>
      <sheetName val="옥룡잡비"/>
      <sheetName val="식재수량집계"/>
      <sheetName val="자재집계"/>
      <sheetName val="산출근거(지주목)"/>
      <sheetName val="공종"/>
      <sheetName val="[EUL.XLS]도장수량쌀䄅/_x0000_"/>
      <sheetName val="[EUL.XLS]도장수량쌈㈅/_x0000_"/>
      <sheetName val="[EUL.XLS]도장수량쌀㈅/_x0000_"/>
      <sheetName val="[EUL.XLS]도장수량퀂_xde70_/_x0000_"/>
      <sheetName val="[EUL.XLS]동원(/_x0000_"/>
      <sheetName val="[EUL.XLS]도장수량츆鱪/_x0000_"/>
      <sheetName val="[EUL.XLS]도장수량츂鑪/_x0000_"/>
      <sheetName val="[EUL.XLS]도장수량_xdf68_/_x0000_"/>
      <sheetName val="[EUL.XLS]도장수량Ђ걬/_x0000_"/>
      <sheetName val="[EUL.XLS]도장수량Ќ걬/_x0000_"/>
      <sheetName val="[EUL.XLS]도장수량Ѐ/_x0000_"/>
      <sheetName val="[EUL.XLS]도장수량Ј_xd86c_/_x0000_"/>
      <sheetName val="[EUL.XLS]도장수량Љ꭬/_x0000_"/>
      <sheetName val="[EUL.XLS]도장수량鄋顪/_x0000_"/>
      <sheetName val="[EUL.XLS][EUL.XLS][EUL.XLS]__10"/>
      <sheetName val="[EUL.XLS][EUL.XLS][EUL.XLS]__11"/>
      <sheetName val="[EUL.XLS][EUL.XLS][EUL.XLS]__12"/>
      <sheetName val="[EUL.XLS][EUL.XLS][EUL.XLS]__13"/>
      <sheetName val="[EUL.XLS][EUL.XLS][EUL.XLS]__14"/>
      <sheetName val="[EUL.XLS][EUL.XLS][EUL.XLS]__15"/>
      <sheetName val="woo_x0000__x0000__x0005__x0000_뇀"/>
      <sheetName val="woo_x0000__x0000__x0005__x0000_몀"/>
      <sheetName val="woo_x0000__x0000__x0005__x0000_낀"/>
      <sheetName val="woo_x0000__x0000__x0005__x0000_ᐰ"/>
      <sheetName val="woo_x0000__x0000__x0005__x0000_៰"/>
      <sheetName val="2F 회의실견적(5_1賨࠭׃⾭_x0000_"/>
      <sheetName val="2F 회의실견적(5_1_x0000__x0000__x0005__x0000_鍐"/>
      <sheetName val="PAINT (2)"/>
      <sheetName val="방음벽기초"/>
      <sheetName val="가로등수량수량"/>
      <sheetName val="인원투입계획"/>
      <sheetName val="경상비내역"/>
      <sheetName val="부대비내역"/>
      <sheetName val="도장수량ꀍ㑰0_x0000_"/>
      <sheetName val="동원(堓ᬳ"/>
      <sheetName val="도장수량ꀂ坰0_x0000_"/>
      <sheetName val="도장수량怀㿞ힽ_x0000_"/>
      <sheetName val="도장수량ꀏᡰ0_x0000_"/>
      <sheetName val="도장수량ꀂ텰/_x0000_"/>
      <sheetName val="도장수량ꀀ濡쏴_x0000_"/>
      <sheetName val="동원(ꀍ왰"/>
      <sheetName val="동원(ꀉ왰"/>
      <sheetName val="도장수량젓༴윱"/>
      <sheetName val="도장수량ꀀ㍰0_x0000_"/>
      <sheetName val="도장수량؀_x0001__x0000__x0000_"/>
      <sheetName val="동원(؀_x0001_"/>
      <sheetName val="동원(렗_xd838_"/>
      <sheetName val="동원(研伶"/>
      <sheetName val="도장수량砖伶_x0000_曧"/>
      <sheetName val="동원(ꀔ퍰"/>
      <sheetName val="동원(ꀈ䩰"/>
      <sheetName val="동원(ꀈ"/>
      <sheetName val="기존단가 (2)"/>
      <sheetName val="04변경-상하朌"/>
      <sheetName val="PROCURE"/>
      <sheetName val="발주서"/>
      <sheetName val="STRUCTURE"/>
      <sheetName val="dtct cong"/>
      <sheetName val="T"/>
      <sheetName val="B3A - TOWER A"/>
      <sheetName val="ptvt"/>
      <sheetName val="RC fin"/>
      <sheetName val="Tổng kê"/>
      <sheetName val="9Ԁ_x0000_缀"/>
      <sheetName val="Tenants"/>
      <sheetName val="POL6차¤_x0000_Ԁ_x0000_耀顔ḯ"/>
      <sheetName val="수량산출Ü"/>
      <sheetName val="일반공ఀ"/>
      <sheetName val="CONTENTS"/>
      <sheetName val="Appendix I(KBC2009_W)"/>
      <sheetName val="Appendix II(KBC2009_E)"/>
      <sheetName val="Appendix III"/>
      <sheetName val="tifico"/>
      <sheetName val="예총"/>
      <sheetName val="Breakdown (B)"/>
      <sheetName val="Bill2-Sum-A"/>
      <sheetName val="Bill4-Sum-A"/>
      <sheetName val="Bill5-Sum-A"/>
      <sheetName val="THKL"/>
      <sheetName val="Items"/>
      <sheetName val="MEP Detail"/>
      <sheetName val="BMS"/>
      <sheetName val="Don_gia4"/>
      <sheetName val="TINH_GIA_-_SAN_XUAT_Vertico"/>
      <sheetName val="C_A02_-_Confirmations"/>
      <sheetName val="3-PTDGT8_"/>
      <sheetName val="4-PTDG_(T2)"/>
      <sheetName val="4-PTDG_(T1)"/>
      <sheetName val="Thuc thanh"/>
      <sheetName val="ABB_Trans"/>
      <sheetName val="Main Feeder"/>
      <sheetName val="Capacitor"/>
      <sheetName val="Input_Data-1"/>
      <sheetName val="PE Wire"/>
      <sheetName val="XLPE_Cable"/>
      <sheetName val="Sheet"/>
      <sheetName val="TH"/>
      <sheetName val="ELETRICAL"/>
      <sheetName val="ELV"/>
      <sheetName val="PL"/>
      <sheetName val="HVAC"/>
      <sheetName val="FP"/>
      <sheetName val="CP QLDA"/>
      <sheetName val="CE"/>
      <sheetName val="Chi phi khac 4.3KH-CP"/>
      <sheetName val="PIPE"/>
      <sheetName val="items left"/>
      <sheetName val="B.1 - CT PVQTTC"/>
      <sheetName val="Names"/>
      <sheetName val="hinhhoc"/>
      <sheetName val="Luong_Sgn5"/>
      <sheetName val="Temp"/>
      <sheetName val="Luong_Sgn3"/>
      <sheetName val="June"/>
      <sheetName val="BCC"/>
      <sheetName val="B2"/>
      <sheetName val="XXE"/>
      <sheetName val="LUONG"/>
      <sheetName val="B1"/>
      <sheetName val="L1"/>
      <sheetName val="CP_Du_phong"/>
      <sheetName val="THCP_xay_dung"/>
      <sheetName val="Tong_hop_kinh_phi"/>
      <sheetName val="HRG_BHN"/>
      <sheetName val="KLDT_DIEN1"/>
      <sheetName val="Dinh_muc_CP_KTCB_khac1"/>
      <sheetName val="_x0"/>
      <sheetName val="연결분개(거래_Ʉ"/>
      <sheetName val="4_3_Scope_of_work_"/>
      <sheetName val="BOQ-1"/>
      <sheetName val="SGC-Rate"/>
      <sheetName val="HS"/>
      <sheetName val="Personnel"/>
      <sheetName val="예산대비"/>
      <sheetName val="허용전류-IEC_DA读ꀎ"/>
      <sheetName val="골재산출"/>
      <sheetName val="1공구산출내역낳"/>
      <sheetName val="외천교"/>
      <sheetName val="시행후면적"/>
      <sheetName val="1공구_x0005_"/>
      <sheetName val="1_x0002_"/>
      <sheetName val="동원(ꀐ⹰"/>
      <sheetName val="도장수량ꀃ灰0_x0000_"/>
      <sheetName val="도장수량　辌䒓_x0000_"/>
      <sheetName val="도장수량䠏霳䠀댊"/>
      <sheetName val="동원(젬漶"/>
      <sheetName val="도장수량ꀏ/_x0000_"/>
      <sheetName val="전체수퀀䳘ࡣ"/>
      <sheetName val="전체수退觭绸"/>
      <sheetName val="전체수ࠢ㘸저"/>
      <sheetName val="도장수량栦㚊ࠀż"/>
      <sheetName val="도장수량树ྊ瀁_xdaf0_"/>
      <sheetName val="도장수량_x0000_⾒ꑂ_x0000_"/>
      <sheetName val="도장수량뀀쾑譍_x0000_"/>
      <sheetName val="도장수량ꀏ/_x0000_"/>
      <sheetName val="도장수량ꀂ/_x0000_"/>
      <sheetName val="도장수량蠐䠀쨓"/>
      <sheetName val="도장수량ꀍ葰0_x0000_"/>
      <sheetName val="동원(ꀂ葰"/>
      <sheetName val="도장수량⠲來倀⁏"/>
      <sheetName val="도장수량䠌輶栀＂"/>
      <sheetName val="도장수량⠐辈ך"/>
      <sheetName val="도장수량䠒輶瀀㬎"/>
      <sheetName val="도장수량켴瀀膧"/>
      <sheetName val="동원(᠘碌"/>
      <sheetName val="도장수량ꀊ豰/_x0000_"/>
      <sheetName val="동원(뎆"/>
      <sheetName val="동원(ꀉ镰"/>
      <sheetName val="동원(ꀢ镰"/>
      <sheetName val="도장수량堑鬸ꠀ鷗"/>
      <sheetName val="도장수량ꀎ祰0_x0000_"/>
      <sheetName val="동원(ࠕྊ"/>
      <sheetName val="도장수량ꀇ띰/_x0000_"/>
      <sheetName val="상행-교대(A1-A횸ʉ"/>
      <sheetName val="동원(_x0000_脀"/>
      <sheetName val="2F 회의실견적(5_1"/>
      <sheetName val="허용지지력"/>
      <sheetName val="도장수량ꀂⅰ0_x0000_"/>
      <sheetName val="도장수량堐圹俐"/>
      <sheetName val="도장수량ꠖྋ적漭"/>
      <sheetName val="도장수량頚霹耀֓"/>
      <sheetName val="동원(ꀁɰ"/>
      <sheetName val="도장수량ꀈ买0_x0000_"/>
      <sheetName val="도장수량ꀍ䩰0_x0000_"/>
      <sheetName val="동원(ꀈ齰"/>
      <sheetName val="동원(ꀍ핰"/>
      <sheetName val="도장수량錷ꠀﷷ"/>
      <sheetName val="동원(栙ﴹ"/>
      <sheetName val="동원(⠖鸷"/>
      <sheetName val="도장수량蠐栀፩"/>
      <sheetName val="도장수량렒_x0000_ᙀ"/>
      <sheetName val="도장수량ꀂ/_x0000_"/>
      <sheetName val="도장수량ꀑŰ0_x0000_"/>
      <sheetName val="동원(_xd816_ྉ"/>
      <sheetName val="동원(༷"/>
      <sheetName val="동원(ࠛ_xdb89_"/>
      <sheetName val="동원(ᔂ㳪"/>
      <sheetName val="동원(㠙侉"/>
      <sheetName val="도장수량ꀁ齰/_x0000_"/>
      <sheetName val="동원(ꀁ齰"/>
      <sheetName val="동원(ꀑ獰"/>
      <sheetName val="산출2-기_x0000_ጚȿ"/>
      <sheetName val="문의೶콃"/>
      <sheetName val="?"/>
      <sheetName val="12"/>
      <sheetName val="30"/>
      <sheetName val="31"/>
      <sheetName val="32"/>
      <sheetName val="33"/>
      <sheetName val="34"/>
      <sheetName val="60"/>
      <sheetName val="61"/>
      <sheetName val="62"/>
      <sheetName val="63"/>
      <sheetName val="80"/>
      <sheetName val="81"/>
      <sheetName val="82"/>
      <sheetName val="90"/>
      <sheetName val="91"/>
      <sheetName val="92"/>
      <sheetName val="100"/>
      <sheetName val="ㄱ1"/>
      <sheetName val="ㄴ"/>
      <sheetName val="ㄷ"/>
      <sheetName val="ㄹ"/>
      <sheetName val="ㅁ"/>
      <sheetName val="71"/>
      <sheetName val="woo_x0000__x0000__x0000__x0000_Ⳁ"/>
      <sheetName val="tggwan(_x0000__x0000__x0005__x0000_"/>
      <sheetName val="woo_x0000__x0000__x0005__x0000_"/>
      <sheetName val="woo_x0000__x0000__x0005__x0000_푰"/>
      <sheetName val="woo_x0000__x0000__x0005__x0000_"/>
      <sheetName val="tggwan(ၒ_x0000__x0000__x0000_"/>
      <sheetName val="일ꗝ1푘"/>
      <sheetName val="일Ȍ_x0000_釈"/>
      <sheetName val="예정(l쐀"/>
      <sheetName val="예정(l᠀"/>
      <sheetName val="1공구산출내역_x0000_"/>
      <sheetName val="1차분계약내역_x0000_"/>
      <sheetName val="중기사용료목록"/>
      <sheetName val="6동"/>
      <sheetName val="설비집계"/>
      <sheetName val="수문일위1"/>
      <sheetName val="[EUL.XLS]도장수량퀂/"/>
      <sheetName val="[EUL.XLS]도장수량/"/>
      <sheetName val="[EUL.XLS][EUL_XLS]전체수ḱ텭/"/>
      <sheetName val="[EUL.XLS][EUL_XLS]전체수ḱ푭/"/>
      <sheetName val="[EUL.XLS][EUL_XLS]전체수량/"/>
      <sheetName val="[EUL.XLS][EUL_XLS]도장수량猀ﱭ/"/>
      <sheetName val="[EUL.XLS][EUL_XLS]도장수猱ﱭ/倀"/>
      <sheetName val="[EUL.XLS]도장수량Ј/"/>
      <sheetName val="[EUL.XLS][EUL_XLS]전체수ḱ텭/1"/>
      <sheetName val="[EUL.XLS][EUL_XLS]전체수ḱ푭/1"/>
      <sheetName val="[EUL.XLS]도장수량섈_xd96c_/_x0000_"/>
      <sheetName val="[EUL.XLS]도장수량섈陬/_x0000_"/>
      <sheetName val="[EUL.XLS]도장수량섁ꥬ/_x0000_"/>
      <sheetName val="[EUL.XLS]도장수량썬/_x0000_"/>
      <sheetName val="[EUL.XLS]도장수량ꌂ멭/_x0000_"/>
      <sheetName val="[EUL.XLS]도장수량ꌂ/_x0000_"/>
      <sheetName val="[EUL.XLS]도장수량ꌌ국/_x0000_"/>
      <sheetName val="[EUL.XLS]도장수량ԋ/_x000e_"/>
      <sheetName val="1차분계약내역"/>
      <sheetName val="1차분계약내역ɡ"/>
      <sheetName val="1차분계약내역"/>
      <sheetName val="1차분계약내역ﱻ"/>
      <sheetName val="허용전류_IEC DM鐀"/>
      <sheetName val="전체내역서"/>
      <sheetName val="TYÞ᐀z_x0000_"/>
      <sheetName val="T__PROPOSAL_ELEC_345KV_EULJOO_2"/>
      <sheetName val="도급,하도급 예정금액"/>
      <sheetName val="woo"/>
      <sheetName val="tggwan("/>
      <sheetName val="9Ԁ"/>
      <sheetName val="SAKUB"/>
      <sheetName val="문의_x0018__x0000_"/>
      <sheetName val="문의_x0018_簀"/>
      <sheetName val="덕전리"/>
      <sheetName val="원가계산서(1공구)"/>
      <sheetName val="부대"/>
      <sheetName val="L형옹벽"/>
      <sheetName val="산#3-"/>
      <sheetName val="TIE-IN"/>
      <sheetName val="1.설계기준"/>
      <sheetName val="산출_xd80d_佋_xd800_斂"/>
      <sheetName val="제출내"/>
      <sheetName val="pier(각형)"/>
      <sheetName val="기초입력 DATA"/>
      <sheetName val="총사업비검토 총괄"/>
      <sheetName val="Eq. Mobilization"/>
      <sheetName val="직노"/>
      <sheetName val="101동"/>
      <sheetName val="220 (2)"/>
      <sheetName val="내역(가지)"/>
      <sheetName val="계획금액"/>
      <sheetName val="1 자원총괄"/>
      <sheetName val="대공종"/>
      <sheetName val="통계연보"/>
      <sheetName val="연습"/>
      <sheetName val="HW일위"/>
      <sheetName val="2.펌프장(사급자재)"/>
      <sheetName val="102역사"/>
      <sheetName val="코드표"/>
      <sheetName val="01AC"/>
      <sheetName val="현장"/>
      <sheetName val="Indirect Cost"/>
      <sheetName val="골조"/>
      <sheetName val="RE9604"/>
      <sheetName val="총공사비"/>
      <sheetName val="시화점실행"/>
      <sheetName val="Resource2"/>
      <sheetName val="재료비내역서"/>
      <sheetName val="콘크리트타설집계표"/>
      <sheetName val="98지급계획"/>
      <sheetName val="토공내역"/>
      <sheetName val="95년12월말"/>
      <sheetName val="cost"/>
      <sheetName val="일위"/>
      <sheetName val="산출"/>
      <sheetName val="견적율"/>
      <sheetName val="교수설계"/>
      <sheetName val="처리현황"/>
      <sheetName val="96정변2"/>
      <sheetName val="부자재 적용비율"/>
      <sheetName val="최초 bpm"/>
      <sheetName val="데리네이타현황"/>
      <sheetName val="실행_1_"/>
      <sheetName val="고등학교"/>
      <sheetName val="예산M11A"/>
      <sheetName val="인천제철"/>
      <sheetName val="Customer Databas"/>
      <sheetName val="주요기준"/>
      <sheetName val="설계예산서"/>
      <sheetName val="#3_일위대가목록"/>
      <sheetName val="지질조사"/>
      <sheetName val="약품공급2"/>
      <sheetName val="인공산출"/>
      <sheetName val="1Month+Sheet2!"/>
      <sheetName val="공기압축기실"/>
      <sheetName val="적점"/>
      <sheetName val="공사진행"/>
      <sheetName val="집 계 표"/>
      <sheetName val="제경비율"/>
      <sheetName val="추가예산"/>
      <sheetName val="b_balju"/>
      <sheetName val="1회"/>
      <sheetName val="CABLE DATA"/>
      <sheetName val="5회토적"/>
      <sheetName val="현장관리비참조"/>
      <sheetName val="동원(堐娵"/>
      <sheetName val="동원(ꀈ牰"/>
      <sheetName val="도장수량ꀈ酰/_x0000_"/>
      <sheetName val="동원(ꀂ酰"/>
      <sheetName val="도장수량᠑ᔴခ"/>
      <sheetName val="도장수량䠕㌺蠁㨿"/>
      <sheetName val="동원(뤳"/>
      <sheetName val="EP0618"/>
      <sheetName val="전체수ḱ텭_"/>
      <sheetName val="전체수ḱ푭_"/>
      <sheetName val="전체수량_"/>
      <sheetName val="도장수량猀ﱭ_"/>
      <sheetName val="도장수猱ﱭ_"/>
      <sheetName val="도장수량쌀䄅_"/>
      <sheetName val="도장수량쌈㈅_"/>
      <sheetName val="도장수량쌀㈅_"/>
      <sheetName val="도장수량퀂_xde70__"/>
      <sheetName val="동원(_"/>
      <sheetName val="도장수량츆鱪_"/>
      <sheetName val="도장수량츂鑪_"/>
      <sheetName val="도장수량_xdf68__"/>
      <sheetName val="门窗"/>
      <sheetName val="FAB"/>
      <sheetName val="unit 4"/>
      <sheetName val="대비표"/>
      <sheetName val="FANDBS"/>
      <sheetName val="GRDATA"/>
      <sheetName val="SHAFTDBSE"/>
      <sheetName val="BM_LIST(2)"/>
      <sheetName val="공통토목건축"/>
      <sheetName val="G2건축도급"/>
      <sheetName val="검토갑"/>
      <sheetName val="내역집계 "/>
      <sheetName val="1차분증̅"/>
      <sheetName val="현장관리비_"/>
      <sheetName val="구ԯ_x0000_缀"/>
      <sheetName val="기본사항"/>
      <sheetName val="당_x0000_"/>
      <sheetName val="방배동내역_ၒ_x0000__x0000__x0000__x0000_"/>
      <sheetName val="Sheet1_(2)7"/>
      <sheetName val="7_1유효폭7"/>
      <sheetName val="방배동내역_(총괄)7"/>
      <sheetName val="물가변동_총괄서7"/>
      <sheetName val="허용전류-IEC_DATA7"/>
      <sheetName val="EQUIP_LIST7"/>
      <sheetName val="본선_토공_분배표7"/>
      <sheetName val="토공_갑지6"/>
      <sheetName val="현장관리비_산출내역7"/>
      <sheetName val="단면_(2)7"/>
      <sheetName val="3_공통공사대비6"/>
      <sheetName val="BOX_본체6"/>
      <sheetName val="각사별공사비분개_6"/>
      <sheetName val="을_26"/>
      <sheetName val="을_16"/>
      <sheetName val="1_취수장6"/>
      <sheetName val="해외_연수비용_계산-삭제6"/>
      <sheetName val="해외_기술훈련비_(합계)6"/>
      <sheetName val="Pier_36"/>
      <sheetName val="3련_BOX6"/>
      <sheetName val="_6"/>
      <sheetName val="6PILE__(돌출)6"/>
      <sheetName val="BOX(1_5X1_5)5"/>
      <sheetName val="장비투입_(2)5"/>
      <sheetName val="2000년_공정표5"/>
      <sheetName val="TYPE_A5"/>
      <sheetName val="1_설계조건5"/>
      <sheetName val="C_&amp;_G_RHS5"/>
      <sheetName val="Man_Hole5"/>
      <sheetName val="1공구_건정토건_토공5"/>
      <sheetName val="내역서_5"/>
      <sheetName val="ITB_COST5"/>
      <sheetName val="BSD_(2)5"/>
      <sheetName val="CATCH_BASIN5"/>
      <sheetName val="입출재고현황_(2)5"/>
      <sheetName val="WEIGHT_LIST5"/>
      <sheetName val="산#2-1_(2)5"/>
      <sheetName val="설산1_나4"/>
      <sheetName val="5_3_단면가정5"/>
      <sheetName val="Process_Piping5"/>
      <sheetName val="1_토공4"/>
      <sheetName val="2차전체변경예정_(2)4"/>
      <sheetName val="자재_집계표4"/>
      <sheetName val="수량산출서_갑지4"/>
      <sheetName val="단가_4"/>
      <sheetName val="일위대가_(PM)4"/>
      <sheetName val="조도계산서_(도서)4"/>
      <sheetName val="2F_회의실견적(5_14_일대)4"/>
      <sheetName val="plan&amp;section_of_foundation4"/>
      <sheetName val="design_criteria4"/>
      <sheetName val="준검_내역서4"/>
      <sheetName val="제출내역_(2)4"/>
      <sheetName val="주공_갑지3"/>
      <sheetName val="SBT_NO_Proj__Controlling_Repor4"/>
      <sheetName val="할증_4"/>
      <sheetName val="Raw_Data4"/>
      <sheetName val="충돌_내용3"/>
      <sheetName val="3BL공동구_수량3"/>
      <sheetName val="PHC파일_천공_및_항타3"/>
      <sheetName val="허용전류_IEC_DATA3"/>
      <sheetName val="5_모델링3"/>
      <sheetName val="하도내역_(철콘)3"/>
      <sheetName val="R_C_RAHMEN_해석3"/>
      <sheetName val="방음벽연장집계-여기까지만_출력3"/>
      <sheetName val="Du_toan4"/>
      <sheetName val="G_R300경비3"/>
      <sheetName val="장비_(2)3"/>
      <sheetName val="118_세금과공과4"/>
      <sheetName val="108_수선비4"/>
      <sheetName val="25_보증금(임차보증금외)4"/>
      <sheetName val="Debt_Service_Schedule4"/>
      <sheetName val="Invested_Capital4"/>
      <sheetName val="Deteriorated_Asset4"/>
      <sheetName val="TRE_TABLE3"/>
      <sheetName val="연결분개(거래_채권채무)_(2)5"/>
      <sheetName val="연결분개(거래_채권채무)5"/>
      <sheetName val="만기_(2)5"/>
      <sheetName val="1_외주공사4"/>
      <sheetName val="2_직영공사4"/>
      <sheetName val="P50_subsequent3"/>
      <sheetName val="Significant_Processes3"/>
      <sheetName val="7__2_3"/>
      <sheetName val="7_(2)3"/>
      <sheetName val="2_23"/>
      <sheetName val="2_2_Yrly_Comparison3"/>
      <sheetName val="5__BSC_Developmt3"/>
      <sheetName val="(참고)개인별_임금인상안3"/>
      <sheetName val="(참고)DC형_선택자_퇴직금_추계3"/>
      <sheetName val="완성차_미수금3"/>
      <sheetName val="3__BSC_NC_ratio3"/>
      <sheetName val="1_변경범위3"/>
      <sheetName val="2_생산성-23"/>
      <sheetName val="Cash_Flows3"/>
      <sheetName val="Inventory_and_Purchases3"/>
      <sheetName val="Assumptions_and_Dashboard3"/>
      <sheetName val="Headcount_Overview3"/>
      <sheetName val="24_보증금(전신전화가입권)3"/>
      <sheetName val="3_판관비명세서3"/>
      <sheetName val="בית_השקעות3"/>
      <sheetName val="9,10월신제품_(2)4"/>
      <sheetName val="시산표_(2)3"/>
      <sheetName val="Package_34"/>
      <sheetName val="low_schedule4"/>
      <sheetName val="cellar_lighting4"/>
      <sheetName val="main_building4"/>
      <sheetName val="auxiliary_building4"/>
      <sheetName val="highbay_lighting4"/>
      <sheetName val="cable_tray4"/>
      <sheetName val="10_단면설계4"/>
      <sheetName val="2~5_단면가정&amp;안정검토4"/>
      <sheetName val="10_1_단면검토4"/>
      <sheetName val="UB_Beam_Box-up3"/>
      <sheetName val="[EUL_XLS][EUL_XLS]전체수ḱ텭/"/>
      <sheetName val="[EUL_XLS][EUL_XLS]전체수ḱ푭/"/>
      <sheetName val="[EUL_XLS][EUL_XLS]전체수량/"/>
      <sheetName val="[EUL_XLS][EUL_XLS]도장수량猀ﱭ/"/>
      <sheetName val="[EUL_XLS][EUL_XLS]도장수猱ﱭ/倀"/>
      <sheetName val="[EUL_XLS][EUL_XLS]도장수량쌀䄅/"/>
      <sheetName val="[EUL_XLS][EUL_XLS]도장수량쌈㈅/"/>
      <sheetName val="[EUL_XLS][EUL_XLS]도장수량쌀㈅/"/>
      <sheetName val="H=4_0M"/>
      <sheetName val="96보완계획7_124"/>
      <sheetName val="태화42_3"/>
      <sheetName val="3_바닥판설계3"/>
      <sheetName val="AH-1_3"/>
      <sheetName val="1_1서버도입3"/>
      <sheetName val="플랜트_설치3"/>
      <sheetName val="Gia_VLNCMTC4"/>
      <sheetName val="TONGKE3p_3"/>
      <sheetName val="TH_VL,_NC,_DDHT_Thanhphuoc3"/>
      <sheetName val="CHITIET_VL-NC3"/>
      <sheetName val="A-TYPE_단위수량3"/>
      <sheetName val="터널길이별_m당_단가3"/>
      <sheetName val="list_price3"/>
      <sheetName val="TOWER_12TON3"/>
      <sheetName val="TOWER_10TON3"/>
      <sheetName val="수량산출Ü䰀"/>
      <sheetName val="Div26_-_Elect3"/>
      <sheetName val="BANG_TONG_HOP_(2)3"/>
      <sheetName val="THCP_Lap_dat3"/>
      <sheetName val="Nhan_cong3"/>
      <sheetName val="Thiet_bi3"/>
      <sheetName val="Vat_tu3"/>
      <sheetName val="DM_ChiPhi3"/>
      <sheetName val="May_TC3"/>
      <sheetName val="TH_Kinh_phi3"/>
      <sheetName val="A1_CN3"/>
      <sheetName val="광계통도_기입양식(기입후_Sheet숨기기)"/>
      <sheetName val="[EUL_XLS][EUL_XLS]도장수량퀂/"/>
      <sheetName val="[EUL_XLS][EUL_XLS]동원(/"/>
      <sheetName val="[EUL_XLS][EUL_XLS]도장수량츆鱪/"/>
      <sheetName val="[EUL_XLS][EUL_XLS]도장수량츂鑪/"/>
      <sheetName val="[EUL_XLS][EUL_XLS]도장수량/"/>
      <sheetName val="시멘트_및_골재량산출2"/>
      <sheetName val="04_설변내역서3"/>
      <sheetName val="수목데이타_3"/>
      <sheetName val="선적schedule_(2)"/>
      <sheetName val="List_Equip"/>
      <sheetName val="Process_C_(1-166)"/>
      <sheetName val="tabulation_of_deductions"/>
      <sheetName val="INPUT_DATA_HERE"/>
      <sheetName val="Schedule_S-Curve_Revision#3"/>
      <sheetName val="Code_02"/>
      <sheetName val="Code_03"/>
      <sheetName val="Code_04"/>
      <sheetName val="Code_05"/>
      <sheetName val="Code_06"/>
      <sheetName val="Code_07"/>
      <sheetName val="Code_09"/>
      <sheetName val="Quotation_-_ECB"/>
      <sheetName val="Quotation_-_Panelboard"/>
      <sheetName val="fixture_qty"/>
      <sheetName val="pwr17f_(2)"/>
      <sheetName val="pwr16f_(2)"/>
      <sheetName val="Grounding_"/>
      <sheetName val="_Preliminaries"/>
      <sheetName val="TOWER_3&amp;4"/>
      <sheetName val="ltg_(3)"/>
      <sheetName val="PA_BGM"/>
      <sheetName val="기성신청현황_"/>
      <sheetName val="원가계산서_(3)"/>
      <sheetName val="원가계산서_(2)"/>
      <sheetName val="[EUL_XLS]전체수ḱ텭/2"/>
      <sheetName val="[EUL_XLS]전체수ḱ푭/2"/>
      <sheetName val="8공구_강재_수량3"/>
      <sheetName val="8월_노무비(수정)2"/>
      <sheetName val="8월_노무_2"/>
      <sheetName val="8월_투입_금액(관리-매일)2"/>
      <sheetName val="본사,외주_투입합계_집계2"/>
      <sheetName val="본사_투입_집계_2"/>
      <sheetName val="외주_투입_집계(관리)2"/>
      <sheetName val="외주_투입_집계(철근)2"/>
      <sheetName val="외주_투입_집계(목공-김홍길)2"/>
      <sheetName val="8월_노무__철근2"/>
      <sheetName val="8월_노무__목공2"/>
      <sheetName val="8월_노무_목공_용역_(다온,대동,원곡)2"/>
      <sheetName val="8월_노무_목공_타설2"/>
      <sheetName val="8월_노무_목공_비계2"/>
      <sheetName val="8월_노무_목공_원본2"/>
      <sheetName val="7월_노무_2"/>
      <sheetName val="7월_투입_금액(관리-매일)2"/>
      <sheetName val="우각부보"/>
      <sheetName val="1공구"/>
      <sheetName val="F_L(1)"/>
      <sheetName val="내역서_표지_"/>
      <sheetName val="분야별_집계표"/>
      <sheetName val="_공사설정_"/>
      <sheetName val="[EUL_XLS]도장수猱ﱭ/"/>
      <sheetName val="[EUL_XLS][EUL_XLS]도장수猱ﱭ/"/>
      <sheetName val="도장수량렓嬴㠀"/>
      <sheetName val="도장수량⠓ꭢ"/>
      <sheetName val="도장수량堐༺"/>
      <sheetName val="도장수량ԋ/"/>
      <sheetName val="[EUL_XLS][EUL_XLS][EUL_XLS]___2"/>
      <sheetName val="[EUL_XLS][EUL_XLS][EUL_XLS]___3"/>
      <sheetName val="[EUL_XLS][EUL_XLS][EUL_XLS]___4"/>
      <sheetName val="[EUL_XLS][EUL_XLS][EUL_XLS]___5"/>
      <sheetName val="[EUL_XLS][EUL_XLS][EUL_XLS]___6"/>
      <sheetName val="[EUL_XLS][EUL_XLS][EUL_XLS]___7"/>
      <sheetName val="[EUL_XLS][EUL_XLS][EUL_XLS]___8"/>
      <sheetName val="[EUL_XLS][EUL_XLS][EUL_XLS]___9"/>
      <sheetName val="현장관리비_Ā"/>
      <sheetName val="20䢬"/>
      <sheetName val="대부예산서"/>
      <sheetName val="P.M 별"/>
      <sheetName val="허용전류_IEC Dɍ_x0000_"/>
      <sheetName val="허용전류_IEC Dɍ_x0000_"/>
      <sheetName val="Joinery works"/>
      <sheetName val="COST-EST LTI P5C"/>
      <sheetName val="GENERAL REQUIREMENTS"/>
      <sheetName val="Parem"/>
      <sheetName val="barchart"/>
      <sheetName val="RAB_AR&amp;STR5"/>
      <sheetName val="Bang_KL4"/>
      <sheetName val="TONG_HOP_VL-NC4"/>
      <sheetName val="M1-XL-1b_KLthep2"/>
      <sheetName val="KLDT_DIEN2"/>
      <sheetName val="Dinh_muc_CP_KTCB_khac2"/>
      <sheetName val="Bảng_KLHT1"/>
      <sheetName val="RC_WORK1"/>
      <sheetName val="M2__FIRE_FIGHTING_SYSTEM_V11"/>
      <sheetName val="M3__FIRE_ALARM_SYSTEM_V11"/>
      <sheetName val="SCOPE_OF_WORK1"/>
      <sheetName val="Sàn_T11"/>
      <sheetName val="Lỗ_thông_gió1"/>
      <sheetName val="Electrical_Works1"/>
      <sheetName val="H_T__INCOMING_SYSTEM1"/>
      <sheetName val="UNIT_PRICE2"/>
      <sheetName val="NSA_fr_Revit2"/>
      <sheetName val="PU_ITALY_7"/>
      <sheetName val="TH_DZ357"/>
      <sheetName val="Tro_giup7"/>
      <sheetName val="DON_GIA_TRAM_(3)5"/>
      <sheetName val="chi_tiet_TBA5"/>
      <sheetName val="chi_tiet_C5"/>
      <sheetName val="DON_GIA_CAN_THO7"/>
      <sheetName val="Customize_Your_Purchase_Order5"/>
      <sheetName val="CHITIET_VL-NC-TT_-1p5"/>
      <sheetName val="CHITIET_VL-NC-TT-3p4"/>
      <sheetName val="TONG_HOP_VL-NC_TT5"/>
      <sheetName val="KPVC-BD_5"/>
      <sheetName val="HĐ_ngoài4"/>
      <sheetName val="XT_Buoc_34"/>
      <sheetName val="dongia_(2)4"/>
      <sheetName val="7606_DZ5"/>
      <sheetName val="Don_gia_chi_tiet5"/>
      <sheetName val="project_management4"/>
      <sheetName val="Adix_A4"/>
      <sheetName val="S-curve_4"/>
      <sheetName val="REINF_4"/>
      <sheetName val="Rates_20094"/>
      <sheetName val="So_doi_chieu_LC4"/>
      <sheetName val="MAIN_GATE_HOUSE4"/>
      <sheetName val="Commercial_value4"/>
      <sheetName val="Ky_Lam_Bridge4"/>
      <sheetName val="Provisional_Sums_Item4"/>
      <sheetName val="Gas_Pressure_Welding4"/>
      <sheetName val="General_Item&amp;General_Requireme4"/>
      <sheetName val="General_Items4"/>
      <sheetName val="Regenral_Requirements4"/>
      <sheetName val="chiet_tinh4"/>
      <sheetName val="Ng_hàng_xà+bulong4"/>
      <sheetName val="MH_RATE4"/>
      <sheetName val="DM_60613"/>
      <sheetName val="DG_thep_ma_kem3"/>
      <sheetName val="Lcau_-_Lxuc4"/>
      <sheetName val="CT_vat_lieu3"/>
      <sheetName val="Equip_3"/>
      <sheetName val="Đầu_vào3"/>
      <sheetName val="Chi_tiet_XD_TBA3"/>
      <sheetName val="Trạm_biến_áp3"/>
      <sheetName val="Đơn_Giá_3"/>
      <sheetName val="CT-0_4KV3"/>
      <sheetName val="Chenh_lech_vat_tu3"/>
      <sheetName val="Diện_tích3"/>
      <sheetName val="1_Khái_toán3"/>
      <sheetName val="TONG_HOP_T5_19983"/>
      <sheetName val="KL_Chi_tiết_Xây_tô3"/>
      <sheetName val="DG_DZ3"/>
      <sheetName val="DG_TBA3"/>
      <sheetName val="07Base_Cost3"/>
      <sheetName val="rate_material3"/>
      <sheetName val="Chi_tiet_KL3"/>
      <sheetName val="Tổng_hợp_KL3"/>
      <sheetName val="Xay_lapduongR33"/>
      <sheetName val="04_-_XUONG_DET_B3"/>
      <sheetName val="Bill_1_Quy_dinh_chung3"/>
      <sheetName val="1_R18_BF3"/>
      <sheetName val="6_External_works-R183"/>
      <sheetName val="Phan_khai_KLuong3"/>
      <sheetName val="_033"/>
      <sheetName val="chieu_day_san3"/>
      <sheetName val="Podium_Concrete_Works3"/>
      <sheetName val="KLCT-_TOWER3"/>
      <sheetName val="KLCT-_PODIUM3"/>
      <sheetName val="Gia_thanh_chuoi_su3"/>
      <sheetName val="Tiep_dia3"/>
      <sheetName val="Don_gia_vung_III-Can_Tho3"/>
      <sheetName val="Area_Cal3"/>
      <sheetName val="Elect_(3)3"/>
      <sheetName val="Bond_수수료_계산_포맷3"/>
      <sheetName val="PAGE_13"/>
      <sheetName val="EIRR&gt;_23"/>
      <sheetName val="DM_673"/>
      <sheetName val="Đầu_tư3"/>
      <sheetName val="Project_Data3"/>
      <sheetName val="Data_Input3"/>
      <sheetName val="6787CWFASE2CASE2_00_xls3"/>
      <sheetName val="Bill_02_-_Xay_gach-Pou_3"/>
      <sheetName val="Bill_03-Chống_thấm-Pou3"/>
      <sheetName val="Bill_04-Kim_loại-Pou3"/>
      <sheetName val="Bill_05_-_Hoan_thien-Pou_3"/>
      <sheetName val="Bill_02_-_Xay_gach-Tower3"/>
      <sheetName val="Bill_03-Chống_thấm-Tower3"/>
      <sheetName val="Bill_04-Kim_loại-Tower3"/>
      <sheetName val="Bill_05_-_Hoan_thien-Tower3"/>
      <sheetName val="KL-_KHAC3"/>
      <sheetName val="BILL_3_-_KẾT_CẤU_HẦM3"/>
      <sheetName val="PTĐG_LTBT3"/>
      <sheetName val="CTG-PRECHEx1_43"/>
      <sheetName val="CTG-AB_(2)3"/>
      <sheetName val="CTG-AB_(3)3"/>
      <sheetName val="CTG-PLP-1_083"/>
      <sheetName val="Pre_Đội_nhóm3"/>
      <sheetName val="Vat_tu_XD3"/>
      <sheetName val="Tower_-_Concrete_Works3"/>
      <sheetName val="Bill-04_ket_cau_thap-_UNI3"/>
      <sheetName val="Loại_Vật_tư3"/>
      <sheetName val="TH_Vat_tu3"/>
      <sheetName val="dg_tphcm3"/>
      <sheetName val="T_KÊ_K_CẤU3"/>
      <sheetName val="Bill_01_-_CTN3"/>
      <sheetName val="Bill_2_2_Villa_2_beds3"/>
      <sheetName val="4_PTDG3"/>
      <sheetName val="A1,_May3"/>
      <sheetName val="Vat_lieu3"/>
      <sheetName val="Bang_trong_luong_rieng_thep3"/>
      <sheetName val="HÐ_ngoài4"/>
      <sheetName val="gia_cong_tac3"/>
      <sheetName val="Measure_13063"/>
      <sheetName val="Cước_VC_+_ĐM_CP_Tư_vấn3"/>
      <sheetName val="Hệ_số3"/>
      <sheetName val="DETAIL_2"/>
      <sheetName val="GV1-D13_(Casement_door)3"/>
      <sheetName val="final_list_20053"/>
      <sheetName val="LV_data2"/>
      <sheetName val="ESTI_2"/>
      <sheetName val="Gia_vat_tu2"/>
      <sheetName val="CẤP_THOÁT_NƯỚC3"/>
      <sheetName val="TH_MTC2"/>
      <sheetName val="TH_N_Cong2"/>
      <sheetName val="THDT_goi_thau_TB3"/>
      <sheetName val="Tien_do_TV3"/>
      <sheetName val="Harga_ME_3"/>
      <sheetName val="Analisa_Gabungan3"/>
      <sheetName val="_Bill_5-Earthing_2_-_Add_Works2"/>
      <sheetName val="bridge_#_13"/>
      <sheetName val="Isolasi_Luar_Dalam3"/>
      <sheetName val="Isolasi_Luar3"/>
      <sheetName val="KL_san_lap2"/>
      <sheetName val="Chi_tiet2"/>
      <sheetName val="Chenh_lech_ca_may2"/>
      <sheetName val="TLg_CN&amp;Laixe2"/>
      <sheetName val="TLg_CN&amp;Laixe_(2)2"/>
      <sheetName val="TLg_Laitau2"/>
      <sheetName val="TLg_Laitau_(2)2"/>
      <sheetName val="Bang_3_Chi_tiet_phan_Dz2"/>
      <sheetName val="KHOI_LUONG2"/>
      <sheetName val="Equipment_list_(PAC)2"/>
      <sheetName val="TINH_KHOI_LUONG2"/>
      <sheetName val="DATA_BASE2"/>
      <sheetName val="BẢNG_KHỐI_LƯỢNG_TỔNG_HỢP2"/>
      <sheetName val="Buy_vs__Lease_Car3"/>
      <sheetName val="CP_Khac_cuoc_VC2"/>
      <sheetName val="Budget_Code2"/>
      <sheetName val="CTKL_KTX_HT2"/>
      <sheetName val="HVAC_BLOCK_B42"/>
      <sheetName val="PRE_(E)2"/>
      <sheetName val="2_Chiet_tinh2"/>
      <sheetName val="subcon_sched2"/>
      <sheetName val="NHÀ_NHẬP_LIỆU2"/>
      <sheetName val="MÓNG_SILO2"/>
      <sheetName val="Tong_du_toan2"/>
      <sheetName val="Bill_2_-_ketcau2"/>
      <sheetName val="Chi_tiet_lan_can2"/>
      <sheetName val="13-Cốt_thép_(10mm&lt;D≤18mm)_FO162"/>
      <sheetName val="du_lieu_du_toan2"/>
      <sheetName val="BOQ_THAN2"/>
      <sheetName val="DL_ĐẦU_VÀO2"/>
      <sheetName val="KL_LĐ-_CÁP_ĐIỆN2"/>
      <sheetName val="KL_LĐ-BUSWAY2"/>
      <sheetName val="KL_LĐ-TỦ_ĐIỆN2"/>
      <sheetName val="Data-Lắp_đèn,_ổ_cắm_căn_hộ2"/>
      <sheetName val="GTTT_PL_022"/>
      <sheetName val="GTTT_PL22"/>
      <sheetName val="KL_LĐ_CS_SỰ_CỐ_(k_in)2"/>
      <sheetName val="KL_LĐ_TỦ_ĐIỆN_(k_in)2"/>
      <sheetName val="KL_TỦ_ĐIỆN_MSB2"/>
      <sheetName val="KL_LĐ_CÁP_ĐIỆN2"/>
      <sheetName val="KL_LĐ-_BUSWAY2"/>
      <sheetName val="KL_LĐ-_PHẦN_HẦM,_KHỐI_ĐẾ,_HL2"/>
      <sheetName val="KL-HÀNH_LANG2"/>
      <sheetName val="KL-Lap_dat-M_(k_in)2"/>
      <sheetName val="KL-TEST-M_(k_in)2"/>
      <sheetName val="KL-Lap_dat-D2"/>
      <sheetName val="Check_list_tháp_D_(k_in)2"/>
      <sheetName val="Check_list_tháp_M(k_in)2"/>
      <sheetName val="đối_soát_vật_tư2"/>
      <sheetName val="Main_Cable_2"/>
      <sheetName val="Scorp_of_Work2"/>
      <sheetName val="CPC_2T2"/>
      <sheetName val="TH_(Daikin)2"/>
      <sheetName val="_BILL_2_1_E-ELV-THO2"/>
      <sheetName val="_BILL_2_2_E-ELV-HT2"/>
      <sheetName val="CT_tu_EDHP2"/>
      <sheetName val="BIIL_3_1_PS-THO2"/>
      <sheetName val="BIIL_3_1_PS-HT2"/>
      <sheetName val="BILL_4_ACMV-THO_2"/>
      <sheetName val="BILL_4_ACMV-HT_2"/>
      <sheetName val="_BILL_5_FA-FA_-_THO__2"/>
      <sheetName val="_BILL_5_FA-FA_-_HT__2"/>
      <sheetName val="Gia_tudien2"/>
      <sheetName val="Code_NC2"/>
      <sheetName val="TH_(Toshiba)2"/>
      <sheetName val="BILL_4_ACMV-HT__(Toshiba)2"/>
      <sheetName val="Hao_hut,_CK2"/>
      <sheetName val="TH_CPTC2"/>
      <sheetName val="CT_gio_m22"/>
      <sheetName val="DMVL,_CK2"/>
      <sheetName val="Sum_material2"/>
      <sheetName val="Ree_Hvac-Condotel2"/>
      <sheetName val="Sigma_HVAC-Condotel2"/>
      <sheetName val="Techgel_Condotel_-_HVAC2"/>
      <sheetName val="Unicon_Condotel_-_HVAC2"/>
      <sheetName val="Ree_P&amp;D-Condotel2"/>
      <sheetName val="Sigma_CTN-CONDOTEL2"/>
      <sheetName val="Techgel_Condotel_-_CTN2"/>
      <sheetName val="Unicon__Condotel_-_CTN2"/>
      <sheetName val="MTO_REV_2(ARMOR)1"/>
      <sheetName val="07_2019_HC1"/>
      <sheetName val="NHAN_SU_CAC_CONG_TRINH1"/>
      <sheetName val="BANG_CHAM_CONG_VAN_PHONG1"/>
      <sheetName val="CHAM_CONG_TRUC_VE_SINH1"/>
      <sheetName val="TÍNH_TOÁN_KHỐI_LƯỢNG_P61"/>
      <sheetName val="Dầm_-4_7m1"/>
      <sheetName val="Scheme_B_Estimate_1"/>
      <sheetName val="Bang_TH1"/>
      <sheetName val="TINH_GIA_-_SAN_XUAT_Vertico1"/>
      <sheetName val="CONSOIDATE_41"/>
      <sheetName val="CONSOIDATE_21"/>
      <sheetName val="NET_ALL_(M)"/>
      <sheetName val="C_A02_-_Confirmations1"/>
      <sheetName val="3-PTDGT8_1"/>
      <sheetName val="4-PTDG_(T2)1"/>
      <sheetName val="4-PTDG_(T1)1"/>
      <sheetName val="HRG_BHN1"/>
      <sheetName val="Slim_2_cánh_&amp;_2_vách"/>
      <sheetName val="dtct_cong"/>
      <sheetName val="Breakdown_(B)"/>
      <sheetName val="CP_Du_phong1"/>
      <sheetName val="THCP_xay_dung1"/>
      <sheetName val="Tong_hop_kinh_phi1"/>
      <sheetName val="phân_tích_hiệu_quả"/>
      <sheetName val="Tổng_kê"/>
      <sheetName val="연결분개(거래_Ʉ1"/>
      <sheetName val="4_3_Scope_of_work_1"/>
      <sheetName val="B3A_-_TOWER_A"/>
      <sheetName val="MEP_Detail"/>
      <sheetName val="Thuc_thanh"/>
      <sheetName val="Main_Feeder"/>
      <sheetName val="PE_Wire"/>
      <sheetName val="CP_QLDA"/>
      <sheetName val="B_1_-_CT_PVQTTC"/>
      <sheetName val="Chi_phi_khac_4_3KH-CP"/>
      <sheetName val="items_left"/>
      <sheetName val="Joinery_works"/>
      <sheetName val="RC_fin"/>
      <sheetName val="[EUL_XLS]도장수량쌀䄅/"/>
      <sheetName val="[EUL_XLS]도장수량쌈㈅/"/>
      <sheetName val="[EUL_XLS]도장수량쌀㈅/"/>
      <sheetName val="[EUL_XLS]도장수량퀂/"/>
      <sheetName val="[EUL_XLS]동원(/"/>
      <sheetName val="[EUL_XLS]도장수량츆鱪/"/>
      <sheetName val="[EUL_XLS]도장수량츂鑪/"/>
      <sheetName val="[EUL_XLS]도장수량/"/>
      <sheetName val="COST-EST_LTI_P5C"/>
      <sheetName val="pp3p_"/>
      <sheetName val="1.지장공가 양성화검토결과"/>
      <sheetName val="Luong+may"/>
      <sheetName val="Cash Flow"/>
      <sheetName val="Yield"/>
      <sheetName val="Analisa Upah &amp; Bahan Plum"/>
      <sheetName val="FACTOR"/>
      <sheetName val="HRSG SMALL07220"/>
      <sheetName val="#REF!"/>
      <sheetName val="生人台帳"/>
      <sheetName val="EVALUATE增加且未签证工程量"/>
      <sheetName val="门窗及阳台栏杆"/>
      <sheetName val="B1-1清单外装修"/>
      <sheetName val="STAND20"/>
      <sheetName val="_EUL.XLS__EUL.XLS_전체수ḱ텭_"/>
      <sheetName val="_EUL.XLS__EUL.XLS_전체수ḱ푭_"/>
      <sheetName val="_EUL.XLS__EUL.XLS_전체수량_"/>
      <sheetName val="_EUL.XLS__EUL.XLS_도장수량猀ﱭ_"/>
      <sheetName val="_EUL.XLS__EUL.XLS_도장수猱ﱭ_"/>
      <sheetName val="_EUL.XLS__EUL.XLS_도장수량쌀䄅_"/>
      <sheetName val="_EUL.XLS__EUL.XLS_도장수량쌈㈅_"/>
      <sheetName val="_EUL.XLS__EUL.XLS_도장수량쌀㈅_"/>
      <sheetName val="_EUL.XLS__EUL.XLS_도장수량퀂_xde70__"/>
      <sheetName val="_EUL.XLS__EUL.XLS_동원(_"/>
      <sheetName val="_EUL.XLS__EUL.XLS_도장수량츆鱪_"/>
      <sheetName val="_EUL.XLS__EUL.XLS_도장수량츂鑪_"/>
      <sheetName val="_EUL.XLS__EUL.XLS_도장수량_xdf68__"/>
      <sheetName val="도장수량Ђ걬_"/>
      <sheetName val="도장수량Ќ걬_"/>
      <sheetName val="도장수량Ѐ_"/>
      <sheetName val="도장수량Ј_xd86c__"/>
      <sheetName val="도장수량Љ꭬_"/>
      <sheetName val="도장수량鄋顪_"/>
      <sheetName val="_EUL.XLS_전체수ḱ텭_"/>
      <sheetName val="_EUL.XLS_전체수ḱ푭_"/>
      <sheetName val="_EUL.XLS_전체수량_"/>
      <sheetName val="_EUL.XLS_도장수량猀ﱭ_"/>
      <sheetName val="_EUL.XLS_도장수猱ﱭ_"/>
      <sheetName val="총Ć__"/>
      <sheetName val="전극조립+활성화"/>
      <sheetName val="검토용"/>
      <sheetName val="도장수猱ﱭ_倀"/>
      <sheetName val="_EUL.XLS__EUL.XLS_도장수猱ﱭ_倀"/>
      <sheetName val="_EUL.XLS_도장수猱ﱭ_倀"/>
      <sheetName val="unit_4"/>
      <sheetName val="도장수량퀂_"/>
      <sheetName val="도장수량_"/>
      <sheetName val="1"/>
      <sheetName val="1공구"/>
      <sheetName val="40단領།׃⼲"/>
      <sheetName val="40단׃⽼_x0000__x0000_"/>
      <sheetName val="40단_x0010__x0000_㟠၎"/>
      <sheetName val="40단׃⾗_x0000__x0000_"/>
      <sheetName val="도장수량က_x0000_蠀슱"/>
      <sheetName val="도장수량ꀉ끰/_x0000_"/>
      <sheetName val="도장수량ꀂ끰/_x0000_"/>
      <sheetName val="도장수량_xd814_輷倀ⴈ"/>
      <sheetName val="동원(렚辉"/>
      <sheetName val="도장수량ꀂ푰/_x0000_"/>
      <sheetName val="동원(ꀈ데"/>
      <sheetName val="PriceSummary"/>
      <sheetName val="동원(ꀑ剰"/>
      <sheetName val="도장수량ꀃ籰0_x0000_"/>
      <sheetName val="주요 자재 집계표 (2)"/>
      <sheetName val="품밽ċ繠"/>
      <sheetName val="공종별집계퀂"/>
      <sheetName val="2차전체변경예_x0000_"/>
      <sheetName val="일위부표01"/>
      <sheetName val="공통비(전체₼"/>
      <sheetName val="SCHED1_x0000_Ԁ"/>
      <sheetName val="수목표준_x0000_͐"/>
      <sheetName val="재고AR"/>
      <sheetName val="도장수량ࠒ伷_xd800_욒"/>
      <sheetName val="가시설공사"/>
      <sheetName val="여과椂忶"/>
      <sheetName val="woo뇀"/>
      <sheetName val="woo몀"/>
      <sheetName val="woo낀"/>
      <sheetName val="wooᐰ"/>
      <sheetName val="woo៰"/>
      <sheetName val="설계기준_및_하중계산"/>
      <sheetName val="PAINT_(2)"/>
      <sheetName val="노상장99_3"/>
      <sheetName val="품莨"/>
      <sheetName val="품밽_ဠ"/>
      <sheetName val="20剙"/>
      <sheetName val="제출내Ā"/>
      <sheetName val="도장수량؀"/>
      <sheetName val="동원(؀"/>
      <sheetName val="동원(렗"/>
      <sheetName val="Appendix_I(KBC2009_W)"/>
      <sheetName val="Appendix_II(KBC2009_E)"/>
      <sheetName val="Appendix_III"/>
      <sheetName val="woo"/>
      <sheetName val="woo푰"/>
      <sheetName val="woo"/>
      <sheetName val="허용전류_IEC D⁍0"/>
      <sheetName val="허용전류_IEC Dꁍ0"/>
      <sheetName val="허용전류_IEC Dꡍ_xd8cf_9"/>
      <sheetName val="허용전류_IEC D桍_xd8d4_9"/>
      <sheetName val="허용전류_IEC D0"/>
      <sheetName val="허용전류_IEC D큍郏/"/>
      <sheetName val="물집"/>
      <sheetName val="상행-교대(A1-A_x0010__x0000_"/>
      <sheetName val="상행-교대(A1-A׃⿫"/>
      <sheetName val="1차전체ꆾᶩ"/>
      <sheetName val="수량산출내역서(CCTV)"/>
      <sheetName val="허용전류_IEC DM簀陶"/>
      <sheetName val="허용전류_IEC D롍۠渃"/>
      <sheetName val="허용전류_IEC DM猱"/>
      <sheetName val="부재치수입력"/>
      <sheetName val="배수문"/>
      <sheetName val="동원T_x0000_"/>
      <sheetName val="동원剔_x0010__x0000_"/>
      <sheetName val="아파트"/>
      <sheetName val="2002상반기노임기준"/>
      <sheetName val="산출2-기ꙭÓ_x0000_"/>
      <sheetName val="산출2-기_x0000__x0000_"/>
      <sheetName val="산출2-기㳜Ç"/>
      <sheetName val="산출2-기ꙭy_x0000_"/>
      <sheetName val="산출2-기ꙭ_x0000_"/>
      <sheetName val="산출2-기䃬s"/>
      <sheetName val="산출2-기ꙭ"/>
      <sheetName val="산출2-기ꙭ"/>
      <sheetName val="산출2-기㻌"/>
      <sheetName val="산출2-기鄐䚏"/>
      <sheetName val="산출2-기鄐䚏è"/>
      <sheetName val="산출2-기辰໰_x000a_"/>
      <sheetName val="산출2-기辰໰"/>
      <sheetName val="산출2-기跰鷺Ó"/>
      <sheetName val="산출2-기_x0000__x0000__x0005_"/>
      <sheetName val="산출2-기鏐欯§"/>
      <sheetName val="산출2-기豐ኰ§"/>
      <sheetName val="가공비"/>
      <sheetName val="단위가격"/>
      <sheetName val="4배"/>
      <sheetName val="3배"/>
      <sheetName val="6배"/>
      <sheetName val="5배"/>
      <sheetName val="1배"/>
      <sheetName val="1,2공구원가계산"/>
      <sheetName val="1,2공구원가계산"/>
      <sheetName val="동원ე玐刬"/>
      <sheetName val="충聈"/>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refreshError="1"/>
      <sheetData sheetId="1315" refreshError="1"/>
      <sheetData sheetId="1316" refreshError="1"/>
      <sheetData sheetId="1317" refreshError="1"/>
      <sheetData sheetId="1318" refreshError="1"/>
      <sheetData sheetId="1319" refreshError="1"/>
      <sheetData sheetId="1320" refreshError="1"/>
      <sheetData sheetId="132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sheetData sheetId="1538"/>
      <sheetData sheetId="1539"/>
      <sheetData sheetId="1540" refreshError="1"/>
      <sheetData sheetId="154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refreshError="1"/>
      <sheetData sheetId="1588"/>
      <sheetData sheetId="1589"/>
      <sheetData sheetId="1590"/>
      <sheetData sheetId="1591"/>
      <sheetData sheetId="1592" refreshError="1"/>
      <sheetData sheetId="1593" refreshError="1"/>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refreshError="1"/>
      <sheetData sheetId="1673" refreshError="1"/>
      <sheetData sheetId="1674"/>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refreshError="1"/>
      <sheetData sheetId="1712"/>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sheetData sheetId="2294"/>
      <sheetData sheetId="2295"/>
      <sheetData sheetId="2296"/>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sheetData sheetId="2412"/>
      <sheetData sheetId="2413"/>
      <sheetData sheetId="2414"/>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sheetData sheetId="2434"/>
      <sheetData sheetId="2435"/>
      <sheetData sheetId="2436"/>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efreshError="1"/>
      <sheetData sheetId="2855" refreshError="1"/>
      <sheetData sheetId="2856" refreshError="1"/>
      <sheetData sheetId="2857"/>
      <sheetData sheetId="2858" refreshError="1"/>
      <sheetData sheetId="2859" refreshError="1"/>
      <sheetData sheetId="2860" refreshError="1"/>
      <sheetData sheetId="2861" refreshError="1"/>
      <sheetData sheetId="2862" refreshError="1"/>
      <sheetData sheetId="2863" refreshError="1"/>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sheetData sheetId="2925" refreshError="1"/>
      <sheetData sheetId="2926" refreshError="1"/>
      <sheetData sheetId="2927" refreshError="1"/>
      <sheetData sheetId="2928" refreshError="1"/>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sheetData sheetId="3174"/>
      <sheetData sheetId="3175" refreshError="1"/>
      <sheetData sheetId="3176" refreshError="1"/>
      <sheetData sheetId="3177" refreshError="1"/>
      <sheetData sheetId="3178" refreshError="1"/>
      <sheetData sheetId="3179" refreshError="1"/>
      <sheetData sheetId="3180" refreshError="1"/>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sheetData sheetId="3466"/>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sheetData sheetId="3520"/>
      <sheetData sheetId="3521"/>
      <sheetData sheetId="3522"/>
      <sheetData sheetId="3523"/>
      <sheetData sheetId="3524"/>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sheetData sheetId="3534"/>
      <sheetData sheetId="3535"/>
      <sheetData sheetId="3536"/>
      <sheetData sheetId="3537"/>
      <sheetData sheetId="3538"/>
      <sheetData sheetId="3539"/>
      <sheetData sheetId="3540"/>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sheetData sheetId="3558"/>
      <sheetData sheetId="3559"/>
      <sheetData sheetId="3560"/>
      <sheetData sheetId="3561"/>
      <sheetData sheetId="3562"/>
      <sheetData sheetId="3563"/>
      <sheetData sheetId="3564"/>
      <sheetData sheetId="3565"/>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sheetData sheetId="3681"/>
      <sheetData sheetId="3682"/>
      <sheetData sheetId="3683"/>
      <sheetData sheetId="3684"/>
      <sheetData sheetId="3685"/>
      <sheetData sheetId="3686"/>
      <sheetData sheetId="3687"/>
      <sheetData sheetId="3688"/>
      <sheetData sheetId="3689"/>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sheetData sheetId="3706" refreshError="1"/>
      <sheetData sheetId="3707"/>
      <sheetData sheetId="3708"/>
      <sheetData sheetId="3709" refreshError="1"/>
      <sheetData sheetId="3710" refreshError="1"/>
      <sheetData sheetId="3711"/>
      <sheetData sheetId="3712"/>
      <sheetData sheetId="3713" refreshError="1"/>
      <sheetData sheetId="3714" refreshError="1"/>
      <sheetData sheetId="3715" refreshError="1"/>
      <sheetData sheetId="3716"/>
      <sheetData sheetId="3717" refreshError="1"/>
      <sheetData sheetId="3718" refreshError="1"/>
      <sheetData sheetId="3719" refreshError="1"/>
      <sheetData sheetId="3720"/>
      <sheetData sheetId="3721" refreshError="1"/>
      <sheetData sheetId="3722" refreshError="1"/>
      <sheetData sheetId="3723" refreshError="1"/>
      <sheetData sheetId="3724"/>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sheetData sheetId="3815" refreshError="1"/>
      <sheetData sheetId="3816"/>
      <sheetData sheetId="3817"/>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sheetData sheetId="4375"/>
      <sheetData sheetId="4376"/>
      <sheetData sheetId="4377"/>
      <sheetData sheetId="4378"/>
      <sheetData sheetId="4379"/>
      <sheetData sheetId="4380"/>
      <sheetData sheetId="4381"/>
      <sheetData sheetId="4382"/>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sheetData sheetId="4392"/>
      <sheetData sheetId="4393" refreshError="1"/>
      <sheetData sheetId="4394"/>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근거 (1)"/>
      <sheetName val="산출근거 (2)"/>
      <sheetName val="전차선로 물량표"/>
      <sheetName val="산출근거 (3)"/>
      <sheetName val="자재집계"/>
      <sheetName val="산출근거 (4)"/>
      <sheetName val="하조서"/>
      <sheetName val="LMEBM005"/>
      <sheetName val="상부집계표"/>
      <sheetName val="콘센트신설"/>
      <sheetName val="진접"/>
      <sheetName val="말뚝물량"/>
      <sheetName val="품셈(기초)"/>
      <sheetName val="자재단가"/>
      <sheetName val="수량"/>
      <sheetName val="수량산출서"/>
      <sheetName val="단가비교"/>
      <sheetName val="단가산출"/>
      <sheetName val="»ó·Ê°ø»ç¸í·É"/>
      <sheetName val="ÄÉÀÌºí½Å¼³"/>
      <sheetName val="철거산출근거"/>
      <sheetName val="사용계획"/>
      <sheetName val="부대공Ⅱ"/>
      <sheetName val="전신환매도율"/>
      <sheetName val="Sheet17"/>
      <sheetName val="INPUT"/>
      <sheetName val="일위대가"/>
      <sheetName val="부하(성남)"/>
      <sheetName val="ABUT수량-A1"/>
      <sheetName val="9GNG운반"/>
      <sheetName val="설계명세서"/>
      <sheetName val="IMPEADENCE MAP 취수장"/>
      <sheetName val="노임"/>
      <sheetName val="변경별표"/>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Sheet2"/>
      <sheetName val="일위대가(계측기설치)"/>
      <sheetName val="내역"/>
      <sheetName val="금광1터널"/>
      <sheetName val="각종장비전압강하계산"/>
      <sheetName val="40단가산출서"/>
      <sheetName val="40집계"/>
      <sheetName val="cost"/>
      <sheetName val="회기수량(방송)"/>
      <sheetName val="회기수량(전화)"/>
      <sheetName val="회기수량(통신선로)"/>
      <sheetName val="회기수량(화탐)"/>
      <sheetName val="회기수량(AFC)"/>
      <sheetName val="회기수량(CCTV)"/>
      <sheetName val="회기수량(TDI)"/>
      <sheetName val="회기수량(TV)"/>
      <sheetName val="을 2"/>
      <sheetName val="을 1"/>
      <sheetName val="Sheet6"/>
      <sheetName val="SG"/>
      <sheetName val="Sheet1"/>
      <sheetName val="4-3 보온 기본물량집계"/>
      <sheetName val="일 위 대 가 표 "/>
      <sheetName val="입찰안"/>
      <sheetName val="8.수량산출 (2)"/>
      <sheetName val="자재"/>
      <sheetName val="조명율표"/>
      <sheetName val="신고조서"/>
      <sheetName val="C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설계실행"/>
      <sheetName val="관리비"/>
      <sheetName val="표지1"/>
      <sheetName val="총괄1"/>
      <sheetName val="하도사항1"/>
      <sheetName val="별지1"/>
      <sheetName val="토공11"/>
      <sheetName val="토공12"/>
      <sheetName val="토공13"/>
      <sheetName val="토공14"/>
      <sheetName val="토공15"/>
      <sheetName val="철콘11"/>
      <sheetName val="철콘12"/>
      <sheetName val="철콘13"/>
      <sheetName val="철콘14"/>
      <sheetName val="철콘15"/>
      <sheetName val="철강1"/>
      <sheetName val="표지2"/>
      <sheetName val="총괄2"/>
      <sheetName val="하도사항2"/>
      <sheetName val="별지2"/>
      <sheetName val="토공21"/>
      <sheetName val="토공22"/>
      <sheetName val="토공23"/>
      <sheetName val="토공24"/>
      <sheetName val="토공25"/>
      <sheetName val="철콘21"/>
      <sheetName val="철콘22"/>
      <sheetName val="철콘23"/>
      <sheetName val="철콘24"/>
      <sheetName val="철콘25"/>
      <sheetName val="철강2"/>
      <sheetName val="조경"/>
      <sheetName val="포장"/>
      <sheetName val="P-F"/>
      <sheetName val="선정.1"/>
      <sheetName val="선정.2"/>
      <sheetName val="선정.3"/>
      <sheetName val="선정.4"/>
      <sheetName val="선정.5"/>
      <sheetName val="견적결과"/>
      <sheetName val="집행(1)"/>
      <sheetName val="집행(2)"/>
      <sheetName val="합의서"/>
      <sheetName val="견적조건"/>
      <sheetName val="전기집계"/>
      <sheetName val="전기투찰"/>
      <sheetName val="토목총괄"/>
      <sheetName val="전기총괄"/>
      <sheetName val="전기일위목록"/>
      <sheetName val="단가산출"/>
      <sheetName val="I一般比"/>
      <sheetName val="을"/>
      <sheetName val="#REF"/>
      <sheetName val="MOTOR"/>
      <sheetName val="추풍최종"/>
      <sheetName val="일위목록"/>
      <sheetName val="전차선로 물량표"/>
      <sheetName val="설계예산서"/>
      <sheetName val="예산내역서"/>
      <sheetName val="전기일위대가"/>
      <sheetName val="총계"/>
      <sheetName val="Sheet2"/>
    </sheetNames>
    <sheetDataSet>
      <sheetData sheetId="0"/>
      <sheetData sheetId="1" refreshError="1"/>
      <sheetData sheetId="2" refreshError="1"/>
      <sheetData sheetId="3" refreshError="1"/>
      <sheetData sheetId="4"/>
      <sheetData sheetId="5" refreshError="1"/>
      <sheetData sheetId="6" refreshError="1"/>
      <sheetData sheetId="7"/>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근거 (1)"/>
      <sheetName val="산출근거 (2)"/>
      <sheetName val="전차선로 물량표"/>
      <sheetName val="산출근거 (3)"/>
      <sheetName val="자재집계"/>
      <sheetName val="산출근거 (4)"/>
      <sheetName val="하조서"/>
      <sheetName val="수량이동"/>
      <sheetName val="손익분석"/>
      <sheetName val="LMEBM005"/>
      <sheetName val="자재단가비교표"/>
      <sheetName val="입찰안"/>
      <sheetName val="일위대가(계측기설치)"/>
      <sheetName val="환율"/>
      <sheetName val="장비부하"/>
      <sheetName val="Sheet6"/>
      <sheetName val="I一般比"/>
      <sheetName val="공사비집계"/>
      <sheetName val="현장관리비"/>
      <sheetName val="실행내역"/>
      <sheetName val="산출및내역"/>
      <sheetName val="케이블및전선관규격표"/>
      <sheetName val="가격조사서"/>
      <sheetName val="DATA"/>
      <sheetName val="기본DATA"/>
      <sheetName val="한강운반비"/>
      <sheetName val="총괄표"/>
      <sheetName val="노임단가"/>
      <sheetName val="예비품"/>
      <sheetName val="원가"/>
      <sheetName val="A-4"/>
      <sheetName val="4)유동표"/>
      <sheetName val="ABUT수량-A1"/>
      <sheetName val="내역"/>
      <sheetName val="각종장비전압강하계산"/>
      <sheetName val="단가"/>
      <sheetName val="전기일위대가"/>
      <sheetName val="200"/>
      <sheetName val="INPUT"/>
      <sheetName val="반중력식옹벽"/>
      <sheetName val="AV시스템"/>
      <sheetName val="단가비교표"/>
      <sheetName val="내역서"/>
      <sheetName val="수량산출1"/>
      <sheetName val="일위대가"/>
      <sheetName val="자재단가표"/>
      <sheetName val="노무비"/>
      <sheetName val="일위집계"/>
      <sheetName val="단가산출"/>
      <sheetName val="진접"/>
      <sheetName val="BQ"/>
      <sheetName val="nys"/>
      <sheetName val="노임이"/>
      <sheetName val="BSD (2)"/>
      <sheetName val="내역총괄"/>
      <sheetName val="내역총괄2"/>
      <sheetName val="내역총괄3"/>
      <sheetName val="콘센트신설"/>
      <sheetName val="공정코드"/>
      <sheetName val="SP-B1"/>
      <sheetName val="N賃率-職"/>
      <sheetName val="상수도토공집계표"/>
      <sheetName val="일위"/>
      <sheetName val="9GNG운반"/>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È£Ç¥"/>
      <sheetName val="일위(열차무선)"/>
      <sheetName val="일위(철거)"/>
      <sheetName val="HANDHOLE(2)"/>
      <sheetName val="코드"/>
      <sheetName val="기존단가 (2)"/>
      <sheetName val="XXXXXX"/>
      <sheetName val="발전기"/>
      <sheetName val="간선"/>
      <sheetName val="별표집계"/>
      <sheetName val="48단"/>
      <sheetName val="49단"/>
      <sheetName val="22단"/>
      <sheetName val="401"/>
      <sheetName val="가설공사내역"/>
      <sheetName val="집계(AFC)-임시가설"/>
      <sheetName val="집계(AFC)-철거"/>
      <sheetName val="집계 (PSD)-임시가설"/>
      <sheetName val="집계 (PSD)-철거"/>
      <sheetName val="집계(AFC)-신설"/>
      <sheetName val="목재동바리"/>
      <sheetName val="부하(성남)"/>
      <sheetName val="배수통관(좌)"/>
      <sheetName val="단가비교"/>
      <sheetName val="간접재료비산출표-27-30"/>
      <sheetName val="2000년1차"/>
      <sheetName val="전선"/>
      <sheetName val="(C)원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설계예산서"/>
      <sheetName val="수량집계"/>
      <sheetName val="단가조사"/>
      <sheetName val="동력부하(도산)"/>
      <sheetName val="내역서"/>
      <sheetName val="총괄"/>
      <sheetName val="토목"/>
      <sheetName val="가로등내역서"/>
      <sheetName val="수량산출서"/>
      <sheetName val="DATA"/>
      <sheetName val="#REF"/>
      <sheetName val="일위대가"/>
      <sheetName val="2000.11월설계내역"/>
      <sheetName val="말뚝지지력산정"/>
      <sheetName val="터파기및재료"/>
      <sheetName val="단가"/>
      <sheetName val="총괄표"/>
      <sheetName val="전선 및 전선관"/>
      <sheetName val="집계표"/>
      <sheetName val="실행철강하도"/>
      <sheetName val="조명율표"/>
      <sheetName val="내역서2안"/>
      <sheetName val="단가산출"/>
      <sheetName val="소야공정계획표"/>
      <sheetName val="봉양~조차장간고하개명(신설)"/>
      <sheetName val="입찰안"/>
      <sheetName val="하조서"/>
      <sheetName val="내역"/>
      <sheetName val="보증수수료산출"/>
      <sheetName val="준검 내역서"/>
      <sheetName val="6호기"/>
      <sheetName val="수량산출"/>
      <sheetName val="1.수인터널"/>
      <sheetName val="가로등"/>
      <sheetName val="bid"/>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공사비예산서(토목분)"/>
      <sheetName val="각형맨홀"/>
      <sheetName val="수목단가"/>
      <sheetName val="시설수량표"/>
      <sheetName val="식재수량표"/>
      <sheetName val="일위목록"/>
      <sheetName val="자재단가"/>
      <sheetName val="기계경비"/>
      <sheetName val="일위대가표(유단가)"/>
      <sheetName val="Sheet1"/>
      <sheetName val="견적대비"/>
      <sheetName val="단가 및 재료비"/>
      <sheetName val="교각1"/>
      <sheetName val="부속동"/>
      <sheetName val="INPUT"/>
      <sheetName val="ASP포장"/>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수목데이타 "/>
      <sheetName val="변압기 및 발전기 용량"/>
      <sheetName val="JUCK"/>
      <sheetName val="단가산출서(기계)"/>
      <sheetName val="정부노임단가"/>
      <sheetName val="예산변경사항"/>
      <sheetName val="부대내역"/>
      <sheetName val="내역서(전기)"/>
      <sheetName val="2000년1차"/>
      <sheetName val="3BL공동구 수량"/>
      <sheetName val="일위대가표"/>
      <sheetName val="표지 (2)"/>
      <sheetName val="에너지동"/>
      <sheetName val="연습"/>
      <sheetName val="Total"/>
      <sheetName val="원가계산"/>
      <sheetName val="일위대가(목록)"/>
      <sheetName val="재료비"/>
      <sheetName val="요율"/>
      <sheetName val="자재대"/>
      <sheetName val="코드표"/>
      <sheetName val="Sheet1 (2)"/>
      <sheetName val="MOTOR"/>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설계내역서"/>
      <sheetName val="일반공사"/>
      <sheetName val="대비"/>
      <sheetName val="본선차로수량집계표"/>
      <sheetName val="ITEM"/>
      <sheetName val="- INFORMATION -"/>
      <sheetName val="Module1"/>
      <sheetName val="Module2"/>
      <sheetName val="Module3"/>
      <sheetName val="Module4"/>
      <sheetName val="Module5"/>
      <sheetName val="Module6"/>
      <sheetName val="Module8"/>
      <sheetName val="Module9"/>
      <sheetName val="Module7"/>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관리비율"/>
      <sheetName val="AS복구"/>
      <sheetName val="중기터파기"/>
      <sheetName val="변수값"/>
      <sheetName val="중기상차"/>
      <sheetName val="실행갑지"/>
      <sheetName val="견적990322"/>
      <sheetName val="부하계산서"/>
      <sheetName val="적용(기계)"/>
      <sheetName val="단면 (2)"/>
      <sheetName val="2006기계경비산출표"/>
      <sheetName val="22단가(철거)"/>
      <sheetName val="49단가"/>
      <sheetName val="49단가(철거)"/>
      <sheetName val="22단가"/>
      <sheetName val="설계명세서"/>
      <sheetName val="기초자료입력"/>
      <sheetName val="총괄집계표"/>
      <sheetName val="고창터널(고창방향)"/>
      <sheetName val="터널조도"/>
      <sheetName val="옹벽수량집계"/>
      <sheetName val="Baby일위대가"/>
      <sheetName val="DATA1"/>
      <sheetName val="입찰결과(DATA)"/>
      <sheetName val="ETC"/>
      <sheetName val="데이타"/>
      <sheetName val="CABLE SIZE-3"/>
      <sheetName val="EQUIP-H"/>
      <sheetName val="경비_원본"/>
      <sheetName val="대치판정"/>
      <sheetName val="공구원가계산"/>
      <sheetName val="기계경비시간당손료목록"/>
      <sheetName val="자재목록"/>
      <sheetName val="점검총괄"/>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참고"/>
      <sheetName val="공사개요"/>
      <sheetName val="기계내역"/>
      <sheetName val="소요자재"/>
      <sheetName val="노무산출서"/>
      <sheetName val="Macro(차단기)"/>
      <sheetName val="토공"/>
      <sheetName val="1차증가원가계산"/>
      <sheetName val="가감수량"/>
      <sheetName val="맨홀수량산출"/>
      <sheetName val="간선계산"/>
      <sheetName val="단가조사서"/>
      <sheetName val="관로"/>
      <sheetName val="A-4"/>
      <sheetName val="AS포장복구 "/>
      <sheetName val="간접1"/>
      <sheetName val="통장출금액"/>
      <sheetName val="기계경비(시간당)"/>
      <sheetName val="램머"/>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견적조건"/>
      <sheetName val="견적조건(을지)"/>
      <sheetName val="식생블럭단위수량"/>
      <sheetName val="BQ"/>
      <sheetName val="전기일위대가"/>
      <sheetName val="단면(RW1)"/>
      <sheetName val="WORK"/>
      <sheetName val="시설물일위"/>
      <sheetName val="비교표"/>
      <sheetName val="소비자가"/>
      <sheetName val="ilch"/>
      <sheetName val="예정(3)"/>
      <sheetName val="동원(3)"/>
      <sheetName val="을지"/>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0.집계"/>
      <sheetName val="N賃率-職"/>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98지급계획"/>
      <sheetName val="당초"/>
      <sheetName val="본공사"/>
      <sheetName val="DANGA"/>
      <sheetName val="IMP(MAIN)"/>
      <sheetName val="IMP (REACTOR)"/>
      <sheetName val="차액보증"/>
      <sheetName val="오산갈곳"/>
      <sheetName val="맨홀수량집계"/>
      <sheetName val="설계조건"/>
      <sheetName val="날개벽(TYPE3)"/>
      <sheetName val="1.설계기준"/>
      <sheetName val="노임"/>
      <sheetName val="현황CODE"/>
      <sheetName val="손익현황"/>
      <sheetName val="3차설계"/>
      <sheetName val="기둥(원형)"/>
      <sheetName val="옹벽"/>
      <sheetName val="ABUT수량-A1"/>
      <sheetName val="주형"/>
      <sheetName val="밸브설치"/>
      <sheetName val="3.바닥판설계"/>
      <sheetName val="안정계산"/>
      <sheetName val="단면검토"/>
      <sheetName val="원가"/>
      <sheetName val="VA_code"/>
      <sheetName val="2000전체분"/>
      <sheetName val="일반수량"/>
      <sheetName val="EACT10"/>
      <sheetName val="신우"/>
      <sheetName val="돌망태단위수량"/>
      <sheetName val="말뚝물량"/>
      <sheetName val="공종별원가계산"/>
      <sheetName val="말고개터널조명전압강하"/>
      <sheetName val="물가자료"/>
      <sheetName val="품의서"/>
      <sheetName val="물가시세"/>
      <sheetName val="SG"/>
      <sheetName val="전신환매도율"/>
      <sheetName val="산출내역서집계표"/>
      <sheetName val="원가계산서 (총괄)"/>
      <sheetName val="원가계산서 (건축)"/>
      <sheetName val="(총괄집계)"/>
      <sheetName val="건축공사"/>
      <sheetName val="방음벽기초(H=4m)"/>
      <sheetName val="우수맨홀공제단위수량"/>
      <sheetName val="스톱로그내역"/>
      <sheetName val="수주현황2월"/>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제수변수량"/>
      <sheetName val="공기변수량"/>
      <sheetName val="상수도토공집계표"/>
      <sheetName val="9-1차이내역"/>
      <sheetName val="1SPAN"/>
      <sheetName val="포장공"/>
      <sheetName val="PO-BOQ"/>
      <sheetName val="기자재대비표"/>
      <sheetName val="구조물철거타공정이월"/>
      <sheetName val="참조-(1)"/>
      <sheetName val="BASIC (2)"/>
      <sheetName val="자재단가표"/>
      <sheetName val="인건비"/>
      <sheetName val="일반수량총괄"/>
      <sheetName val="외주"/>
      <sheetName val="의왕내역"/>
      <sheetName val="입출재고현황 (2)"/>
      <sheetName val="변경비교-을"/>
      <sheetName val="노무비단가"/>
      <sheetName val="입찰보고"/>
      <sheetName val=" 상부공통집계(총괄)"/>
      <sheetName val="인건비 "/>
      <sheetName val="Option"/>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b_balju_cho"/>
      <sheetName val="간접비"/>
      <sheetName val="APT"/>
      <sheetName val="부하"/>
      <sheetName val="도체종-상수표"/>
      <sheetName val="AILC004"/>
      <sheetName val="Mc1"/>
      <sheetName val="2000,9월 일위"/>
      <sheetName val="CTEMCOST"/>
      <sheetName val="전차선로 물량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공량산출서"/>
      <sheetName val="하수급견적대비"/>
      <sheetName val="물량표"/>
      <sheetName val="현장관리비 "/>
      <sheetName val="금액결정"/>
      <sheetName val="BOX전기내역"/>
      <sheetName val="설계가"/>
      <sheetName val="할증 "/>
      <sheetName val="조경일람"/>
      <sheetName val="일위대가목록"/>
      <sheetName val="아파트기별"/>
      <sheetName val="공리일"/>
      <sheetName val="총집계표"/>
      <sheetName val="철거산출근거"/>
      <sheetName val="plan&amp;section of foundation"/>
      <sheetName val="9811"/>
      <sheetName val="투찰내역"/>
      <sheetName val="COVER-P"/>
      <sheetName val="기본단가"/>
      <sheetName val="단면가정"/>
      <sheetName val="영업소실적"/>
      <sheetName val="인건-측정"/>
      <sheetName val="공사비"/>
      <sheetName val="약품설비"/>
      <sheetName val="Macro(전동기)"/>
      <sheetName val="주방환기"/>
      <sheetName val="단가목록"/>
      <sheetName val="15"/>
      <sheetName val="guard(mac)"/>
      <sheetName val="품셈TABLE"/>
      <sheetName val="품셈표"/>
      <sheetName val="부대대비"/>
      <sheetName val="냉연집계"/>
      <sheetName val="BSD (2)"/>
      <sheetName val="산출내역서"/>
      <sheetName val="저"/>
      <sheetName val="SLAB&quot;1&quot;"/>
      <sheetName val="경상비"/>
      <sheetName val="가드레일산근"/>
      <sheetName val="수량집계표"/>
      <sheetName val="수량"/>
      <sheetName val="단가비교"/>
      <sheetName val="적용2002"/>
      <sheetName val="중기"/>
      <sheetName val="토목주소"/>
      <sheetName val="프랜트면허"/>
      <sheetName val="기계경비일람"/>
      <sheetName val="FAX"/>
      <sheetName val="LP-S"/>
      <sheetName val="제품별"/>
      <sheetName val="연결관산출조서"/>
      <sheetName val="°ø»çºñ¿¹»ê¼­(Åä¸ñºÐ)"/>
      <sheetName val="°¢Çü¸ÇÈ¦"/>
      <sheetName val="¼ö¸ñ´Ü°¡"/>
      <sheetName val="½Ã¼³¼ö·®Ç¥"/>
      <sheetName val="½ÄÀç¼ö·®Ç¥"/>
      <sheetName val="ÀÏÀ§¸ñ·Ï"/>
      <sheetName val="ÀÚÀç´Ü°¡"/>
      <sheetName val="°¡·Îµî"/>
      <sheetName val="평교-내역"/>
      <sheetName val="45,46"/>
      <sheetName val="교대(A1)"/>
      <sheetName val="교대(A1-A2)"/>
      <sheetName val="노무비"/>
      <sheetName val="I一般比"/>
      <sheetName val="경비2내역"/>
      <sheetName val="현장관리비내역서"/>
      <sheetName val="단가대비표"/>
      <sheetName val="일위대가표 (2)"/>
      <sheetName val="포장복구집계"/>
      <sheetName val="REACTION(USD지진시)"/>
      <sheetName val="안정검토"/>
      <sheetName val="REACTION(USE평시)"/>
      <sheetName val="부재력정리"/>
      <sheetName val="BLOCK(1)"/>
      <sheetName val="총계"/>
      <sheetName val="8. 안정검토"/>
      <sheetName val="제-노임"/>
      <sheetName val="제직재"/>
      <sheetName val="96보완계획7.12"/>
      <sheetName val="지진시"/>
      <sheetName val="일위대가(가설)"/>
      <sheetName val="실행내역서"/>
      <sheetName val="BID-도로"/>
      <sheetName val="001"/>
      <sheetName val="내력서"/>
      <sheetName val="1차설계변경내역"/>
      <sheetName val="3.공통공사대비"/>
      <sheetName val="6PILE  (돌출)"/>
      <sheetName val="98NS-N"/>
      <sheetName val="토량산출서"/>
      <sheetName val="조명시설"/>
      <sheetName val="90.03실행 "/>
      <sheetName val="자료입력"/>
      <sheetName val="금리계산"/>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수로교총재료집계"/>
      <sheetName val="DATA 입력란"/>
      <sheetName val="1. 설계조건 2.단면가정 3. 하중계산"/>
      <sheetName val="경산(을)"/>
      <sheetName val="원가계산서"/>
      <sheetName val="버스운행안내"/>
      <sheetName val="예방접종계획"/>
      <sheetName val="근태계획서"/>
      <sheetName val="LD일"/>
      <sheetName val="FA설치명세"/>
      <sheetName val="FD"/>
      <sheetName val="증감대비"/>
      <sheetName val="공종단가"/>
      <sheetName val="소방사항"/>
      <sheetName val="기성"/>
      <sheetName val="기성내역 진짜"/>
      <sheetName val="기성갑지"/>
      <sheetName val="2회기성사정"/>
      <sheetName val="3회기성갑지"/>
      <sheetName val="3회총괄"/>
      <sheetName val="3회기성"/>
      <sheetName val="TRE TABLE"/>
      <sheetName val="관급총괄"/>
      <sheetName val="2007일위 "/>
      <sheetName val="토목일위 (83~)"/>
      <sheetName val="표지판일위(105~"/>
      <sheetName val="장비일위"/>
      <sheetName val="재료1월호"/>
      <sheetName val="노무비 "/>
      <sheetName val="00000000"/>
      <sheetName val="제수"/>
      <sheetName val="공기"/>
      <sheetName val="몰탈재료산출"/>
      <sheetName val="단위목록"/>
      <sheetName val="기계경비목록"/>
      <sheetName val="관급"/>
      <sheetName val="일위집계표"/>
      <sheetName val="견적의뢰서"/>
      <sheetName val="통신단가조사"/>
      <sheetName val="1단계"/>
      <sheetName val="DATE"/>
      <sheetName val="기초코드"/>
      <sheetName val=" 총괄표"/>
      <sheetName val="백호우계수"/>
      <sheetName val="가설건물"/>
      <sheetName val="5.정산서"/>
      <sheetName val="공사별 가중치 산출근거(토목)"/>
      <sheetName val="가중치근거(조경)"/>
      <sheetName val="2공구산출내역"/>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사각맨홀"/>
      <sheetName val="sw1"/>
      <sheetName val="단가산출서"/>
      <sheetName val="종합기별"/>
      <sheetName val="노무비명세서"/>
      <sheetName val="소요자재명세서"/>
      <sheetName val="MACRO(MCC)"/>
      <sheetName val="결과조달"/>
      <sheetName val="금액내역서"/>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토량1-1"/>
      <sheetName val="부대공"/>
      <sheetName val="도급금액"/>
      <sheetName val="재노경"/>
      <sheetName val="단위단가"/>
      <sheetName val="적현로"/>
      <sheetName val="배수공"/>
      <sheetName val="변경내역서"/>
      <sheetName val="1공구 건정토건 토공"/>
      <sheetName val="식재인부"/>
      <sheetName val="경상직원"/>
      <sheetName val="조건"/>
      <sheetName val="일위대가(1)"/>
      <sheetName val="전체"/>
      <sheetName val="관급자재"/>
      <sheetName val="제경비"/>
      <sheetName val="초기화면"/>
      <sheetName val="총공사내역서"/>
      <sheetName val="토공사"/>
      <sheetName val="정렬"/>
      <sheetName val="계약내역서"/>
      <sheetName val="전체도급"/>
      <sheetName val="직공비"/>
      <sheetName val="CODE"/>
      <sheetName val="전기"/>
      <sheetName val="부하(성남)"/>
      <sheetName val="충주"/>
      <sheetName val="교통량조사"/>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설직재-1"/>
      <sheetName val="진접"/>
      <sheetName val="건축개요"/>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48일위"/>
      <sheetName val="48수량"/>
      <sheetName val="22수량"/>
      <sheetName val="49일위"/>
      <sheetName val="22일위"/>
      <sheetName val="49수량"/>
      <sheetName val="도장수량(하1)"/>
      <sheetName val="역집계1"/>
      <sheetName val="메서,변+증"/>
      <sheetName val="환"/>
      <sheetName val="적용기준표(98년상반기)"/>
      <sheetName val="예산내역서"/>
      <sheetName val="공통(20-91)"/>
      <sheetName val="산근(목록)"/>
      <sheetName val="이형관중량"/>
      <sheetName val="내역전기"/>
      <sheetName val="전기 원가계산서"/>
      <sheetName val="KMT물량"/>
      <sheetName val="대창(함평)-창열"/>
      <sheetName val="대창(장성)"/>
      <sheetName val="주차구획선수량"/>
      <sheetName val="재료집계"/>
      <sheetName val="선정요령"/>
      <sheetName val="주관사업"/>
      <sheetName val="수문일1"/>
      <sheetName val="발주설계서(당초)"/>
      <sheetName val="기자재비"/>
      <sheetName val="전기혼잡제경비(45)"/>
      <sheetName val="가시설단위수량"/>
      <sheetName val="SORCE1"/>
      <sheetName val="자  재"/>
      <sheetName val="전체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사급자재(1단계)"/>
      <sheetName val="copy"/>
      <sheetName val="서식"/>
      <sheetName val="tggwan(mac)"/>
      <sheetName val="물량집계"/>
      <sheetName val="역T형"/>
      <sheetName val="신공항A-9(원가수정)"/>
      <sheetName val="접속도로1"/>
      <sheetName val="공사별 가중치 산출근거(건축)"/>
      <sheetName val="집수A"/>
      <sheetName val="HRSG SMALL07220"/>
      <sheetName val="단가표"/>
      <sheetName val="부서현황"/>
      <sheetName val="현장지지물물량"/>
      <sheetName val="데리네이타현황"/>
      <sheetName val="담장산출"/>
      <sheetName val="일용노임단가"/>
      <sheetName val="노임,재료비"/>
      <sheetName val="Data&amp;Result"/>
      <sheetName val="일위대가(출입)"/>
      <sheetName val="일위대가(계측기설치)"/>
      <sheetName val="다이꾸"/>
      <sheetName val="수성페인트도장 내역서"/>
      <sheetName val="설계산출표지"/>
      <sheetName val="2F 회의실견적(5_14 일대)"/>
      <sheetName val="제진기"/>
      <sheetName val="공내역"/>
      <sheetName val="예산M6-B"/>
      <sheetName val="기초자료"/>
      <sheetName val="여과지동"/>
      <sheetName val="약품공급2"/>
      <sheetName val="정화조동내역"/>
      <sheetName val="단위수량"/>
      <sheetName val="관리사무소"/>
      <sheetName val="Testing"/>
      <sheetName val="계화배수"/>
      <sheetName val="방음벽 기초 일반수량"/>
      <sheetName val="I.설계조건"/>
      <sheetName val="단면치수"/>
      <sheetName val="NEYOK"/>
      <sheetName val="토목내역"/>
      <sheetName val="수안보-MBR1"/>
      <sheetName val="입력DATA"/>
      <sheetName val="건축"/>
      <sheetName val="단가산출서 (2)"/>
      <sheetName val="재정비직인"/>
      <sheetName val="재정비내역"/>
      <sheetName val="지적고시내역"/>
      <sheetName val="탑(을지)"/>
      <sheetName val="노무비 근거"/>
      <sheetName val="감액총괄표"/>
      <sheetName val="물량산출근거"/>
      <sheetName val="CONCRETE"/>
      <sheetName val="설산1.나"/>
      <sheetName val="본사S"/>
      <sheetName val="전압강하계산"/>
      <sheetName val="D-3503"/>
      <sheetName val="과천MAIN"/>
      <sheetName val="여흥"/>
      <sheetName val="48전력선로일위"/>
      <sheetName val="계수시트"/>
      <sheetName val="AIR SHOWER(3인용)"/>
      <sheetName val="재집"/>
      <sheetName val="직재"/>
      <sheetName val="손익분석"/>
      <sheetName val="ITB COST"/>
      <sheetName val="Macro2"/>
      <sheetName val="보차도경계석"/>
      <sheetName val="우배수"/>
      <sheetName val="맨홀"/>
      <sheetName val="금호"/>
      <sheetName val="예산명세서"/>
      <sheetName val="J直材4"/>
      <sheetName val="연부97-1"/>
      <sheetName val="갑지1"/>
      <sheetName val="율촌법률사무소2내역"/>
      <sheetName val="지주목시비량산출서"/>
      <sheetName val="지급자재"/>
      <sheetName val="99총공사내역서"/>
      <sheetName val="고등학교"/>
      <sheetName val="공사비집계"/>
      <sheetName val="본선 토공 분배표"/>
      <sheetName val="1.토공"/>
      <sheetName val="제출내역 (2)"/>
      <sheetName val="6공구(당초)"/>
      <sheetName val="산근1"/>
      <sheetName val="70%"/>
      <sheetName val="투찰"/>
      <sheetName val="관리,공감"/>
      <sheetName val="입찰"/>
      <sheetName val="1,2공구원가계산서"/>
      <sheetName val="1공구산출내역서"/>
      <sheetName val="현경"/>
      <sheetName val="전화번호DATA (2001)"/>
      <sheetName val="장비"/>
      <sheetName val="노무"/>
      <sheetName val="자압"/>
      <sheetName val="자재"/>
      <sheetName val="106C0300"/>
      <sheetName val="부하LOAD"/>
      <sheetName val="품셈"/>
      <sheetName val="시멘트"/>
      <sheetName val="견적율"/>
      <sheetName val="접지수량"/>
      <sheetName val="TOT"/>
      <sheetName val="보합"/>
      <sheetName val="49-119"/>
      <sheetName val="Macro(전선)"/>
      <sheetName val="발신정보"/>
      <sheetName val="적용공정"/>
      <sheetName val="L_RPTB02_01"/>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효성CB 1P기초"/>
      <sheetName val="EQ-R1"/>
      <sheetName val="품목"/>
      <sheetName val="전선"/>
      <sheetName val="CABLE"/>
      <sheetName val="OPGW기별"/>
      <sheetName val="CA지입"/>
      <sheetName val="U-TYPE(1)"/>
      <sheetName val="공종별내역서"/>
      <sheetName val="L_RPTA05_목록"/>
      <sheetName val="설비내역서"/>
      <sheetName val="건축내역서"/>
      <sheetName val="전기내역서"/>
      <sheetName val="노원열병합  건축공사기성내역서"/>
      <sheetName val="본부소개"/>
      <sheetName val="주사무실종합"/>
      <sheetName val="내역표지"/>
      <sheetName val="BOQ"/>
      <sheetName val="총괄내역서"/>
      <sheetName val="역T형교대(말뚝기초)"/>
      <sheetName val="한강운반비"/>
      <sheetName val="C3"/>
      <sheetName val="계산식"/>
      <sheetName val="가도공"/>
      <sheetName val="철거집계"/>
      <sheetName val="48평단가"/>
      <sheetName val="57단가"/>
      <sheetName val="54평단가"/>
      <sheetName val="66평단가"/>
      <sheetName val="61단가"/>
      <sheetName val="89평단가"/>
      <sheetName val="84평단가"/>
      <sheetName val="가시설흙막이"/>
      <sheetName val="자동 철거"/>
      <sheetName val="자동 설치"/>
      <sheetName val="토목 철주"/>
      <sheetName val="결합부검토"/>
      <sheetName val="工완성공사율"/>
      <sheetName val="MACRO(전선관)"/>
      <sheetName val="설비"/>
      <sheetName val="H-PILE수량집계"/>
      <sheetName val="기술자료 (연수)"/>
      <sheetName val="IMPEADENCE MAP 취수장"/>
      <sheetName val="__MAIN"/>
      <sheetName val="시공계획"/>
      <sheetName val="현금"/>
      <sheetName val="현장"/>
      <sheetName val="Piping Design Data"/>
      <sheetName val="종배수관"/>
      <sheetName val="wall"/>
      <sheetName val="H PILE수량"/>
      <sheetName val="TC표지"/>
      <sheetName val="2003상반기노임기준"/>
      <sheetName val="중기조종사 단위단가"/>
      <sheetName val="STBOX"/>
      <sheetName val="통합"/>
      <sheetName val="BOX"/>
      <sheetName val="Ampecity Data"/>
      <sheetName val="연습장소"/>
      <sheetName val="MCC제원"/>
      <sheetName val="IBASE"/>
      <sheetName val="RAHMEN"/>
      <sheetName val="[YES.XLS][YES.XLS]A__9701A_OU_4"/>
      <sheetName val="[YES.XLS][YES.XLS]A__9701A_OU_5"/>
      <sheetName val="TABLE"/>
      <sheetName val="내역서 (2)"/>
      <sheetName val="시중노임단가"/>
      <sheetName val="기본DATA"/>
      <sheetName val="³ëÀÓ"/>
      <sheetName val="간접"/>
      <sheetName val="¿ù¸¶Æ®"/>
      <sheetName val="¿ùµåÄÅ"/>
      <sheetName val="ÀÏ¹Ý°ø»ç"/>
      <sheetName val="고분전시관"/>
      <sheetName val="빌딩 안내"/>
      <sheetName val="unit"/>
      <sheetName val="일위산출"/>
      <sheetName val="개요"/>
      <sheetName val="경율산정"/>
      <sheetName val="전기2005"/>
      <sheetName val="통신2005"/>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 일위대가(1-19)"/>
      <sheetName val="철거 일위대가(20-22)"/>
      <sheetName val="설치 일위대가(23-45호)"/>
      <sheetName val="설치 일위대가(46~78호)"/>
      <sheetName val="세부견적서(DAS Call Back)"/>
      <sheetName val="사전공사"/>
      <sheetName val="적상기초자료"/>
      <sheetName val="인사자료총집계"/>
      <sheetName val="내역서(토목)"/>
      <sheetName val="12월31일"/>
      <sheetName val="유첨#2"/>
      <sheetName val="펌프장수량산출(토)"/>
      <sheetName val="위성"/>
      <sheetName val="변경내역을"/>
      <sheetName val="const."/>
      <sheetName val="동해title"/>
      <sheetName val="남양구조시험동"/>
      <sheetName val="세목전체"/>
      <sheetName val="s"/>
      <sheetName val="입적표"/>
      <sheetName val="COVER"/>
      <sheetName val="날개벽(시점좌측)"/>
      <sheetName val="차수공개요"/>
      <sheetName val="단가 "/>
      <sheetName val="3련 BOX"/>
      <sheetName val="별표"/>
      <sheetName val="3.내역서"/>
      <sheetName val="연결관암거"/>
      <sheetName val="COPING"/>
      <sheetName val="보할공정"/>
      <sheetName val=" 견적서"/>
      <sheetName val="BOQ(전체)"/>
      <sheetName val="단"/>
      <sheetName val="교통대책내역"/>
      <sheetName val="일위1"/>
      <sheetName val="소운반"/>
      <sheetName val="공종구간"/>
      <sheetName val="산출0"/>
      <sheetName val="산#2-1 (2)"/>
      <sheetName val="합천내역"/>
      <sheetName val="노무비산출"/>
      <sheetName val="대외공문"/>
      <sheetName val="BJJIN"/>
      <sheetName val="DWPM"/>
      <sheetName val="2000년 공정표"/>
      <sheetName val="1공구(을)"/>
      <sheetName val="교각별철근수량집계표"/>
      <sheetName val="갑지(추정)"/>
      <sheetName val="현관"/>
      <sheetName val="1._x0018_변전설비"/>
      <sheetName val="실행"/>
      <sheetName val="백암비스타내역"/>
      <sheetName val="단가조사-1"/>
      <sheetName val="단가조사-2"/>
      <sheetName val="경산"/>
      <sheetName val="유동표(변경)"/>
      <sheetName val="플랜트 설치"/>
      <sheetName val="단  가  대  비  표"/>
      <sheetName val="일  위  대  가  목  록"/>
      <sheetName val="NYS"/>
      <sheetName val="총수량집계표"/>
      <sheetName val="연령현황"/>
      <sheetName val="MIJIBI"/>
      <sheetName val="건축직"/>
      <sheetName val="DB"/>
      <sheetName val="건설장비기초단가"/>
      <sheetName val="대공종"/>
      <sheetName val="내역총괄"/>
      <sheetName val="내역총괄2"/>
      <sheetName val="내역총괄3"/>
      <sheetName val="실행간접비용"/>
      <sheetName val="2002하반기노임기준"/>
      <sheetName val="본부장"/>
      <sheetName val="내역서(삼호)"/>
      <sheetName val="샘플표지"/>
      <sheetName val="일위"/>
      <sheetName val="지하1층"/>
      <sheetName val="ELECTRIC"/>
      <sheetName val="SCHEDULE"/>
      <sheetName val="EP0618"/>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전류"/>
      <sheetName val="데이터북"/>
      <sheetName val="조명참고자료"/>
      <sheetName val="Cable schedule"/>
      <sheetName val="V-data"/>
      <sheetName val="L-data"/>
      <sheetName val="P-data"/>
      <sheetName val="9GNG운반"/>
      <sheetName val="집수정(600-700)"/>
      <sheetName val="변경총괄지(1)"/>
      <sheetName val="TEL"/>
      <sheetName val="예산조서(무선)"/>
      <sheetName val="내역서(전체)"/>
      <sheetName val="기계경비및산출근거서"/>
      <sheetName val="토적표"/>
      <sheetName val="36신설수량"/>
      <sheetName val="EQUIPMENT -2"/>
      <sheetName val="MBR9"/>
      <sheetName val="공비대비"/>
      <sheetName val="화재 탐지 설비"/>
      <sheetName val="골재산출"/>
      <sheetName val="암거날개벽재료집계"/>
      <sheetName val="차종별"/>
      <sheetName val="구동"/>
      <sheetName val="PIPE"/>
      <sheetName val="VALVE"/>
      <sheetName val="MANUFACTORY"/>
      <sheetName val="강북라우터"/>
      <sheetName val="관접합및부설"/>
      <sheetName val="효동"/>
      <sheetName val="일위산출근거"/>
      <sheetName val="구리토평1전기"/>
      <sheetName val="220 (2)"/>
      <sheetName val="총인원"/>
      <sheetName val="직급인원"/>
      <sheetName val="대림경상68억"/>
      <sheetName val="Vari by Vendor"/>
      <sheetName val="Man Power &amp; Comp"/>
      <sheetName val="0_집계"/>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견적"/>
      <sheetName val="96정변2"/>
      <sheetName val="대림산업"/>
      <sheetName val="사원등록"/>
      <sheetName val="호봉 (2)"/>
      <sheetName val="자재집계"/>
      <sheetName val="위치조서"/>
      <sheetName val="TYPE-1"/>
      <sheetName val="Customer Databas"/>
      <sheetName val="건축공사실행"/>
      <sheetName val="마산방향"/>
      <sheetName val="진주방향"/>
      <sheetName val="중기사용료"/>
      <sheetName val="대비내역"/>
      <sheetName val="단면"/>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A갑지"/>
      <sheetName val="목동1절주.bh01"/>
      <sheetName val="노임변동률"/>
      <sheetName val="COMPRESSOR"/>
      <sheetName val="TYPE-A"/>
      <sheetName val="단가대비"/>
      <sheetName val="기본설계도급항목"/>
      <sheetName val="PROJECT BRIEF"/>
      <sheetName val="MFAB"/>
      <sheetName val="MFRT"/>
      <sheetName val="MPKG"/>
      <sheetName val="MPRD"/>
      <sheetName val="노임이"/>
      <sheetName val="WEON"/>
      <sheetName val="경상"/>
      <sheetName val="가설"/>
      <sheetName val="케이블"/>
      <sheetName val="등록자료"/>
      <sheetName val="입력정보"/>
      <sheetName val="현장관리비"/>
      <sheetName val="단가비교표_공통1"/>
      <sheetName val="일(4)"/>
      <sheetName val="5.공종별예산내역서"/>
      <sheetName val="기본일위"/>
      <sheetName val="교각별수량"/>
      <sheetName val="원가산출서"/>
      <sheetName val="Dae_Jiju"/>
      <sheetName val="Sikje_ingun"/>
      <sheetName val="TREE_D"/>
      <sheetName val="FOOTING단면력"/>
      <sheetName val="날개벽수량표"/>
      <sheetName val="공종"/>
      <sheetName val="제품"/>
      <sheetName val="실행예산서"/>
      <sheetName val="기본단가표"/>
      <sheetName val="토공산출(주차장)"/>
      <sheetName val="토목공사"/>
      <sheetName val="급명"/>
      <sheetName val="암거단위"/>
      <sheetName val="오동"/>
      <sheetName val="대조"/>
      <sheetName val="나한"/>
      <sheetName val="INPUT(덕도방향-시점)"/>
      <sheetName val="BOX 본체"/>
      <sheetName val="102역사"/>
      <sheetName val="단중표"/>
      <sheetName val="공사비증감"/>
      <sheetName val="2.대외공문"/>
      <sheetName val="ATM기초철가"/>
      <sheetName val="실행(1)"/>
      <sheetName val="세동별비상"/>
      <sheetName val="시화점실행"/>
      <sheetName val="총괄분 설계서용지"/>
      <sheetName val="수량산출1"/>
      <sheetName val="NOMUBI"/>
      <sheetName val="맨홀토공수량"/>
      <sheetName val="진우+대광"/>
      <sheetName val="표준ፙ렀ᑟ"/>
      <sheetName val="1차 내역서"/>
      <sheetName val="기계설비"/>
      <sheetName val="EKOG10건축"/>
      <sheetName val="경비"/>
      <sheetName val="표층포설및다짐"/>
      <sheetName val="바닥판"/>
      <sheetName val="식재일위대가"/>
      <sheetName val="단중표-ST"/>
      <sheetName val="약전닥트"/>
      <sheetName val="건축부하"/>
      <sheetName val="계산근거"/>
      <sheetName val="공통부대비"/>
      <sheetName val="투자효율분석"/>
      <sheetName val="일집"/>
      <sheetName val="FUSE_MCB"/>
      <sheetName val="날개벽"/>
      <sheetName val="토공계산서(부체도로)"/>
      <sheetName val="우각부보강"/>
      <sheetName val="차도조도계산"/>
      <sheetName val="월선수금"/>
      <sheetName val="방송노임"/>
      <sheetName val="단가산출집계"/>
      <sheetName val="단가표 "/>
      <sheetName val="집1"/>
      <sheetName val="지장물C"/>
      <sheetName val="소업1교"/>
      <sheetName val="일위대가 집계표"/>
      <sheetName val="횡배수관토공수량"/>
      <sheetName val="IP좌표"/>
      <sheetName val="woo(mac)"/>
      <sheetName val="General Data"/>
      <sheetName val="단위세대"/>
      <sheetName val="DATA(BAC)"/>
      <sheetName val="조도계산(가로등NEW)"/>
      <sheetName val="조명율데이타"/>
      <sheetName val="data2"/>
      <sheetName val="콘센트신설"/>
      <sheetName val="중간부"/>
      <sheetName val="대,유,램"/>
      <sheetName val="일위목차"/>
      <sheetName val="Tiburon"/>
      <sheetName val="제원.설계조건"/>
      <sheetName val="입찰견적보고서"/>
      <sheetName val="type-F"/>
      <sheetName val="SLAB"/>
      <sheetName val="관람석제출"/>
      <sheetName val="c_balju"/>
      <sheetName val="내역서(총)"/>
      <sheetName val="가공비"/>
      <sheetName val="기초공"/>
      <sheetName val="변화치수"/>
      <sheetName val="sum1 (2)"/>
      <sheetName val="토공(완충)"/>
      <sheetName val="가설공사"/>
      <sheetName val="골조시행"/>
      <sheetName val="건축원가계산서"/>
      <sheetName val="mcc일위대가"/>
      <sheetName val="Site Expenses"/>
      <sheetName val="노원열병합  건축렀䡟ԯ_x0000_缀_x0000__x0000_"/>
      <sheetName val="ATS단가"/>
      <sheetName val="내역(전체)"/>
      <sheetName val="가설공사내역"/>
      <sheetName val="401"/>
      <sheetName val="공사비 내역 (가)"/>
      <sheetName val="원본"/>
      <sheetName val="공사진행"/>
      <sheetName val="견적서(대외) (2)"/>
      <sheetName val="산출(전주P7)"/>
      <sheetName val="기준액"/>
      <sheetName val="상세내역,전력산출서"/>
      <sheetName val="7.1유효폭"/>
      <sheetName val="유기공정"/>
      <sheetName val="철근량 검토"/>
      <sheetName val="하중계산"/>
      <sheetName val="공사기본자료"/>
      <sheetName val="교량하부공"/>
      <sheetName val="와동25-3(변경)"/>
      <sheetName val="기계"/>
      <sheetName val="본체"/>
      <sheetName val="T6-6(2)"/>
      <sheetName val="Upgrades pricing"/>
      <sheetName val="시가지우회도로공내역서"/>
      <sheetName val="°úÃµMAIN"/>
      <sheetName val="ÅÍ³ÎÁ¶µµ"/>
      <sheetName val="1.¼³°è±âÁØ"/>
      <sheetName val="3Â÷¼³°è"/>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전기단가조사서"/>
      <sheetName val="내역서01"/>
      <sheetName val="1안"/>
      <sheetName val="성원계약"/>
      <sheetName val="선로의 %임피던스 "/>
      <sheetName val="공통가설"/>
      <sheetName val="동력배선"/>
      <sheetName val="본선동력배선"/>
      <sheetName val="본선조명"/>
      <sheetName val="전력간선배선"/>
      <sheetName val="전열배선"/>
      <sheetName val="배관배선 단가조사"/>
      <sheetName val="대가목록"/>
      <sheetName val="선로정수계산"/>
      <sheetName val="분전함신설"/>
      <sheetName val="접지1종"/>
      <sheetName val="실내건축일위대가"/>
      <sheetName val="5.단가대비표"/>
      <sheetName val="간접경상비"/>
      <sheetName val="예산서"/>
      <sheetName val="차선도색현황"/>
      <sheetName val="전력구구조물산근"/>
      <sheetName val="가로등기초"/>
      <sheetName val="PAD TR보호대기초"/>
      <sheetName val="저리조양"/>
      <sheetName val="정화조방수미장"/>
      <sheetName val="1-1"/>
      <sheetName val="설계예시"/>
      <sheetName val="입고장부 (4)"/>
      <sheetName val="Oper Amount"/>
      <sheetName val="출력X"/>
      <sheetName val="화설내"/>
      <sheetName val="배수관토공"/>
      <sheetName val="송우내역서"/>
      <sheetName val="본선토량운반계산서(1)0"/>
      <sheetName val="01AC"/>
      <sheetName val="웅진교-S2"/>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공조기"/>
      <sheetName val="과세내역(세부)"/>
      <sheetName val="CIVIL"/>
      <sheetName val="REACTION芨.헾⿁_x0005__x0000_"/>
      <sheetName val="REACTION鴘E鵜E헾⼼_x0005_"/>
      <sheetName val="교대"/>
      <sheetName val="공사내역서(을)실행"/>
      <sheetName val="내역(토목)"/>
      <sheetName val="토공정보"/>
      <sheetName val="2"/>
      <sheetName val="두앙"/>
      <sheetName val="직원동원SCH"/>
      <sheetName val="계획금액"/>
      <sheetName val="97 사업추정(WEKI)"/>
      <sheetName val="우수"/>
      <sheetName val="MEXICO-C"/>
      <sheetName val="7단가"/>
      <sheetName val="용산1(해보)"/>
      <sheetName val="통신물량"/>
      <sheetName val="LEGEND"/>
      <sheetName val="SE-611"/>
      <sheetName val="정산내역"/>
      <sheetName val="#3_일위대가목록"/>
      <sheetName val="#2_일위대가목록"/>
      <sheetName val="연동내역서"/>
      <sheetName val="인수공총괄"/>
      <sheetName val="덕소내역"/>
      <sheetName val="실행(표지,갑,을)"/>
      <sheetName val="토사(PE)"/>
      <sheetName val="P-산#1-1(WOWA1)"/>
      <sheetName val="횡배수관집현황(2공구)"/>
      <sheetName val="개보수공사BM"/>
      <sheetName val="loading"/>
      <sheetName val="Factor"/>
      <sheetName val="w't table"/>
      <sheetName val="UR2-Calculation"/>
      <sheetName val="Main"/>
      <sheetName val="4차원가계산서"/>
      <sheetName val="예산M12A"/>
      <sheetName val="환율-LIBOR"/>
      <sheetName val="품종별-이름"/>
      <sheetName val=" 갑  지 "/>
      <sheetName val="Y_WORK"/>
      <sheetName val="전력"/>
      <sheetName val="토공집계표"/>
      <sheetName val="1.우편집중내역서"/>
      <sheetName val="이름정의"/>
      <sheetName val="초기화면1"/>
      <sheetName val="COL"/>
      <sheetName val="토공(우물통,기타) "/>
      <sheetName val="입력변수"/>
      <sheetName val="간선"/>
      <sheetName val="1"/>
      <sheetName val="도급"/>
      <sheetName val="실행예산"/>
      <sheetName val="2공구수량"/>
      <sheetName val="pbs_lambda"/>
      <sheetName val="Matériel embarqué PVC"/>
      <sheetName val="cost"/>
      <sheetName val="토공 total"/>
      <sheetName val="우수공"/>
      <sheetName val="타견적(을)"/>
      <sheetName val="원형맨홀수량"/>
      <sheetName val="L형옹벽측구"/>
      <sheetName val="포장절단"/>
      <sheetName val="일위단가"/>
      <sheetName val="일위(설)"/>
      <sheetName val="A 견적"/>
      <sheetName val="전기공사일위대가"/>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아파트건축"/>
      <sheetName val="중동상가"/>
      <sheetName val="갈현동"/>
      <sheetName val="전기설계변경"/>
      <sheetName val="품셈집계표"/>
      <sheetName val="자재조사표(참고용)"/>
      <sheetName val="일반부표집계표"/>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Languages"/>
      <sheetName val="DATA-UPS"/>
      <sheetName val="공조기(삭제)"/>
      <sheetName val="예산M11A"/>
      <sheetName val="준공평가"/>
      <sheetName val="지수"/>
      <sheetName val="3본사"/>
      <sheetName val="(2)"/>
      <sheetName val="년도별노임표"/>
      <sheetName val="중기목록표"/>
      <sheetName val="원내역서3"/>
      <sheetName val="3도로"/>
      <sheetName val="101동"/>
      <sheetName val="기초일위"/>
      <sheetName val="시설일위"/>
      <sheetName val="조명일위"/>
      <sheetName val="성내동"/>
      <sheetName val="소포내역 (2)"/>
      <sheetName val="2002상반기노임기준"/>
      <sheetName val="업체별기성내역"/>
      <sheetName val="세부내역서"/>
      <sheetName val="단면별연장"/>
      <sheetName val="적격심사표"/>
      <sheetName val="EQT-ESTN"/>
      <sheetName val="평3"/>
      <sheetName val="2.펌프장(사급자재)"/>
      <sheetName val="적용토목"/>
      <sheetName val="3.자재비(총괄)"/>
      <sheetName val="세부내역서(전기)"/>
      <sheetName val="변경품셈총괄"/>
      <sheetName val="Proposal"/>
      <sheetName val="CC16-내역서"/>
      <sheetName val="PIPING"/>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대전-교대(A1-A2)"/>
      <sheetName val="205동"/>
      <sheetName val="견적서1"/>
      <sheetName val="개별직종노임단가(2005.1)"/>
      <sheetName val="맨홀수량"/>
      <sheetName val="노임,자재"/>
      <sheetName val="기계경비(맨홀)"/>
      <sheetName val="인수공규격"/>
      <sheetName val="굴착현장"/>
      <sheetName val="승용"/>
      <sheetName val="INMD1198"/>
      <sheetName val="INFG1198"/>
      <sheetName val="물가대비표"/>
      <sheetName val="가공2원도"/>
      <sheetName val="4)유동표"/>
      <sheetName val="기존단가 (2)"/>
      <sheetName val="9."/>
      <sheetName val="WING3"/>
      <sheetName val="일위대가서식"/>
      <sheetName val="일위대가양식"/>
      <sheetName val="5."/>
      <sheetName val="11"/>
      <sheetName val="12."/>
      <sheetName val="14."/>
      <sheetName val="13"/>
      <sheetName val="7."/>
      <sheetName val="8."/>
      <sheetName val="10."/>
      <sheetName val="PI蒨9"/>
      <sheetName val="영창26"/>
      <sheetName val="공종목록표"/>
      <sheetName val="평가데이터"/>
      <sheetName val="자재테이블"/>
      <sheetName val="내역서적용수량"/>
      <sheetName val="내역1"/>
      <sheetName val="8.PILE  (돌출)"/>
      <sheetName val="오억미만"/>
      <sheetName val="직원자료입력"/>
      <sheetName val="성서방향-교대(A2)"/>
      <sheetName val="청구내역(9807)"/>
      <sheetName val="개소별수량산출"/>
      <sheetName val="Macro3"/>
      <sheetName val="깨기수량"/>
      <sheetName val="MixBed"/>
      <sheetName val="CondPol"/>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문학간접"/>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공용시설내역"/>
      <sheetName val="실행내역서 "/>
      <sheetName val="萀⅜"/>
      <sheetName val="토공A"/>
      <sheetName val="장비당단가 (1)"/>
      <sheetName val="O＆P"/>
      <sheetName val="결재판(삭제하지말아주세요)"/>
      <sheetName val="본사인상전"/>
      <sheetName val="도급양식"/>
      <sheetName val="단가산출-기,교"/>
      <sheetName val="Cost bd-&quot;A&quot;"/>
      <sheetName val="당사"/>
      <sheetName val="유첨䈀ᅪ"/>
      <sheetName val="토공,기초"/>
      <sheetName val="명세서"/>
      <sheetName val="변경후-SHEET"/>
      <sheetName val="자재 단가표"/>
      <sheetName val="FAB별"/>
      <sheetName val="주간계획"/>
      <sheetName val="선택"/>
      <sheetName val="총괄원가 "/>
      <sheetName val="가CP"/>
      <sheetName val="건축내역서 (경제상무실)"/>
      <sheetName val="노임(1차)"/>
      <sheetName val="DATA 입력부"/>
      <sheetName val="매매"/>
      <sheetName val="전신"/>
      <sheetName val="송전재료비"/>
      <sheetName val="eq_data"/>
      <sheetName val="인원"/>
      <sheetName val="TG9504"/>
      <sheetName val="1995년 섹터별 매출"/>
      <sheetName val="ROOF(ALKALI)"/>
      <sheetName val="역T형옹벽(3.0)"/>
      <sheetName val="master(total)"/>
      <sheetName val="실행(ALT1)"/>
      <sheetName val="내역서1"/>
      <sheetName val="방송(체육관)"/>
      <sheetName val="기본자료"/>
      <sheetName val="품목현황"/>
      <sheetName val="품셈기준"/>
      <sheetName val="일위(PN)"/>
      <sheetName val="Macro"/>
      <sheetName val="BEND LOSS"/>
      <sheetName val="순공사비"/>
      <sheetName val="산출"/>
      <sheetName val="가로등제어반 설치공사(수량)"/>
      <sheetName val="99년신청"/>
      <sheetName val="22신설수량"/>
      <sheetName val="빗물받이(910-510-410)"/>
      <sheetName val="자재조사표"/>
      <sheetName val="건공실"/>
      <sheetName val="가격조사서"/>
      <sheetName val="사급자재"/>
      <sheetName val="단위가격"/>
      <sheetName val="각종장비전압강하계산"/>
      <sheetName val="전압"/>
      <sheetName val="조도"/>
      <sheetName val="동력"/>
      <sheetName val="E.P.T수량산출서"/>
      <sheetName val="접속슬라브"/>
      <sheetName val="장문교(대전)"/>
      <sheetName val="basic"/>
      <sheetName val="설-원가"/>
      <sheetName val="내역(중앙)"/>
      <sheetName val="내역(창신)"/>
      <sheetName val="박스토공"/>
      <sheetName val="공정량산출내역서 "/>
      <sheetName val="01"/>
      <sheetName val="전기공사"/>
      <sheetName val="과세표준율-2"/>
      <sheetName val="면적분양가"/>
      <sheetName val="분양면적(1123)"/>
      <sheetName val="출력소스"/>
      <sheetName val="AS포장복구_"/>
      <sheetName val="산근"/>
      <sheetName val="수량이동"/>
      <sheetName val="설계기준"/>
      <sheetName val="총괄서"/>
      <sheetName val="CLAUSE"/>
      <sheetName val="약품설︀"/>
      <sheetName val="건축내역(진해석동)"/>
      <sheetName val="단위량당중기"/>
      <sheetName val="물가"/>
      <sheetName val="36신丵〒_x0005_"/>
      <sheetName val="신표지1"/>
      <sheetName val="G.R300경비"/>
      <sheetName val="총체보활공정표"/>
      <sheetName val="22단가(철完9"/>
      <sheetName val="지질조사"/>
      <sheetName val="하중산정"/>
      <sheetName val="열린교실"/>
      <sheetName val="J01"/>
      <sheetName val="집수정"/>
      <sheetName val="구조물터파기수량집계"/>
      <sheetName val="배수공 시멘트 및 골재량 산출"/>
      <sheetName val="합의경상"/>
      <sheetName val="단면瑌)"/>
      <sheetName val="관리,부대비"/>
      <sheetName val="T1"/>
      <sheetName val="단가결정"/>
      <sheetName val="A(Rev.3)"/>
      <sheetName val="부총"/>
      <sheetName val="입력"/>
      <sheetName val="단면설계"/>
      <sheetName val="신공항A-9헾】_x0005__x0000__x0000_"/>
      <sheetName val="견적대비표"/>
      <sheetName val="납부서"/>
      <sheetName val="금액"/>
      <sheetName val="판"/>
      <sheetName val="아산경희980422"/>
      <sheetName val="Front"/>
      <sheetName val="cal"/>
      <sheetName val="자재비"/>
      <sheetName val="1공구(입찰내역)"/>
      <sheetName val="기성내역서표지"/>
      <sheetName val="★도급내역"/>
      <sheetName val="기초ա_x0000_"/>
      <sheetName val="물량尜"/>
      <sheetName val="토공,철콘"/>
      <sheetName val="공내ᰖ"/>
      <sheetName val="대,怀፵"/>
      <sheetName val="변경비丵〒_x0005_"/>
      <sheetName val="물량丵"/>
      <sheetName val="화해(함평)"/>
      <sheetName val="화해(장성)"/>
      <sheetName val="광혁기성"/>
      <sheetName val="º¯°æ»çÀ5"/>
      <sheetName val="AILC005"/>
      <sheetName val="AILC00_x0000_"/>
      <sheetName val="AILC00_x0010_"/>
      <sheetName val="견"/>
      <sheetName val="통합내역"/>
      <sheetName val="98수문일위"/>
      <sheetName val="AS_x0005__x0000_"/>
      <sheetName val="전선_및_전선ࠝ"/>
      <sheetName val="경산锼_x0013_閄"/>
      <sheetName val="22단"/>
      <sheetName val="22단锼"/>
      <sheetName val="기초자료입력및 K치 확인"/>
      <sheetName val="스케즐"/>
      <sheetName val="PAINT"/>
      <sheetName val="Piping(Methanol)"/>
      <sheetName val="NAMES"/>
      <sheetName val="기자재׃"/>
      <sheetName val="갑지(0_x0000_"/>
      <sheetName val="단0_x0000_退"/>
      <sheetName val="갑지(렀뚣瘉"/>
      <sheetName val="갑지(_x0000_뎰瘇"/>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시운전연료"/>
      <sheetName val="22단헾"/>
      <sheetName val="상 부"/>
      <sheetName val="단가적용(터널)"/>
      <sheetName val="단위가격_할증"/>
      <sheetName val="Instruction"/>
      <sheetName val="총괄집䠄ᡏ"/>
      <sheetName val="제"/>
      <sheetName val="일위대가 "/>
      <sheetName val="4.2.1 마루높이 검토"/>
      <sheetName val="이토변실(A3-LINE)"/>
      <sheetName val="통로box전기"/>
      <sheetName val="견적단가"/>
      <sheetName val="산출및내역"/>
      <sheetName val="내역서비교"/>
      <sheetName val="적용(기尜_x0013_"/>
      <sheetName val="2.1  노무비 평균단가산출"/>
      <sheetName val="3CHBDC"/>
      <sheetName val="1-11조직표"/>
      <sheetName val="96.12"/>
      <sheetName val="포쐀䑣"/>
      <sheetName val="포䠟⥏"/>
      <sheetName val="포䠠⥏"/>
      <sheetName val="포䈀㙪"/>
      <sheetName val="Á¡°ËÃÑ°ý"/>
      <sheetName val="»ó¼öµµÅä°øÁý°èÇ¥"/>
      <sheetName val="°ßÀû´ëºñ"/>
      <sheetName val="ÀÏÀ§´ë°¡Ç¥(À¯´Ü°¡)"/>
      <sheetName val="ÀÚÀç¸ñ·Ï"/>
      <sheetName val="20°ü¸®ºñÀ²"/>
      <sheetName val="22단丵"/>
      <sheetName val="기기리스트"/>
      <sheetName val="aa"/>
      <sheetName val="현금흐름"/>
      <sheetName val="현장예산"/>
      <sheetName val="SULKEA"/>
      <sheetName val="잔수량(작성)"/>
      <sheetName val="전체철근집계"/>
      <sheetName val="적용단위길이"/>
      <sheetName val="피벗테이블데이터분석"/>
      <sheetName val="특수기호강도거푸집"/>
      <sheetName val="종배수관면벽신"/>
      <sheetName val="종배수관(신)"/>
      <sheetName val="대로근거"/>
      <sheetName val="상행-교대(A1)"/>
      <sheetName val="기간등록"/>
      <sheetName val="유림골조"/>
      <sheetName val="조경"/>
      <sheetName val="정산입력"/>
      <sheetName val="SLIDES"/>
      <sheetName val="개산공사비"/>
      <sheetName val="Rates"/>
      <sheetName val="공사비집_x0005_"/>
      <sheetName val="예비품"/>
      <sheetName val="조견표"/>
      <sheetName val="개봉3동하수관"/>
      <sheetName val="bCord공정"/>
      <sheetName val="d수량"/>
      <sheetName val="e대가"/>
      <sheetName val="g단가"/>
      <sheetName val="h집계"/>
      <sheetName val="CAT_5"/>
      <sheetName val="2터널시점"/>
      <sheetName val="기본"/>
      <sheetName val="자재노임단가"/>
      <sheetName val="크레인5ton"/>
      <sheetName val="단가산출-2"/>
      <sheetName val="기초수량-1"/>
      <sheetName val="단가산출-1"/>
      <sheetName val="적용기준"/>
      <sheetName val="동원인원산출"/>
      <sheetName val="총(신설)"/>
      <sheetName val="기흥하도용"/>
      <sheetName val="계약표지"/>
      <sheetName val="기준비용"/>
      <sheetName val="인상효1"/>
      <sheetName val="밧데리"/>
      <sheetName val="인공(100P,배선반)"/>
      <sheetName val="설내역서 "/>
      <sheetName val="일위대가(여기까지)"/>
      <sheetName val="J"/>
      <sheetName val="단위_xdc00_ὗ␀"/>
      <sheetName val="3.하중산정4.지지력"/>
      <sheetName val="분양가격표"/>
      <sheetName val="현장설က_x0000_蠀ᛟ"/>
      <sheetName val="학생내역"/>
      <sheetName val="Working(wo WTs)"/>
      <sheetName val="주조정실"/>
      <sheetName val="Requirements"/>
      <sheetName val="원가계산하도"/>
      <sheetName val="거푸집물량"/>
      <sheetName val="단위_x0000__x0000_尀"/>
      <sheetName val="단위ࠀᎄ䰀"/>
      <sheetName val="단위倀❹缀"/>
      <sheetName val="단위耀ὡ"/>
      <sheetName val="MAT"/>
      <sheetName val="IMF Code"/>
      <sheetName val="96수출"/>
      <sheetName val="협조전"/>
      <sheetName val="견적내역"/>
      <sheetName val="design criteria"/>
      <sheetName val="횡배수관"/>
      <sheetName val="견적내용입력"/>
      <sheetName val="견적서세부내용"/>
      <sheetName val="설계내역(2001)"/>
      <sheetName val="DPRKMHDT"/>
      <sheetName val="일반맨홀수량집계"/>
      <sheetName val="EUPDAT2"/>
      <sheetName val="설변물량"/>
      <sheetName val="날개벽(TYPE1)"/>
      <sheetName val="출력-내역서"/>
      <sheetName val="Tot-sum"/>
      <sheetName val="보호"/>
      <sheetName val="성남여성복지내역"/>
      <sheetName val="(A)내역서"/>
      <sheetName val="간지"/>
      <sheetName val="아수배전(1회)"/>
      <sheetName val="인건비_조사"/>
      <sheetName val="장비집계"/>
      <sheetName val="PART_DISCOUNT"/>
      <sheetName val="B부대공"/>
      <sheetName val="소일위대가코드표"/>
      <sheetName val="수안보-_x0005__x0000__x0000_"/>
      <sheetName val="대비표"/>
      <sheetName val="사각맨0"/>
      <sheetName val="105,106,107동"/>
      <sheetName val="수로교총재료齘_x0013_"/>
      <sheetName val="산출2-기기동력"/>
      <sheetName val="견적의ᰀ፜"/>
      <sheetName val="사각맨᠜"/>
      <sheetName val="공기԰_x0000_缀"/>
      <sheetName val="설계睮め_x0005_"/>
      <sheetName val="CF"/>
      <sheetName val="전기일위목록"/>
      <sheetName val="RE9604"/>
      <sheetName val="가계부"/>
      <sheetName val="제품목록"/>
      <sheetName val="매입매출관리"/>
      <sheetName val="9-1차이내역."/>
      <sheetName val="1호인버트수량"/>
      <sheetName val="석축설면"/>
      <sheetName val="법면단"/>
      <sheetName val="UPDATA"/>
      <sheetName val="원가계산서(남측)"/>
      <sheetName val="단가보완"/>
      <sheetName val="증감분석"/>
      <sheetName val="5사남"/>
      <sheetName val="구조대가"/>
      <sheetName val="포설대가1"/>
      <sheetName val="부대대가"/>
      <sheetName val="지주설치제원"/>
      <sheetName val="시중노임(공사)"/>
      <sheetName val="설계변경내역 98"/>
      <sheetName val="입찰사유서 제4공종 (흙깎기)"/>
      <sheetName val="내역서(당초변경)"/>
      <sheetName val="21301동"/>
      <sheetName val="hvac(제어동)"/>
      <sheetName val="기성공제요청서"/>
      <sheetName val="하도기성내역 수정"/>
      <sheetName val="기성공제 동의서"/>
      <sheetName val="기성공제 합의서(쓰레기처리비)"/>
      <sheetName val="working load at the btm ft."/>
      <sheetName val="stability check"/>
      <sheetName val="design load"/>
      <sheetName val="969910( R)"/>
      <sheetName val="전장품(관리용)"/>
      <sheetName val="금액결揄"/>
      <sheetName val="기존구조물철거집계계표"/>
      <sheetName val="내역서(교량)전체"/>
      <sheetName val="장비경비"/>
      <sheetName val="투찰가"/>
      <sheetName val="대창(함평)"/>
      <sheetName val="조명투자및환수계획"/>
      <sheetName val="제조중간결과"/>
      <sheetName val="암거공"/>
      <sheetName val="평가내역"/>
      <sheetName val="직접인건비"/>
      <sheetName val="2.2.2입적표"/>
      <sheetName val="접속도로"/>
      <sheetName val="-15.0"/>
      <sheetName val="해평견적"/>
      <sheetName val="사리부설"/>
      <sheetName val="1월"/>
      <sheetName val="단가(반정1교-원주)"/>
      <sheetName val="임대견적서"/>
      <sheetName val="5.3 단면가정"/>
      <sheetName val="시추주상도"/>
      <sheetName val="전체_1설계"/>
      <sheetName val="자재일람"/>
      <sheetName val="연돌일위집계"/>
      <sheetName val="CON'C"/>
      <sheetName val="경영상태"/>
      <sheetName val="전체공내역서"/>
      <sheetName val="퍼스트"/>
      <sheetName val="명단원자료(이전)"/>
      <sheetName val="영동(D)"/>
      <sheetName val="원가서"/>
      <sheetName val="용소리교"/>
      <sheetName val="단가산출1"/>
      <sheetName val="삼보지질"/>
      <sheetName val="7.전산해석결과"/>
      <sheetName val="4.하중"/>
      <sheetName val="우각부검토"/>
      <sheetName val="기초입력"/>
      <sheetName val="내역."/>
      <sheetName val="부대"/>
      <sheetName val="POWER"/>
      <sheetName val="3_바닥판설계"/>
      <sheetName val="내역(가지)"/>
      <sheetName val="변경서식"/>
      <sheetName val="특수선일위대가"/>
      <sheetName val="적점"/>
      <sheetName val="원내역서 그대로"/>
      <sheetName val="파이프"/>
      <sheetName val="회로내역(승인)"/>
      <sheetName val="산재 안전"/>
      <sheetName val="노무비 경비"/>
      <sheetName val="산정표"/>
      <sheetName val="공사비총괄표"/>
      <sheetName val="BQ(실행)"/>
      <sheetName val="실행비교"/>
      <sheetName val="기계실"/>
      <sheetName val="변경실행(2차) "/>
      <sheetName val="공통비"/>
      <sheetName val="VENDOR LIST"/>
      <sheetName val="TYPE집계표"/>
      <sheetName val="호표"/>
      <sheetName val="하부철근수량"/>
      <sheetName val="중기목록"/>
      <sheetName val="원가계墬ᥓ"/>
      <sheetName val="2000년하반기"/>
      <sheetName val="원가계Ⴌ_x0000_"/>
      <sheetName val="도로경계블럭단위수량"/>
      <sheetName val="도로경계블럭단위토공"/>
      <sheetName val="L형측구단위수량"/>
      <sheetName val="L형측구연장조서"/>
      <sheetName val="관로토공집계표"/>
      <sheetName val="세부내역(직접인건비)"/>
      <sheetName val="공사내역"/>
      <sheetName val="토 적 표"/>
      <sheetName val="기지국"/>
      <sheetName val="3회기성헾】"/>
      <sheetName val="변경비교헾】"/>
      <sheetName val="횡배위치"/>
      <sheetName val="계산중"/>
      <sheetName val="VXXXXXXX"/>
      <sheetName val="공무공A"/>
      <sheetName val="발전기"/>
      <sheetName val="배전반용량계산"/>
      <sheetName val="세정탑 설계"/>
      <sheetName val="건축-물가변동"/>
      <sheetName val="기계설비-물가변동"/>
      <sheetName val="부표총괄"/>
      <sheetName val="배"/>
      <sheetName val="내부부하"/>
      <sheetName val="노원열병합  건축︀ᇕ԰_x0000_缀_x0000__x0000_"/>
      <sheetName val="노원열병합  건축ﻕᇕ԰_x0000_缀_x0000__x0000_"/>
      <sheetName val="노원열병합  건축렀こ렀䡟ԯ_x0000_缀"/>
      <sheetName val="일반맨홀수량집계(A-7 LINE)"/>
      <sheetName val="공제구간조서"/>
      <sheetName val="Sheet22"/>
      <sheetName val="가시설수량"/>
      <sheetName val="암센터"/>
      <sheetName val="D16"/>
      <sheetName val="D25"/>
      <sheetName val="D22"/>
      <sheetName val="명세"/>
      <sheetName val="견적서(1)"/>
      <sheetName val="Top PO"/>
      <sheetName val="2234"/>
      <sheetName val="조립1부실적"/>
      <sheetName val="5월"/>
      <sheetName val="능률"/>
      <sheetName val="Despacho (c.civil)"/>
      <sheetName val="CHITIET VL-NC-TT -1p"/>
      <sheetName val="TDTKP1"/>
      <sheetName val="1을"/>
      <sheetName val="감가상각"/>
      <sheetName val="자판실행"/>
      <sheetName val="기타시설"/>
      <sheetName val="판매시설"/>
      <sheetName val="아파트"/>
      <sheetName val="주민복지관"/>
      <sheetName val="지하주차장"/>
      <sheetName val="단위세대물량"/>
      <sheetName val="낙찰표"/>
      <sheetName val="자단"/>
      <sheetName val="D-3109"/>
      <sheetName val="SRC-B3U2"/>
      <sheetName val="현대물량"/>
      <sheetName val="배수문수량산출(3)"/>
      <sheetName val="13LPMCC"/>
      <sheetName val="sub"/>
      <sheetName val="마장"/>
      <sheetName val="변경품셈"/>
      <sheetName val="CALCULATION"/>
      <sheetName val="WIND-EQ"/>
      <sheetName val="FEXS"/>
      <sheetName val="SKETCH"/>
      <sheetName val="PUMP SHT"/>
      <sheetName val="FIN TUBE"/>
      <sheetName val="HED. &amp; PIPE"/>
      <sheetName val="공주-교대(A1)"/>
      <sheetName val="회사99"/>
      <sheetName val="OCT.FDN"/>
      <sheetName val="프로젝트"/>
      <sheetName val="하도급변경대비표"/>
      <sheetName val="2000용수잠관-수량집계"/>
      <sheetName val="3련 B_x0005__x0000_"/>
      <sheetName val="기성수금(단단위)"/>
      <sheetName val="원가매출(단단위)"/>
      <sheetName val="적용건축"/>
      <sheetName val="설치 일위대가(4԰_x0000_缀_x0000__x0000__x0000_"/>
      <sheetName val="콘_재료분리(1)"/>
      <sheetName val="내역서 "/>
      <sheetName val="설계일반"/>
      <sheetName val="토목검측서"/>
      <sheetName val="유림총괄"/>
      <sheetName val="기성내역서"/>
      <sheetName val="HANDHOLE(2)"/>
      <sheetName val="CB"/>
      <sheetName val="2000_x0005__x0000__x0000_"/>
      <sheetName val="모델링"/>
      <sheetName val="hvac내역서(제어동)"/>
      <sheetName val="단락전류-A"/>
      <sheetName val="견적사양비교표"/>
      <sheetName val="N頀ᚃ"/>
      <sheetName val="N"/>
      <sheetName val="AHU집계"/>
      <sheetName val="공조기휀"/>
      <sheetName val="계양가시설"/>
      <sheetName val="삼성전기"/>
      <sheetName val="일목"/>
      <sheetName val="몰탈㔀቎԰_x0000_"/>
      <sheetName val="몰탈䠊ፓ倀놡"/>
      <sheetName val="몰탈䠋ፓ頀뫻"/>
      <sheetName val="몰탈䠠ፓ瀀멗"/>
      <sheetName val="몰탈䠊ፓ "/>
      <sheetName val="몰탈䠉ፓ退"/>
      <sheetName val="몰탈䠉ፓ退ꠍ"/>
      <sheetName val="몰탈䠑ፓ뀀짅"/>
      <sheetName val="TOEC"/>
      <sheetName val="내역서(기성청구)"/>
      <sheetName val="위치"/>
      <sheetName val="공작물조직표(용배수)"/>
      <sheetName val="날개수량1.5"/>
      <sheetName val="몰탈䠊ፓ㠀擞"/>
      <sheetName val="단가견적조사표"/>
      <sheetName val="bdata-출력안함"/>
      <sheetName val="공리공제"/>
      <sheetName val="준공정산"/>
      <sheetName val="자재ᰀ፜搀"/>
      <sheetName val="GEN"/>
      <sheetName val="부대공집계표"/>
      <sheetName val="관일"/>
      <sheetName val="노무비(DB)_이후 출력XXXXXX"/>
      <sheetName val="3회기성䃸〒"/>
      <sheetName val="3회기성_x0005__x0000_"/>
      <sheetName val="3회기성吸("/>
      <sheetName val="3회기성埀0"/>
      <sheetName val="실행변경(1차)"/>
      <sheetName val="4월"/>
      <sheetName val="8월"/>
      <sheetName val="12월"/>
      <sheetName val="2월"/>
      <sheetName val="7월"/>
      <sheetName val="6월"/>
      <sheetName val="3월"/>
      <sheetName val="11월"/>
      <sheetName val="10월"/>
      <sheetName val="9월"/>
      <sheetName val="FB25JN"/>
      <sheetName val="교대시점"/>
      <sheetName val="내역아"/>
      <sheetName val="울타리"/>
      <sheetName val="단가표 (2)"/>
      <sheetName val="안양동교 1안"/>
      <sheetName val="자금청구"/>
      <sheetName val="소각장스케줄"/>
      <sheetName val="일위_파일"/>
      <sheetName val="L-type"/>
      <sheetName val="참조"/>
      <sheetName val="설계산출기초"/>
      <sheetName val="도급예산내역서봉투"/>
      <sheetName val="도급예산내역서총괄표"/>
      <sheetName val="을부담운반비"/>
      <sheetName val="운반비산출"/>
      <sheetName val="P.M 별"/>
      <sheetName val="토공실행"/>
      <sheetName val="구간산출"/>
      <sheetName val="Ext. Stone-P"/>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안양1공구_건축"/>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단위집계표"/>
      <sheetName val="견적堀᎟"/>
      <sheetName val="4렀቟԰"/>
      <sheetName val="4︀ᇕ԰"/>
      <sheetName val="제조 경영"/>
      <sheetName val="제철"/>
      <sheetName val="방음벽 기초 일반헾】"/>
      <sheetName val="96작생능"/>
      <sheetName val="기성내역"/>
      <sheetName val="3회기성ⱂ⿌"/>
      <sheetName val="단산"/>
      <sheetName val="건축공사 집계표"/>
      <sheetName val="골조"/>
      <sheetName val="기준표"/>
      <sheetName val="단가및재료비"/>
      <sheetName val="보호공"/>
      <sheetName val="0.갑지"/>
      <sheetName val="8.현장관리비"/>
      <sheetName val="7.안전관리비"/>
      <sheetName val="구의33고"/>
      <sheetName val="토공대가"/>
      <sheetName val="B.O.M"/>
      <sheetName val="설계개요"/>
      <sheetName val="별표 "/>
      <sheetName val="매입세"/>
      <sheetName val="투입(관수_건축)"/>
      <sheetName val="투입(APT500)"/>
      <sheetName val="투입(분당)"/>
      <sheetName val="작성지침서2)"/>
      <sheetName val="투입스케쥴양식"/>
      <sheetName val="투입(APT1200)"/>
      <sheetName val="투입(평촌)"/>
      <sheetName val="투입(APT1000)"/>
      <sheetName val="계약내역서(을지)"/>
      <sheetName val="공사비내역서"/>
      <sheetName val="주경기-오배수"/>
      <sheetName val="REINF."/>
      <sheetName val="Macro(AT)"/>
      <sheetName val="PW3"/>
      <sheetName val="PW4"/>
      <sheetName val="SC1"/>
      <sheetName val="PE"/>
      <sheetName val="PM"/>
      <sheetName val="TR"/>
      <sheetName val="0001(arch)"/>
      <sheetName val="Breakdown"/>
      <sheetName val="금호산업"/>
      <sheetName val="(전체발주,금회3차공사)내역서"/>
      <sheetName val="총괄갑 "/>
      <sheetName val="견적정보"/>
      <sheetName val="노임단가표"/>
      <sheetName val="5.동별횡주관경"/>
      <sheetName val="11.자재단가"/>
      <sheetName val="b_balju"/>
      <sheetName val="1F"/>
      <sheetName val="현장경비"/>
      <sheetName val="보도경계블럭"/>
      <sheetName val="날개벽(좌,우=45도,75도)"/>
      <sheetName val="full (2)"/>
      <sheetName val="옥외"/>
      <sheetName val="154TW"/>
      <sheetName val="일반수량집계"/>
      <sheetName val="캔개발배경"/>
      <sheetName val="시장"/>
      <sheetName val="일정표"/>
      <sheetName val="CS2"/>
      <sheetName val="2000.11¿ù¼³餀㢘ԯ_x0000_缀_x0000_"/>
      <sheetName val="단양 00 아파트-세부내역"/>
      <sheetName val="OZ049E"/>
      <sheetName val="배수내역(총수량)"/>
      <sheetName val="층"/>
      <sheetName val="단가조사표"/>
      <sheetName val="설계내역서(기계)"/>
      <sheetName val="수주실적0709"/>
      <sheetName val="주beam"/>
      <sheetName val="음봉방향"/>
      <sheetName val="자료(통합)"/>
      <sheetName val="발주내역"/>
      <sheetName val="제3장 기술업무"/>
      <sheetName val="건축원가"/>
      <sheetName val="제4절-1"/>
      <sheetName val="총괄-1"/>
      <sheetName val=" 토목 처리장도급내역서 "/>
      <sheetName val="BOX(1.5X1.5)"/>
      <sheetName val="기초및구체공"/>
      <sheetName val="홈통받이수량"/>
      <sheetName val="공통가설공사"/>
      <sheetName val="공사수행방안"/>
      <sheetName val="단위중량"/>
      <sheetName val="2BOX본체"/>
      <sheetName val="0217상가미분양자산"/>
      <sheetName val="INDEX"/>
      <sheetName val="15100"/>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금긋기 및 절단"/>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¼ö·®»êÃÈ"/>
      <sheetName val="¼ö·®»êÃX"/>
      <sheetName val="壈᎟"/>
      <sheetName val="쀀ፐ"/>
      <sheetName val="죈፺"/>
      <sheetName val="惈፵"/>
      <sheetName val="PANEL"/>
      <sheetName val="테이블"/>
      <sheetName val="설명서 "/>
      <sheetName val="한전고리-을"/>
      <sheetName val="설계변경내역서"/>
      <sheetName val="NAI"/>
      <sheetName val="내역서단가산출용"/>
      <sheetName val="구조     ."/>
      <sheetName val="1)fs"/>
      <sheetName val="덕전리"/>
      <sheetName val="신공"/>
      <sheetName val="현황산출서"/>
      <sheetName val="Sheet16 (2)"/>
      <sheetName val="쌍송교"/>
      <sheetName val="GI-LIST"/>
      <sheetName val="대구-교대(A1)"/>
      <sheetName val="시초1교"/>
      <sheetName val="C.배수관공"/>
      <sheetName val="표 지"/>
      <sheetName val="등록업체"/>
      <sheetName val="추가예산"/>
      <sheetName val="빙축열"/>
      <sheetName val="일위(시설)"/>
      <sheetName val="대가 (보완)"/>
      <sheetName val="IMP_(REACTOR)"/>
      <sheetName val="단위별 일위대가표"/>
      <sheetName val="단가비교표 (계측제어)"/>
      <sheetName val="꣈፺"/>
      <sheetName val="저፺"/>
      <sheetName val="︀ᇕ"/>
      <sheetName val="카렌스센터계량기설치공사"/>
      <sheetName val="총(철거)"/>
      <sheetName val="전체내ﰀ⁗"/>
      <sheetName val="ꀀ"/>
      <sheetName val="교대(A1挔"/>
      <sheetName val="01상노임"/>
      <sheetName val="백호헾】_x0005_"/>
      <sheetName val="36신설수翇"/>
      <sheetName val="36신설수︀"/>
      <sheetName val="견적꓀᥻"/>
      <sheetName val="36신설수Ç"/>
      <sheetName val="36신설수資"/>
      <sheetName val="진주䈀ᅪ"/>
      <sheetName val="사업수지"/>
      <sheetName val="기계경비단가"/>
      <sheetName val="栍ᾆ"/>
      <sheetName val="수안보-徸〒_x0005__x0000_"/>
      <sheetName val="비목군분류일위"/>
      <sheetName val="입출재고현⩿〚_x0005__x0000_"/>
      <sheetName val="º¯°æ»çÀ_x0000_"/>
      <sheetName val="수안보-娐&gt;闰⿑"/>
      <sheetName val="수안보-ꮸ⿥_x0005__x0000_"/>
      <sheetName val="백호丵〒_x0005_"/>
      <sheetName val="철근총괄집계표"/>
      <sheetName val="공사착공계"/>
      <sheetName val="참조 DATA"/>
      <sheetName val="팔당터널(1공구)"/>
      <sheetName val="1.취수장"/>
      <sheetName val="EJ"/>
      <sheetName val="앉음벽 (2)"/>
      <sheetName val="지입자재"/>
      <sheetName val="동력부하계산"/>
      <sheetName val="할丵〒"/>
      <sheetName val="물墸᎟鰀"/>
      <sheetName val="화재 탐지_x0005__x0000_"/>
      <sheetName val="가중치"/>
      <sheetName val="일위대가(건축)"/>
      <sheetName val="단중聀"/>
      <sheetName val="당정동경상이수"/>
      <sheetName val="당정동공통이수"/>
      <sheetName val="貭♘"/>
      <sheetName val="자재목록표"/>
      <sheetName val="사급자재총괄"/>
      <sheetName val="차수"/>
      <sheetName val="경로,구간현황"/>
      <sheetName val="전신환매도徸"/>
      <sheetName val="GAEYO"/>
      <sheetName val="기초대가"/>
      <sheetName val="예산"/>
      <sheetName val="준공조서"/>
      <sheetName val="공사설계서"/>
      <sheetName val="대포2교접속"/>
      <sheetName val="일반전기C"/>
      <sheetName val="POOM_MOTO"/>
      <sheetName val="기초코徸"/>
      <sheetName val="예산조서(︀ᇕ԰"/>
      <sheetName val=" 냉각수펌프"/>
      <sheetName val="5.공종별尜_x0013_層_x0013_闰"/>
      <sheetName val="과세면세표"/>
      <sheetName val="인제내역"/>
      <sheetName val="PARAMETER"/>
      <sheetName val="사통"/>
      <sheetName val="사다리"/>
      <sheetName val="현장지䀀ኀ㠀ኃ"/>
      <sheetName val="부丵〒"/>
      <sheetName val="부司2"/>
      <sheetName val="집계(세부총괄)"/>
      <sheetName val="파형강관집계"/>
      <sheetName val="물가변동잔여물량세부내역서"/>
      <sheetName val="신규(방류시설)"/>
      <sheetName val="소방"/>
      <sheetName val="덤프트럭계수"/>
      <sheetName val="카메라"/>
      <sheetName val="미지급내역"/>
      <sheetName val="현장별계약현황('98.10.31)"/>
      <sheetName val="집계표(육상)"/>
      <sheetName val="상-교대(A1-A2)"/>
      <sheetName val="첨부1"/>
      <sheetName val="재료표"/>
      <sheetName val="공사비 내역"/>
      <sheetName val="매입내역 "/>
      <sheetName val="거래처별지출내역"/>
      <sheetName val="제잡비"/>
      <sheetName val="T13(P68~72,78)"/>
      <sheetName val="㩷"/>
      <sheetName val="렀ⵘ"/>
      <sheetName val="֭_x0000_"/>
      <sheetName val="성곽내역서"/>
      <sheetName val="16-1"/>
      <sheetName val="Param"/>
      <sheetName val="Ⅴ-2.공종별내역"/>
      <sheetName val="Recovered_Sheet1"/>
      <sheetName val="원가상세내역"/>
      <sheetName val="2004경영(비목별)"/>
      <sheetName val="2004경영"/>
      <sheetName val="참조M"/>
      <sheetName val="입찰보Ⳡ"/>
      <sheetName val="자재표"/>
      <sheetName val="RangeObject"/>
      <sheetName val="분뇨"/>
      <sheetName val="H-pile(250x250)"/>
      <sheetName val="H-pile(298x299)"/>
      <sheetName val="방음벽기초(H_xd8d4_ㆂᰀㆃ"/>
      <sheetName val="안정검토(온1)"/>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북방3터널"/>
      <sheetName val="포장공자재집계표"/>
      <sheetName val="3련 B姨#"/>
      <sheetName val="무전표"/>
      <sheetName val="공통단가"/>
      <sheetName val="운반비"/>
      <sheetName val="LAB"/>
      <sheetName val="Inquiry"/>
      <sheetName val="bearing"/>
      <sheetName val="균열"/>
      <sheetName val="노᠀⁷"/>
      <sheetName val="LIST"/>
      <sheetName val="현장관리비데이타"/>
      <sheetName val="기본사항"/>
      <sheetName val="일위대가내역"/>
      <sheetName val="바이오"/>
      <sheetName val="잡철물"/>
      <sheetName val="옹벽기초자료"/>
      <sheetName val="배수관접합및부설  "/>
      <sheetName val="000000"/>
      <sheetName val="공사준공계"/>
      <sheetName val="준공검사보고서"/>
      <sheetName val="CT "/>
      <sheetName val="화전내"/>
      <sheetName val="식재-외주 (2)"/>
      <sheetName val="유효폭의 계산"/>
      <sheetName val="일위대가1"/>
      <sheetName val="철근량"/>
      <sheetName val="TYPE1"/>
      <sheetName val="총공사비"/>
      <sheetName val="용산3(영광)"/>
      <sheetName val="新철폐복2"/>
      <sheetName val="新철폐복3"/>
      <sheetName val="남양내역"/>
      <sheetName val="도급내역서"/>
      <sheetName val="평균환율-USD"/>
      <sheetName val="인원동원계획"/>
      <sheetName val="cable-data"/>
      <sheetName val="keyword"/>
      <sheetName val="Summary"/>
      <sheetName val="1._x005f_x0018_변전설비"/>
      <sheetName val="TYPE-U800"/>
      <sheetName val="설계서(설치)"/>
      <sheetName val="평균높이산출근거"/>
      <sheetName val="지급자재대"/>
      <sheetName val="토목내역서"/>
      <sheetName val="재료집계표3"/>
      <sheetName val="범용개발순소요비용"/>
      <sheetName val="다곡2교"/>
      <sheetName val="왕십리방향"/>
      <sheetName val="05 BOX"/>
      <sheetName val="02 SLAB"/>
      <sheetName val="gvl"/>
      <sheetName val="변경후원본2"/>
      <sheetName val="LABTOTAL"/>
      <sheetName val="COA-17"/>
      <sheetName val="C-18"/>
      <sheetName val="경성자금"/>
      <sheetName val="SUB일위대가"/>
      <sheetName val="사용자정의"/>
      <sheetName val="평자재단가"/>
      <sheetName val="95년12월말"/>
      <sheetName val="교량전기"/>
      <sheetName val="철거산출헾】"/>
      <sheetName val="철거산출午_x0013_"/>
      <sheetName val="토목(용인)"/>
      <sheetName val="건축집계"/>
      <sheetName val="적격점수&lt;300억미만&gt;"/>
      <sheetName val="손익집계(공장별)"/>
      <sheetName val="설계명세서(선로)"/>
      <sheetName val="esc"/>
      <sheetName val="현장관리비 산출내역"/>
      <sheetName val="2.주요계수총괄"/>
      <sheetName val="도장 및 용접 수량"/>
      <sheetName val="영흥TL(UP,DOWN) "/>
      <sheetName val="sheets"/>
      <sheetName val="TYPE-B 평균H"/>
      <sheetName val="조도계산서_(도서)"/>
      <sheetName val="1_설계조건"/>
      <sheetName val="단__가__대__비__표"/>
      <sheetName val="일__위__대__가__목__록"/>
      <sheetName val="90_03실행_"/>
      <sheetName val="3_공통공사대비"/>
      <sheetName val="AIR_SHOWER(3인용)"/>
      <sheetName val="대가단최종"/>
      <sheetName val="비교1"/>
      <sheetName val="관기성공.내"/>
      <sheetName val="횡배수관위치조서"/>
      <sheetName val="º¯°æ»çÀþ"/>
      <sheetName val="제수변︀ᇕ"/>
      <sheetName val="결과조Ⴚ"/>
      <sheetName val="결과조º"/>
      <sheetName val="º¯°æ»çÀ¸"/>
      <sheetName val="º¯°æ»çÀ "/>
      <sheetName val="제수변﹔ᇕ"/>
      <sheetName val="º¯°æ»çÀB"/>
      <sheetName val="단가일䊱"/>
      <sheetName val="K1자재(3차등)"/>
      <sheetName val="내역서-전체낙찰율"/>
      <sheetName val="제수변䊱ᅪ"/>
      <sheetName val="2호맨홀공제수량"/>
      <sheetName val="자재 집계표"/>
      <sheetName val="재료단가"/>
      <sheetName val="VS P-Q"/>
      <sheetName val="법면"/>
      <sheetName val="배수공1"/>
      <sheetName val="도급단가-아파트"/>
      <sheetName val="가시설"/>
      <sheetName val="변경내역"/>
      <sheetName val="기준"/>
      <sheetName val="AH-1 "/>
      <sheetName val="적정성평가표(8번)(1순위)"/>
      <sheetName val="적정성평가표(12번)(6순위)"/>
      <sheetName val="기별(종합)"/>
      <sheetName val="금액집계"/>
      <sheetName val="환률"/>
      <sheetName val="공사비명세서"/>
      <sheetName val="사용성검토"/>
      <sheetName val="작성"/>
      <sheetName val="만수배관단가"/>
      <sheetName val="FRP배관단가(만수)"/>
      <sheetName val="행거,슈,볼트,펌프,잡재"/>
      <sheetName val="을-ATYPE"/>
      <sheetName val="선수금"/>
      <sheetName val="원가집계"/>
      <sheetName val="견적시담(송포2공구)"/>
      <sheetName val="밀양노선별공사비명세서"/>
      <sheetName val="수량산출서-2"/>
      <sheetName val="전부인쇄"/>
      <sheetName val="1.외주공사"/>
      <sheetName val="2.직영공사"/>
      <sheetName val="전력구구조물산근2구간"/>
      <sheetName val="첨부"/>
      <sheetName val="계산DATA입력"/>
      <sheetName val="변품8-37"/>
      <sheetName val="참조(2)"/>
      <sheetName val="현장일보"/>
      <sheetName val="9509"/>
      <sheetName val="금융비용"/>
      <sheetName val="우,오수"/>
      <sheetName val="공정코드"/>
      <sheetName val="card1"/>
      <sheetName val="흙쌓기도수로설치현황(1)"/>
      <sheetName val="총괄집桶青"/>
      <sheetName val="마산방향철근집계"/>
      <sheetName val="archi(본사)"/>
      <sheetName val="※참고자료※"/>
      <sheetName val="자(3.0m)"/>
      <sheetName val="정화조"/>
      <sheetName val="부산4"/>
      <sheetName val="총괄집렇♑"/>
      <sheetName val="총괄집㸁䧾"/>
      <sheetName val="시설물기초"/>
      <sheetName val="1호맨홀수량산출"/>
      <sheetName val="교량명원본"/>
      <sheetName val="BOX제원원본"/>
      <sheetName val="국도접속 차도부수량"/>
      <sheetName val="차도부연장현황"/>
      <sheetName val="원곡IC교 내진성능보강공사 실시설계 용역.xlsx"/>
      <sheetName val="Personnaliser..."/>
      <sheetName val="Takt Time"/>
      <sheetName val="0"/>
      <sheetName val="평균터파기고(1-2,ASP)"/>
      <sheetName val="암거단위-1련"/>
      <sheetName val="수안보-墰5壼5"/>
      <sheetName val="국공유지및사유지"/>
      <sheetName val="음성방향"/>
      <sheetName val="설계서(7)"/>
      <sheetName val="갑지(가로ﻁ"/>
      <sheetName val="2.조명기구철거(일괄철거분)"/>
      <sheetName val="제품橂"/>
      <sheetName val="조정내역"/>
      <sheetName val="단위"/>
      <sheetName val="맨홀물량"/>
      <sheetName val="케이블트레이"/>
      <sheetName val="중로근거"/>
      <sheetName val="조도계산서1"/>
      <sheetName val="D-RMIL"/>
      <sheetName val="실행ࠏE"/>
      <sheetName val="실행ဏ_x0000_"/>
      <sheetName val="전체내역갑지"/>
      <sheetName val="일반전기"/>
      <sheetName val="[YES.XLS][YES.XLS]A__9701A_OU_2"/>
      <sheetName val="[YES.XLS][YES.XLS]A__9701A_OU_3"/>
      <sheetName val="[YES.XLS][YES.XLS]A__9701A_OU_6"/>
      <sheetName val="FRT_O"/>
      <sheetName val="FAB_I"/>
      <sheetName val="__Hjpark_c_HLOTUS_9801J_OUT_Y_2"/>
      <sheetName val="48신설수량"/>
      <sheetName val="허용전류-IEC"/>
      <sheetName val="허용전류-IEC DATA"/>
      <sheetName val="일위대가-1"/>
      <sheetName val="DWG-CAB-I"/>
      <sheetName val="전등수량산출"/>
      <sheetName val="ISOP"/>
      <sheetName val="OCT"/>
      <sheetName val="Pier 3"/>
      <sheetName val="A________________________1____2"/>
      <sheetName val="[YES.XLS]J__TEAM_5_9611_OUT_Y_2"/>
      <sheetName val="[YES.XLS]J__TEAM_5_9611_OUT_Y_3"/>
      <sheetName val="J__LOTUS_9605P_BB_C_BD_OUT_YE_2"/>
      <sheetName val="A__KANG_HWP_HWP_DF98513_PROJE_2"/>
      <sheetName val="__Ehlee_JJ_2_KANG_HWP_HWP_DF9_2"/>
      <sheetName val="[YES.XLS][YES.XLS]A__9701A_OU_7"/>
      <sheetName val="감시제어"/>
      <sheetName val="목차임시"/>
      <sheetName val="중기사용료산출근거"/>
      <sheetName val="형식별 개략공사비"/>
      <sheetName val="01_ 원가계산서"/>
      <sheetName val="음료실행"/>
      <sheetName val="전기내역서(총계)"/>
      <sheetName val="참조(X)"/>
      <sheetName val="단가LIST"/>
      <sheetName val="3.1조명전열 설비공사"/>
      <sheetName val="3.3정보통신 설비공사"/>
      <sheetName val="3.4소방 설비공사"/>
      <sheetName val="견적을지"/>
      <sheetName val="방송일위대가"/>
      <sheetName val="토목공사일반"/>
      <sheetName val="준설량산정표"/>
      <sheetName val="1단계_견적내역서"/>
      <sheetName val="입상내역"/>
      <sheetName val="7.3.1 전력간선 굵기"/>
      <sheetName val="일위대가집계표(사급)"/>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공사예산하조서(O.K)"/>
      <sheetName val="일위대가표 (䀀⅒"/>
      <sheetName val="ÀÏÀ§´ë°¡Ç¥(1@"/>
      <sheetName val="일위대가표 (ԯ_x0000_"/>
      <sheetName val="22단"/>
      <sheetName val="49단"/>
      <sheetName val="22수"/>
      <sheetName val="자재단가리스트"/>
      <sheetName val="공사내역(총괄)"/>
      <sheetName val="대보~세기"/>
      <sheetName val="8.수량산출 (2)"/>
      <sheetName val="일위대가표 (⠋ᡏ"/>
      <sheetName val="단가산출2"/>
      <sheetName val="대운반(철재)"/>
      <sheetName val="단가 (2)"/>
      <sheetName val="교실"/>
      <sheetName val="화산경계"/>
      <sheetName val="실㔀቎԰"/>
      <sheetName val="실︀껕ԯ"/>
      <sheetName val="실ԯ_x0000_缀"/>
      <sheetName val="금리׉"/>
      <sheetName val="실頀▀_xdc00_"/>
      <sheetName val="96노임기준"/>
      <sheetName val="사업성분석"/>
      <sheetName val="총괄표(1)"/>
      <sheetName val="영구청af薸"/>
      <sheetName val="작업내역"/>
      <sheetName val="리터팬내장형"/>
      <sheetName val="내역총괄표"/>
      <sheetName val="설계서"/>
      <sheetName val="호안사석"/>
      <sheetName val="배수자집"/>
      <sheetName val="기계(집계표)"/>
      <sheetName val="지중자재단가"/>
      <sheetName val="내역_FILE"/>
      <sheetName val="FCU (2)"/>
      <sheetName val="장비분석"/>
      <sheetName val="찍기"/>
      <sheetName val="Macro(부하)"/>
      <sheetName val="시점교대"/>
      <sheetName val="설계수량"/>
      <sheetName val="3.2.1 마루높이결정"/>
      <sheetName val="5. 차단기 용량계산"/>
      <sheetName val="품종별월계"/>
      <sheetName val="금액내㔀቎"/>
      <sheetName val="청하배수"/>
      <sheetName val="의왕실행"/>
      <sheetName val="비탈면보호공수량산출"/>
      <sheetName val="PANEL 내역"/>
      <sheetName val="골재丵〒"/>
      <sheetName val="내역총渀腷"/>
      <sheetName val="S0"/>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용수간선"/>
      <sheetName val="노무비(첨부4-4)"/>
      <sheetName val="변수데이타"/>
      <sheetName val="일반부표"/>
      <sheetName val="뚝토공"/>
      <sheetName val="05년"/>
      <sheetName val="사  업  비  수  지  예  산  서"/>
      <sheetName val="내역서(총괄)"/>
      <sheetName val="공종별 집계표"/>
      <sheetName val="공통가설_8"/>
      <sheetName val="아파트_9"/>
      <sheetName val="직접공사비집계표_7"/>
      <sheetName val="변수2"/>
      <sheetName val="저항"/>
      <sheetName val="대상공사(조달청)"/>
      <sheetName val="PUMP"/>
      <sheetName val="적용환율"/>
      <sheetName val="basic_info"/>
      <sheetName val="9GN邷㭘"/>
      <sheetName val="shtOpr"/>
      <sheetName val="정거장"/>
      <sheetName val="길내기"/>
      <sheetName val="원본(갑지)"/>
      <sheetName val="전등부하"/>
      <sheetName val="(C)원내역"/>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경로당내역건축"/>
      <sheetName val="계림(함평)"/>
      <sheetName val="계림(장성)"/>
      <sheetName val="노임단가(08.01)"/>
      <sheetName val="몰탈단가"/>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목록1"/>
      <sheetName val="목록2"/>
      <sheetName val="남대문빌딩"/>
      <sheetName val="공통대가"/>
      <sheetName val="민감도"/>
      <sheetName val="인부임"/>
      <sheetName val="특기사항"/>
      <sheetName val="하도내역 (철콘)"/>
      <sheetName val="인원계획"/>
      <sheetName val="시행예산"/>
      <sheetName val="자압1"/>
      <sheetName val="고창방향"/>
      <sheetName val="금광1터널"/>
      <sheetName val="역삼"/>
      <sheetName val="구조물공집계"/>
      <sheetName val="부대집계"/>
      <sheetName val="40총괄"/>
      <sheetName val="40집계"/>
      <sheetName val="지하"/>
      <sheetName val="공사"/>
      <sheetName val="2002계약현황"/>
      <sheetName val="PREFACE"/>
      <sheetName val="예총"/>
      <sheetName val="1호맨홀토공"/>
      <sheetName val="도근좌표"/>
      <sheetName val="1.동력공사"/>
      <sheetName val="진행 DATA (2)"/>
      <sheetName val="외화계약"/>
      <sheetName val="본사공가현황"/>
      <sheetName val="J直_x0004__x0005_"/>
      <sheetName val="ༀༀ̀ఀЀ"/>
      <sheetName val="W-현원가"/>
      <sheetName val="부대토목"/>
      <sheetName val="참조자료"/>
      <sheetName val="Assumptions"/>
      <sheetName val="1_설계기준"/>
      <sheetName val="Sheet1_(2)"/>
      <sheetName val="토목내역서 (도급단가)"/>
      <sheetName val="수압집계"/>
      <sheetName val="SP-B1"/>
      <sheetName val="신규 품"/>
      <sheetName val="매출단가"/>
      <sheetName val="M-EQPT-Z"/>
      <sheetName val="현장대리인계"/>
      <sheetName val="2000,咘೿踇⽟_x0000_"/>
      <sheetName val="2000,ﳨǬ踇⾣_x0000_"/>
      <sheetName val="2000,缈,罌,헾"/>
      <sheetName val="2000,薸!藼!헾"/>
      <sheetName val="2000,螨_x0013_蟬_x0013_헾"/>
      <sheetName val="사업계획1안"/>
      <sheetName val="코드"/>
      <sheetName val="월별수입"/>
      <sheetName val="운동장 (2)"/>
      <sheetName val="조건입력"/>
      <sheetName val="조건입력(2)"/>
      <sheetName val="장비선정"/>
      <sheetName val="BREAKDOWN(철거설치)"/>
      <sheetName val="A1_본체_수량산출서"/>
      <sheetName val="물량증감"/>
      <sheetName val="9902"/>
      <sheetName val="환율"/>
      <sheetName val="주소록"/>
      <sheetName val="교사기준면적(초등)"/>
      <sheetName val="조명율"/>
      <sheetName val="보집계표"/>
      <sheetName val="배관내역"/>
      <sheetName val="토목공종세부"/>
      <sheetName val="식재가격"/>
      <sheetName val="식재총괄"/>
      <sheetName val="예산내역"/>
      <sheetName val="총괄수지표"/>
      <sheetName val="견적회신"/>
      <sheetName val="수지표"/>
      <sheetName val="셀명"/>
      <sheetName val="D"/>
      <sheetName val="1. 가로등 설비 공사(산출)"/>
      <sheetName val="CAL."/>
      <sheetName val="품셈총괄표"/>
      <sheetName val="하수급견적대_x0005_"/>
      <sheetName val="교대(A1_x0005_"/>
      <sheetName val="부대_x0005__x0000_"/>
      <sheetName val="부대헾】"/>
      <sheetName val="교대(A1窨"/>
      <sheetName val="부대窨_x0013_"/>
      <sheetName val="하수급견적대窨"/>
      <sheetName val="전체내㗈቎"/>
      <sheetName val="전체내׃_x0000_"/>
      <sheetName val="9-1㔀቎԰_x0000_"/>
      <sheetName val="9-1԰_x0000_缀_x0000_"/>
      <sheetName val="전체내ꠀ፺"/>
      <sheetName val="insulation"/>
      <sheetName val="Architecture Work"/>
      <sheetName val="PipWT"/>
      <sheetName val="뜃맟뭁돽띿맟?-BLDG"/>
      <sheetName val="怀፵"/>
      <sheetName val="주사무실︀ᇕ"/>
      <sheetName val="주사무실ꠀ፺"/>
      <sheetName val="BOX ꠀ፺"/>
      <sheetName val="㗈቎"/>
      <sheetName val="주사무실ֳ_x0000_"/>
      <sheetName val="¼ö·®»êÃ¨"/>
      <sheetName val="¼ö·®»êÃ_x0005_"/>
      <sheetName val="¼ö·®»êÃ "/>
      <sheetName val="은평작업지시대장"/>
      <sheetName val="원가계산(2)"/>
      <sheetName val="차도부수량집계표"/>
      <sheetName val="March"/>
      <sheetName val="Change rate"/>
      <sheetName val="B3.PERSONEL-Ucret"/>
      <sheetName val="nomi "/>
      <sheetName val="상가지급현황"/>
      <sheetName val="4.일위대가목차"/>
      <sheetName val="제丵"/>
      <sheetName val="전체내역 (2)"/>
      <sheetName val="ITB_COST"/>
      <sheetName val="96보완계획7_12"/>
      <sheetName val="입렀"/>
      <sheetName val="입栀"/>
      <sheetName val="입ꠀ"/>
      <sheetName val="계정"/>
      <sheetName val="BIDDING-SUM"/>
      <sheetName val="입︀"/>
      <sheetName val="품목납기"/>
      <sheetName val=" 소방공사 산출근거"/>
      <sheetName val="1._x005f_x005f_x005f_x0018_변전설비"/>
      <sheetName val="YES.XLS"/>
      <sheetName val="장비명"/>
      <sheetName val="경비공통"/>
      <sheetName val="전자"/>
      <sheetName val="환산"/>
      <sheetName val="현지검측내역"/>
      <sheetName val="구주,중아,CIS"/>
      <sheetName val="EL90"/>
      <sheetName val="금강견적"/>
      <sheetName val="´_x0005__x0000_"/>
      <sheetName val="투찰금액"/>
      <sheetName val="석재장조사"/>
      <sheetName val="파일의이용"/>
      <sheetName val="유동표"/>
      <sheetName val="견적접수"/>
      <sheetName val="견적내역서"/>
      <sheetName val="물塠"/>
      <sheetName val="물徸"/>
      <sheetName val="guard(mac¸"/>
      <sheetName val="물嬼"/>
      <sheetName val="물闰"/>
      <sheetName val="guard(macð"/>
      <sheetName val="물呈"/>
      <sheetName val="guard(macH"/>
      <sheetName val="KSHAHU-6"/>
      <sheetName val="토목원가계窨_x0013_"/>
      <sheetName val="배관단가조사서"/>
      <sheetName val="상반기손익차2총괄"/>
      <sheetName val="DRAIN DRUM PIT D-301"/>
      <sheetName val="MW-BM"/>
      <sheetName val="5"/>
      <sheetName val="거실통로등"/>
      <sheetName val="삭제금지단가"/>
      <sheetName val="YES-T"/>
      <sheetName val="흄관수량"/>
      <sheetName val="주재료비"/>
      <sheetName val="설계요율"/>
      <sheetName val="4.전기"/>
      <sheetName val="단가대조"/>
      <sheetName val="유첨_x0005__x0000_"/>
      <sheetName val="일_x0007__x0006__x0003__x0004__x0007_"/>
      <sheetName val="_x0000__x0005__x0000__x0004__x0000__x0008__x0000__x0005__x0000__x0008_"/>
      <sheetName val="견적대비 견적서"/>
      <sheetName val="5공철탑검토표"/>
      <sheetName val="4공철탑검토"/>
      <sheetName val="11+040(통로)"/>
      <sheetName val="간이연락"/>
      <sheetName val="불변현금흐름표"/>
      <sheetName val="기타유틸리티설비"/>
      <sheetName val="배수내역"/>
      <sheetName val="시설물"/>
      <sheetName val="식재"/>
      <sheetName val="자재수량"/>
      <sheetName val="수량BOQ"/>
      <sheetName val="첨부파일"/>
      <sheetName val="추천서"/>
      <sheetName val="5호광장_(만점)"/>
      <sheetName val="인천국제_(만점)_(2)"/>
      <sheetName val="설_계"/>
      <sheetName val="단면_(2)"/>
      <sheetName val="외주대비_-석축"/>
      <sheetName val="외주대비-구조물_(2)"/>
      <sheetName val="견적표지_(3)"/>
      <sheetName val="각종양식"/>
      <sheetName val="조경내역"/>
      <sheetName val="금액내렀቟"/>
      <sheetName val="금액내԰_x0000_"/>
      <sheetName val="등록׃】"/>
      <sheetName val="등록_x0010__x0000_"/>
      <sheetName val="설계명세_x0005_"/>
      <sheetName val="DATA 입᠒ᎍ"/>
      <sheetName val="설계명세_x0000_"/>
      <sheetName val="설계명세揄"/>
      <sheetName val="설계명세䡲"/>
      <sheetName val="예산대비"/>
      <sheetName val="소상 &quot;1&quot;"/>
      <sheetName val="사각맨ﻇ"/>
      <sheetName val="공비대䠚"/>
      <sheetName val="결재판"/>
      <sheetName val="기계경비(旉る_x0000__x0000_"/>
      <sheetName val="기계경비(贘_x0013_짘ࣅ"/>
      <sheetName val="공비대䠛"/>
      <sheetName val="주관사_x0000_"/>
      <sheetName val="주관사提"/>
      <sheetName val="주관사㧨"/>
      <sheetName val="주관사㌈"/>
      <sheetName val="L형옹벽"/>
      <sheetName val="등록_x0000__x0000_"/>
      <sheetName val="원가총괄"/>
      <sheetName val="8. 내진해석"/>
      <sheetName val="공정"/>
      <sheetName val="세부狇譈"/>
      <sheetName val="파이프류"/>
      <sheetName val="점검내역서(data) (2)"/>
      <sheetName val="사각맨퀀"/>
      <sheetName val="사각맨堀"/>
      <sheetName val="사각맨䈀"/>
      <sheetName val="»êÃ렀䡟ԯ_x0000_缀"/>
      <sheetName val="»êÃ︀ᇕ԰_x0000_缀"/>
      <sheetName val="몰탈재븧܊"/>
      <sheetName val="견적의"/>
      <sheetName val="견적의烇彰"/>
      <sheetName val="4/_x0000_䠀"/>
      <sheetName val="4쌇栅/"/>
      <sheetName val="4က_x0000_က"/>
      <sheetName val="증栀ᙿ가"/>
      <sheetName val="수안보-헾】_x0005__x0000_"/>
      <sheetName val="준공조서갑지"/>
      <sheetName val=" ｹ-ﾌﾞﾙ"/>
      <sheetName val="하도급선정의뢰서(습식공_x0000__x0000_"/>
      <sheetName val="OHU"/>
      <sheetName val="계좌번호"/>
      <sheetName val="방배동내역(리라)"/>
      <sheetName val="건축공사집계표"/>
      <sheetName val="방배동내역 (총괄)"/>
      <sheetName val="부대공사총괄"/>
      <sheetName val="CAPVC"/>
      <sheetName val="GTG TR PIT"/>
      <sheetName val="BLR-S"/>
      <sheetName val="제품표준규격"/>
      <sheetName val="당진1,2호기전선관설치및접지4차공사내역서-을지"/>
      <sheetName val="일위대가표(무)"/>
      <sheetName val="일위대가산출기초"/>
      <sheetName val="STD"/>
      <sheetName val="심사공종"/>
      <sheetName val="표지판현황"/>
      <sheetName val="inputdata"/>
      <sheetName val="복통공사비"/>
      <sheetName val="본제당공사비"/>
      <sheetName val="시험비"/>
      <sheetName val="중기운반비"/>
      <sheetName val="진입도로공사비"/>
      <sheetName val="취수탑공사비"/>
      <sheetName val="토취장복구"/>
      <sheetName val="12_xd8b7_⭎ጀ鮂"/>
      <sheetName val="12좷⭘ጀ鮂"/>
      <sheetName val="지입집계"/>
      <sheetName val="공종별 집계"/>
      <sheetName val="용역비내역-진짜"/>
      <sheetName val="일별1"/>
      <sheetName val="집행(2-1)"/>
      <sheetName val="지불내역1"/>
      <sheetName val="집수정(1)"/>
      <sheetName val="PAC"/>
      <sheetName val="직접비"/>
      <sheetName val="30신설일위대가"/>
      <sheetName val="30집계표"/>
      <sheetName val="지구단위계획"/>
      <sheetName val="페인트"/>
      <sheetName val="00노임기준"/>
      <sheetName val="대비2"/>
      <sheetName val="96_x0005__x0000_ø"/>
      <sheetName val="당사실시1"/>
      <sheetName val="패널"/>
      <sheetName val="설계내"/>
      <sheetName val="설치 일위대가(46~԰_x0000_缀_x0000_"/>
      <sheetName val="공사직종별노임"/>
      <sheetName val="선우통상(을)"/>
      <sheetName val="견적서-골조공사"/>
      <sheetName val="귀래방향"/>
      <sheetName val="䋈ᅪ"/>
      <sheetName val="주사무실墳᎟"/>
      <sheetName val="BOX ︀ᇕ"/>
      <sheetName val="BOX 저፺"/>
      <sheetName val="8.석축단위(H=1.5M)"/>
      <sheetName val="주사무실԰_x0000_"/>
      <sheetName val="ﻈ䓕"/>
      <sheetName val="BOX ︀釕"/>
      <sheetName val="위치︀釕"/>
      <sheetName val="BOX ᢝ"/>
      <sheetName val="ꠀ፺"/>
      <sheetName val="︀動"/>
      <sheetName val="BOX ᠀ᶛ"/>
      <sheetName val="위치᠀ᶛ"/>
      <sheetName val="저ᚙ"/>
      <sheetName val="ꠀ᪘"/>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ᓈባ"/>
      <sheetName val="︀盕"/>
      <sheetName val="壈▞"/>
      <sheetName val="L_RPTB03_01"/>
      <sheetName val="단위수량산출"/>
      <sheetName val="CPM챠트"/>
      <sheetName val="합의서"/>
      <sheetName val="노임목록"/>
      <sheetName val="산출명세서"/>
      <sheetName val="2.노무비명세서(수직보垰7埼"/>
      <sheetName val="전체내ꀀፐ"/>
      <sheetName val="전체내㠀ᎍ"/>
      <sheetName val="하수급견적대齘"/>
      <sheetName val="교대(A1竈"/>
      <sheetName val="하수급견적대헾"/>
      <sheetName val="하수급견적대竈"/>
      <sheetName val="전체내䋈ᅪ"/>
      <sheetName val="전체내԰_x0000_"/>
      <sheetName val="전체내֬_x0000_"/>
      <sheetName val="전체내ﻈ䓕"/>
      <sheetName val="교대(A1헾"/>
      <sheetName val="하수급견적대鷸"/>
      <sheetName val="전체내棈᎜"/>
      <sheetName val="전체내䠀ᖞ"/>
      <sheetName val="하수급견적대鬘"/>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토공총괄표"/>
      <sheetName val="공종코드"/>
      <sheetName val="방호벽"/>
      <sheetName val="낙석방지책"/>
      <sheetName val="금액︀⣕"/>
      <sheetName val="외천교"/>
      <sheetName val="철콘집계"/>
      <sheetName val="5회기성03월"/>
      <sheetName val="목표세부명세"/>
      <sheetName val="A"/>
      <sheetName val="내부수지예산"/>
      <sheetName val="합계"/>
      <sheetName val="DAILY"/>
      <sheetName val="농로수량집계"/>
      <sheetName val="N0_x0000_"/>
      <sheetName val="수전기기DATA"/>
      <sheetName val="MdBase"/>
      <sheetName val="UB2"/>
      <sheetName val="sheet"/>
      <sheetName val="수정"/>
      <sheetName val="RING WALL"/>
      <sheetName val="절감계산"/>
      <sheetName val="ML"/>
      <sheetName val="기초"/>
      <sheetName val="단위목헾"/>
      <sheetName val="산출내역(K2)"/>
      <sheetName val="전체제잡비"/>
      <sheetName val="피스표"/>
      <sheetName val="관헾"/>
      <sheetName val="원가(1︀"/>
      <sheetName val="원가(1䠀"/>
      <sheetName val="관聈"/>
      <sheetName val="spec"/>
      <sheetName val="program"/>
      <sheetName val="studbolt no."/>
      <sheetName val="studbolt size"/>
      <sheetName val="item sort no"/>
      <sheetName val="관_x0005_"/>
      <sheetName val="36+45-113-18+19+20I"/>
      <sheetName val="측구터파기공수량집계"/>
      <sheetName val="수장"/>
      <sheetName val="암거"/>
      <sheetName val="in"/>
      <sheetName val="청주(철골발주의뢰서)"/>
      <sheetName val="Price List"/>
      <sheetName val="빙장비사양"/>
      <sheetName val="ORIGN"/>
      <sheetName val="ASEM내역"/>
      <sheetName val="キ⩙"/>
      <sheetName val="도장"/>
      <sheetName val="도"/>
      <sheetName val="월별"/>
      <sheetName val="EQUIP LIST"/>
      <sheetName val="FAB4생산"/>
      <sheetName val="HVAC"/>
      <sheetName val="값"/>
      <sheetName val="---FAB#1업무일지---"/>
      <sheetName val="base"/>
      <sheetName val="총괄BOQ"/>
      <sheetName val="직원자료"/>
      <sheetName val="업종분류"/>
      <sheetName val="장비분류"/>
      <sheetName val="단가산출목록표"/>
      <sheetName val="관리비"/>
      <sheetName val="단가(1)"/>
      <sheetName val="국산화"/>
      <sheetName val="ARS"/>
      <sheetName val="집수정단"/>
      <sheetName val="960318-1"/>
      <sheetName val="sum"/>
      <sheetName val="F5"/>
      <sheetName val="#1환기구수량산출근거"/>
      <sheetName val="가시설(TYPE-A)"/>
      <sheetName val="1호맨홀가감수량"/>
      <sheetName val="1-1평균터파기고(1)"/>
      <sheetName val="관세,통관수수료,운반비"/>
      <sheetName val="KS-301_WBS"/>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신호등일위대가"/>
      <sheetName val="기능공인적사항"/>
      <sheetName val="ᰀ፜"/>
      <sheetName val="N炬≹"/>
      <sheetName val="사진대지"/>
      <sheetName val="설계서을"/>
      <sheetName val="1층"/>
      <sheetName val="99노임기준"/>
      <sheetName val="48산출"/>
      <sheetName val="M5_S"/>
      <sheetName val="M6_S"/>
      <sheetName val="SRAM_CHIP"/>
      <sheetName val="SRAM_생산"/>
      <sheetName val="YLD"/>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2F_회의실견적(5_14_일대)"/>
      <sheetName val="unit_4"/>
      <sheetName val="3_내역서"/>
      <sheetName val="원가계산서_(총괄)"/>
      <sheetName val="원가계산서_(건축)"/>
      <sheetName val="임시급식_(2)"/>
      <sheetName val="Summary_Sheets"/>
      <sheetName val="전차선로_물량표"/>
      <sheetName val="º¹±¸·®»êÁ¤_¹×_Àü¿ëÈ¸¼±_»ç¿ë"/>
      <sheetName val="4¿ù_½ÇÀûÃßÁ¤(°ÇÃà+Åä¸ñ)"/>
      <sheetName val="4¿ù_½ÇÀûÃßÁ¤(°ÇÃà)"/>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6PILE__(돌출)"/>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노무비_근거"/>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청 구"/>
      <sheetName val="변경ᛅ⾒_x0005_"/>
      <sheetName val="설계변경내역"/>
      <sheetName val="°ø±¸¼Õ·_x0000_"/>
      <sheetName val="매입세율"/>
      <sheetName val="내역 (2)"/>
      <sheetName val="건축2"/>
      <sheetName val="커튼월(pfg)"/>
      <sheetName val="99 조정금액"/>
      <sheetName val="갑(전기)"/>
      <sheetName val="재료할증"/>
      <sheetName val="깨기"/>
      <sheetName val="철탑공사"/>
      <sheetName val="원가계산서 "/>
      <sheetName val="강관산출"/>
      <sheetName val="N쌃괅"/>
      <sheetName val="1,2,3,4,5단위수량"/>
      <sheetName val="화재 颮㍓씀넖ԯ"/>
      <sheetName val="양식(직판용)"/>
      <sheetName val="96월별PL"/>
      <sheetName val="포장재료집계표"/>
      <sheetName val="-몰탈콘크리트"/>
      <sheetName val="-배수구조물공토공"/>
      <sheetName val="횡배수관재료-"/>
      <sheetName val="계산서(직선부)"/>
      <sheetName val="콘크리트측구연장"/>
      <sheetName val="OPG_x0005__x0000__x0000_"/>
      <sheetName val="ÀÏÀ§´ë헾】_x0005__x0000__x0000__x0000_"/>
      <sheetName val="기계경비(시"/>
      <sheetName val="98수금사업"/>
      <sheetName val="o현장경비"/>
      <sheetName val="단  가  垨4奜4睮⿩_x0005_"/>
      <sheetName val="가도䠀"/>
      <sheetName val="가도ԯ"/>
      <sheetName val="가도저"/>
      <sheetName val="인공산출"/>
      <sheetName val="Control Sheet"/>
      <sheetName val="1._x0018_변︀ᇕ԰"/>
      <sheetName val="SPM(13.84)"/>
      <sheetName val="fitting"/>
      <sheetName val="Look-Up"/>
      <sheetName val="Units"/>
      <sheetName val="노임9월"/>
      <sheetName val="수량산출(CCTV)"/>
      <sheetName val="수량산출(장애자)"/>
      <sheetName val="수량산출(통신선로)"/>
      <sheetName val="수량산출(여객장치)"/>
      <sheetName val="수량산출(방송)"/>
      <sheetName val="수량산출(전화)"/>
      <sheetName val="사업부배부A"/>
      <sheetName val="입력값1"/>
      <sheetName val="PBS"/>
      <sheetName val="SILICATE"/>
      <sheetName val="간접비내역-1"/>
      <sheetName val="심의대상"/>
      <sheetName val="³²¾ç½ÃÀÛµ¿ÀÚ105³ë65±_x0000__x0000__x0005__x0000_慀ȡ_x0000__x0000__x0000_"/>
      <sheetName val="세목별"/>
      <sheetName val="소개"/>
      <sheetName val="#REF!"/>
      <sheetName val="계열사현황종합"/>
      <sheetName val="cost9702"/>
      <sheetName val="48전력선_x0002__x0000_㣸"/>
      <sheetName val="PROJECT BRIEF(EX.NEW)"/>
      <sheetName val="검사조怀"/>
      <sheetName val="검사조ԯ"/>
      <sheetName val="검사조砀"/>
      <sheetName val="검사조⠀"/>
      <sheetName val="검사조瀀"/>
      <sheetName val="요약"/>
      <sheetName val="토공및부대2차"/>
      <sheetName val="새공통"/>
      <sheetName val="3절_CheckList_구분"/>
      <sheetName val="내역5"/>
      <sheetName val="현장식당(1)"/>
      <sheetName val="우석문틀"/>
      <sheetName val="D.B"/>
      <sheetName val="날개벽(좌,우=60도-4개)"/>
      <sheetName val="일반수량총괄집계"/>
      <sheetName val="잡비계산"/>
      <sheetName val="97노임단가"/>
      <sheetName val="입력란"/>
      <sheetName val="주관⩿〚"/>
      <sheetName val="1þ"/>
      <sheetName val="1ð"/>
      <sheetName val="1¨"/>
      <sheetName val="1¸"/>
      <sheetName val="반중력식옹벽3.5"/>
      <sheetName val="(14)전기품셈정산"/>
      <sheetName val="(12)전기경비"/>
      <sheetName val="전통건설"/>
      <sheetName val="기계공사"/>
      <sheetName val="남양시작동010313100%"/>
      <sheetName val="98비정기소모"/>
      <sheetName val="도급및 실행내역"/>
      <sheetName val="정문내역"/>
      <sheetName val="BID FORM"/>
      <sheetName val="Form of Bid"/>
      <sheetName val="수곡내역"/>
      <sheetName val="자탐수량산출서"/>
      <sheetName val="C1ㅇ"/>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인부신상자료"/>
      <sheetName val="206 무장,정비 장비용량 산출"/>
      <sheetName val="노임 단가"/>
      <sheetName val="펌프장수량䈀嵪ԯ_x0000_缀"/>
      <sheetName val="펌프장수량㔀቎԰_x0000_缀"/>
      <sheetName val="펌프장수량ԯ_x0000_缀_x0000__x0000_"/>
      <sheetName val="N︀軕"/>
      <sheetName val="투찰(하수)"/>
      <sheetName val="구조물"/>
      <sheetName val="품셈(기초)"/>
      <sheetName val="하도급선정의뢰_x0000__x0000_螨_x0000__x0000__x0000_ۈ"/>
      <sheetName val="48전력선로일挔"/>
      <sheetName val="FWBS7000,8000"/>
      <sheetName val="ANALYSER"/>
      <sheetName val="ring wall thickness"/>
      <sheetName val="공정표(전체)"/>
      <sheetName val="평균물량산출서"/>
      <sheetName val="산출-설비"/>
      <sheetName val="N閞㋁"/>
      <sheetName val="__"/>
      <sheetName val="인원계획-미화"/>
      <sheetName val="부분별수량산출(조합기초)"/>
      <sheetName val="VA橂⼸_x0005_"/>
      <sheetName val="천마갑지"/>
      <sheetName val="롤러"/>
      <sheetName val="산출서집계"/>
      <sheetName val="대우단가(풍산)"/>
      <sheetName val="교통惨У԰_x0000_"/>
      <sheetName val="6.¾㉀ᩴ蛀"/>
      <sheetName val="ES조서출력하기"/>
      <sheetName val="9.2.3 각 실별 조도계산(3단계)"/>
      <sheetName val="주식"/>
      <sheetName val="한일양산"/>
      <sheetName val="가옥조"/>
      <sheetName val="7.경제성결과"/>
      <sheetName val="inter"/>
      <sheetName val="관䈀"/>
      <sheetName val="신청서"/>
      <sheetName val="차단용량계산서"/>
      <sheetName val="기계경비산출"/>
      <sheetName val=" 내역"/>
      <sheetName val="을지로철거"/>
      <sheetName val="일반동력(380V)"/>
      <sheetName val="치수표"/>
      <sheetName val="Stem Footing"/>
      <sheetName val="3.설계예산내역서(예산서)"/>
      <sheetName val="2.예정공정표"/>
      <sheetName val="예산조서"/>
      <sheetName val="수량산출(1)"/>
      <sheetName val="역공종"/>
      <sheetName val="수량산출(2공구)"/>
      <sheetName val="수량산출 (3공구)"/>
      <sheetName val="산출금액내역"/>
      <sheetName val="48신설일위대가"/>
      <sheetName val="철거일위대가"/>
      <sheetName val="월말"/>
      <sheetName val="22-1소단"/>
      <sheetName val="22-2M단"/>
      <sheetName val="01하반기노임"/>
      <sheetName val="계약원가"/>
      <sheetName val="2공종별예산조서"/>
      <sheetName val="수량산출(AFC)"/>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전화)"/>
      <sheetName val="수량산출(TDI)"/>
      <sheetName val="수량집계(본역사)"/>
      <sheetName val="수량집계(임시역사)"/>
      <sheetName val="4.설계예산내역서"/>
      <sheetName val="6.관급자재조서"/>
      <sheetName val="수량_작성"/>
      <sheetName val="수량산출(본통신)"/>
      <sheetName val="5.1단가조사"/>
      <sheetName val="참고자료"/>
      <sheetName val="거래처등록"/>
      <sheetName val="유류대관리"/>
      <sheetName val="내역변"/>
      <sheetName val="SHUTDOWN VALVE"/>
      <sheetName val="실︀ԯ"/>
      <sheetName val="국별인원"/>
      <sheetName val="설치공사비"/>
      <sheetName val="자재집계 &amp; 총괄표"/>
      <sheetName val="b_balju_ch"/>
      <sheetName val="b_balju_chÈ"/>
      <sheetName val="b_balju_ch_x0005_"/>
      <sheetName val="b_balju_chÛ"/>
      <sheetName val="b_balju_ch("/>
      <sheetName val="N賃率_職"/>
      <sheetName val="변경비_x0000__x0000_Ѡ"/>
      <sheetName val="운반비산정"/>
      <sheetName val="미드수량"/>
      <sheetName val="기본DATԯ"/>
      <sheetName val="기본DAT頀"/>
      <sheetName val="공종별수량집계"/>
      <sheetName val="울진항공등화 내역서"/>
      <sheetName val="일위藨-헾"/>
      <sheetName val="REDUCER"/>
      <sheetName val="WE'T"/>
      <sheetName val="Summar헾】_x0005__x0000__x0000__x0000__x0000_"/>
      <sheetName val="영구峤"/>
      <sheetName val="단가_x0005__x0000_"/>
      <sheetName val="영구_x0005_"/>
      <sheetName val="영구射"/>
      <sheetName val="영구嶄"/>
      <sheetName val="슬래브"/>
      <sheetName val="예가표"/>
      <sheetName val="적격"/>
      <sheetName val="DT"/>
      <sheetName val="BH"/>
      <sheetName val="펌프차타설"/>
      <sheetName val="foxz"/>
      <sheetName val="제㗇"/>
      <sheetName val="주차구丵〒_x0005__x0000_"/>
      <sheetName val="방음벽 기초_x0005__x0000__x0000__x0000_"/>
      <sheetName val="INS-SHEET"/>
      <sheetName val="인부노임"/>
      <sheetName val="새공통(96임금인상기준)"/>
      <sheetName val="산출근거#2-3"/>
      <sheetName val="고창터널(고창방향䈀"/>
      <sheetName val="지입재료비"/>
      <sheetName val="적요"/>
      <sheetName val="조정_x0014__x0008_"/>
      <sheetName val="_x0000__x0008__x0000__x0008__x0000__x0006__x0000__x0004_"/>
      <sheetName val="7.PILE  (돌출)"/>
      <sheetName val="¹°·㑈"/>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흄관기초"/>
      <sheetName val="부대공(집계)"/>
      <sheetName val="포장단면별단위수량"/>
      <sheetName val="ACUNIT"/>
      <sheetName val="database"/>
      <sheetName val="수량산출(비굴착)"/>
      <sheetName val="가정급수관"/>
      <sheetName val="4-2.전기관급자재(수배전반)내역서"/>
      <sheetName val="Æ¯º°±³擀睈"/>
      <sheetName val="탑( Ṱ氀"/>
      <sheetName val="실焀휦ԯ"/>
      <sheetName val="1SPA8"/>
      <sheetName val="교통_x0005__x0000_"/>
      <sheetName val="교통닑⿃_x0005_"/>
      <sheetName val="교통닑⿣_x0005_"/>
      <sheetName val="교통淀6渌"/>
      <sheetName val="교통墨_x0015_닑"/>
      <sheetName val="LD退"/>
      <sheetName val="1SPA"/>
      <sheetName val="실蠀㑬턀"/>
      <sheetName val="1SPAð"/>
      <sheetName val="1SPAP"/>
      <sheetName val="1SPA_x0005_"/>
      <sheetName val="교통닑⿱_x0005_"/>
      <sheetName val="직공ꂲ"/>
      <sheetName val="금액浨+"/>
      <sheetName val="교통닑⼣_x0005_"/>
      <sheetName val="증감퀀䅰"/>
      <sheetName val="실ԯ"/>
      <sheetName val="일위집계(기존)"/>
      <sheetName val="북제주-표지"/>
      <sheetName val="COVERSHEET"/>
      <sheetName val="2차공사"/>
      <sheetName val="임시전기공사설계서"/>
      <sheetName val="Imp-Data"/>
      <sheetName val="내역서 (1차)"/>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금액결醐"/>
      <sheetName val="강교(Sub)"/>
      <sheetName val="일반토공견적"/>
      <sheetName val="2000.05"/>
      <sheetName val="배수관연장산출서"/>
      <sheetName val="옹벽수량萘_x0013_"/>
      <sheetName val="수"/>
      <sheetName val="작용하중산정"/>
      <sheetName val="6차2회변경내역서"/>
      <sheetName val="倀ᑙ"/>
      <sheetName val="1x"/>
      <sheetName val="栈᲋"/>
      <sheetName val="_xd810_᱓"/>
      <sheetName val="자재단가_x0005_"/>
      <sheetName val="가제당공사비"/>
      <sheetName val="기초처리공사비"/>
      <sheetName val="°ø»ç¿ø°¡°è牨-犬-"/>
      <sheetName val="실행내역서 (조경)"/>
      <sheetName val="형틀공사"/>
      <sheetName val="원형측구(B-type)"/>
      <sheetName val="??????"/>
      <sheetName val="LKVL-CK-HT-GD1"/>
      <sheetName val="도면자료제출일정"/>
      <sheetName val="검색"/>
      <sheetName val="종단계산"/>
      <sheetName val="9-1차_x0005__x0000_"/>
      <sheetName val="LD"/>
      <sheetName val="업무처리전"/>
      <sheetName val="하중재하"/>
      <sheetName val="건설산출"/>
      <sheetName val="Requirement(Work Crew)"/>
      <sheetName val="전동기"/>
      <sheetName val="2.1 전선굵기"/>
      <sheetName val="PO-BOB"/>
      <sheetName val="노임2"/>
      <sheetName val="단가(추가)"/>
      <sheetName val="일위대가(추가)"/>
      <sheetName val="12년06월28일 패케이지반및분전반정산서"/>
      <sheetName val="Book1"/>
      <sheetName val="98발주"/>
      <sheetName val="공무2과"/>
      <sheetName val="물"/>
      <sheetName val="단가순번"/>
      <sheetName val="하남내역"/>
      <sheetName val="총괄집ᨈꥬ"/>
      <sheetName val="총괄집_x0000__x0000_"/>
      <sheetName val="1.3.1절점좌표"/>
      <sheetName val="1.1설계기준"/>
      <sheetName val="기က_x0000_退"/>
      <sheetName val="Cover Sht"/>
      <sheetName val="1_x0005_"/>
      <sheetName val="중기비"/>
      <sheetName val="하수실행"/>
      <sheetName val="공종별자재"/>
      <sheetName val="총괄집계 "/>
      <sheetName val="증감내역서"/>
      <sheetName val="갑지(0_x0000_頀"/>
      <sheetName val="갑지(저妶瘍"/>
      <sheetName val="갑지(濪瘊"/>
      <sheetName val="갑지(᐀ባ혀"/>
      <sheetName val="입출재고현황 (2_x0010_"/>
      <sheetName val="갑지(᠀̨瘗"/>
      <sheetName val="갑지(栀ৢ瘊"/>
      <sheetName val="갑지(ꀀ㱹瘆"/>
      <sheetName val="B767"/>
      <sheetName val="2.노무비명세서頀塔攀๦0_x0000_뀀"/>
      <sheetName val="2.노무비명세서Ç_x0000__x0000__x0000_ꨀ"/>
      <sheetName val="2.노무비명세서Ç_x0000_렀_x0013__x0000__x0000_砀"/>
      <sheetName val="갑지(쐂饣/"/>
      <sheetName val="갑지(쐃/"/>
      <sheetName val="갑지(쐎/"/>
      <sheetName val="귀래 설계 공내역서"/>
      <sheetName val="일위대가 (PM)"/>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¹׃】_x0000_"/>
      <sheetName val="자재단가壠"/>
      <sheetName val="자재단가厘"/>
      <sheetName val="도급FORM"/>
      <sheetName val="시공계_x0005_"/>
      <sheetName val="변경비_x0005__x0000_"/>
      <sheetName val="자재단가徸"/>
      <sheetName val="수안보-๿〚_x0005__x0000_"/>
      <sheetName val="금액내역헾"/>
      <sheetName val="자재단가尜"/>
      <sheetName val="NAIL단가산출"/>
      <sheetName val="수안보-挔_x0012_竖め"/>
      <sheetName val="자재단가헾"/>
      <sheetName val="자재단가丵"/>
      <sheetName val="[YES.XLS][YES.XLS][YES.XLS]신표司/"/>
      <sheetName val="[YES.XLS]신표司/"/>
      <sheetName val="단목"/>
      <sheetName val="토목수량"/>
      <sheetName val="INSTR"/>
      <sheetName val="3차준공"/>
      <sheetName val="洊⍩"/>
      <sheetName val="_xd808_⢉"/>
      <sheetName val="砈ẋ"/>
      <sheetName val="[YES.XLS]4/_x0000_䠀"/>
      <sheetName val="[YES.XLS]4쌇栅/"/>
      <sheetName val="[YES.XLS][YES.XLS]4/_x0000_䠀"/>
      <sheetName val="[YES.XLS][YES.XLS]4쌇栅/"/>
      <sheetName val="내역갑지"/>
      <sheetName val="옹벽수량집계표"/>
      <sheetName val="남양주부대"/>
      <sheetName val="일위대가(가설԰"/>
      <sheetName val="수종별인자"/>
      <sheetName val="BH-1 (2)"/>
      <sheetName val="수로교_xdc00_᎚␀᎛"/>
      <sheetName val="단가목԰"/>
      <sheetName val="단가목_xdc00_"/>
      <sheetName val="ALINE"/>
      <sheetName val="일위대가집계표"/>
      <sheetName val="±âÀÚÀç´ëºñÇ¥"/>
      <sheetName val="¿¬°áÀÓ½Ã"/>
      <sheetName val="°ü±Þ"/>
      <sheetName val="도시가스현황"/>
      <sheetName val="가시설공(광장부)"/>
      <sheetName val="현장유지관리비"/>
      <sheetName val="A-8 PD(도로중앙)"/>
      <sheetName val="목창호"/>
      <sheetName val="포장공총괄수량집계표"/>
      <sheetName val="TOTAL_BOQ"/>
      <sheetName val="5.2코핑"/>
      <sheetName val="b_gunmul"/>
      <sheetName val="b_balju (2)"/>
      <sheetName val="갑(계장)"/>
      <sheetName val="B"/>
      <sheetName val=" 갑지"/>
      <sheetName val="/_x0000_"/>
      <sheetName val="က_x0000_"/>
      <sheetName val="포장쌅"/>
      <sheetName val="재료값"/>
      <sheetName val="골재및자재집계표"/>
      <sheetName val="단위량"/>
      <sheetName val="재료집계표2"/>
      <sheetName val="토적집계표"/>
      <sheetName val="역간(덕_동)"/>
      <sheetName val="역간(의-덕)"/>
      <sheetName val="고창터널(딈㩧0_x0000_"/>
      <sheetName val="고창터널(딈㩧0_x0000_㠀"/>
      <sheetName val="고창터널(딊㩧0_x0000_ꀀ"/>
      <sheetName val="고창터널(堌᬴怀䚴딊"/>
      <sheetName val="고창터널(堌᬴堀Ỷ딉"/>
      <sheetName val="°ø»çºñ¿¹»ê¼­_x0000__x0000__x0000__x0000_Ā_x0000__x0000__x0000_"/>
      <sheetName val="LANGUAGE"/>
      <sheetName val="정산내역서"/>
      <sheetName val="8. 안_x0000__x0000__x0005_"/>
      <sheetName val="수량산출내역1115"/>
      <sheetName val="아파트저᝾"/>
      <sheetName val="아파트㾅"/>
      <sheetName val="건0_x0000_蠀"/>
      <sheetName val="금0_x0000_䠀"/>
      <sheetName val="금蠣㡎耀"/>
      <sheetName val="증감䈀ᅪ"/>
      <sheetName val="관급원내역"/>
      <sheetName val="ꠀ"/>
      <sheetName val="5정거장"/>
      <sheetName val="1-3길내기"/>
      <sheetName val="[YES.XLS][YES.XLS]신표司/"/>
      <sheetName val="_x0005__x0006__x0008__x0003_"/>
      <sheetName val="_x0000_ _x0000__x0006__x0000__x0006_"/>
      <sheetName val="전체실적"/>
      <sheetName val="산#3-1"/>
      <sheetName val="산#3-2"/>
      <sheetName val="배관BM(일반)"/>
      <sheetName val="산#3-2-2"/>
      <sheetName val="제수午_x0013_ὐ"/>
      <sheetName val="산업개발안내서"/>
      <sheetName val="동원인원계획표"/>
      <sheetName val="4.2유효폭의 계산"/>
      <sheetName val="정보"/>
      <sheetName val="한화 둔산 내역서"/>
      <sheetName val="간이영수증"/>
      <sheetName val="내역(정지)"/>
      <sheetName val="1차배부(JB포함)"/>
      <sheetName val="설계내역일위"/>
      <sheetName val="거래명세서"/>
      <sheetName val="정보매체A동"/>
      <sheetName val="CATV"/>
      <sheetName val="견적 (2)"/>
      <sheetName val="설계(안)"/>
      <sheetName val="2.내역서"/>
      <sheetName val="Sheet1(X)"/>
      <sheetName val="인원조직표"/>
      <sheetName val="냉천부속동"/>
      <sheetName val="건축공정"/>
      <sheetName val="방진공정"/>
      <sheetName val="조경공정"/>
      <sheetName val="산출기초"/>
      <sheetName val="순환펌프"/>
      <sheetName val="저수조"/>
      <sheetName val="급,배기팬"/>
      <sheetName val="급탕순환펌프"/>
      <sheetName val="감액ቀ԰"/>
      <sheetName val="버스운䃸〒_x0005_"/>
      <sheetName val="감액⚁︀"/>
      <sheetName val="감액䠀㑙"/>
      <sheetName val="감액ԯ_x0000_缀"/>
      <sheetName val="감액⡓㰀"/>
      <sheetName val="매원개착터널총괄"/>
      <sheetName val="원안"/>
      <sheetName val="방지책개소별명세"/>
      <sheetName val="관리자"/>
      <sheetName val="[YES.XLS][YES.XLS]A__9701A_O_10"/>
      <sheetName val="감액︀ᷕԯ"/>
      <sheetName val="[YES.XLS][YES.XLS]A__9701A_OU_8"/>
      <sheetName val="[YES.XLS][YES.XLS]A__9701A_OU_9"/>
      <sheetName val="[YES.XLS][YES.XLS]A__9701A_O_11"/>
      <sheetName val="[YES.XLS][YES.XLS]A__9701A_O_12"/>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의왕㣀㚰"/>
      <sheetName val="인Ó_x0000_Ԁ"/>
      <sheetName val="Àåºñ´Ü°¡»êÃ8"/>
      <sheetName val="Àåºñ´Ü°¡»êÃ_x0005_"/>
      <sheetName val="EXPAN-1"/>
      <sheetName val="3-1.일위대가집계표(교통시설물1)"/>
      <sheetName val="남경"/>
      <sheetName val="Summar"/>
      <sheetName val="Summar䡲ぞ_x0000_"/>
      <sheetName val="VXXXXXX"/>
      <sheetName val="본사업"/>
      <sheetName val="일위(수원)"/>
      <sheetName val="????"/>
      <sheetName val="설비사고 "/>
      <sheetName val="용역단가"/>
      <sheetName val="실링"/>
      <sheetName val="14년 개대체 부서별 예산"/>
      <sheetName val="y자관"/>
      <sheetName val="하도계약반영"/>
      <sheetName val="인_x0000_Ԁ"/>
      <sheetName val="주요재료비(원본)"/>
      <sheetName val="공감비"/>
      <sheetName val="J형측구단위수량"/>
      <sheetName val="5지구단위"/>
      <sheetName val="산출조서"/>
      <sheetName val="결과㉘"/>
      <sheetName val="결과Թ_x0000_"/>
      <sheetName val="Á¤»ê¹°·®︀웕"/>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옹벽1"/>
      <sheetName val="설계흐름도"/>
      <sheetName val="명단"/>
      <sheetName val="Formulas &amp; Tables"/>
      <sheetName val="6.2.1 지하차도 조도계산"/>
      <sheetName val="배수내역 (2)"/>
      <sheetName val="배수및구조물공1"/>
      <sheetName val="계약서"/>
      <sheetName val="앨범표지"/>
      <sheetName val="제조부문배부"/>
      <sheetName val="XREF"/>
      <sheetName val="반포2차"/>
      <sheetName val="[YES.XLS][YES.XLS][YES.XLS]4/_x0000_䠀"/>
      <sheetName val="[YES.XLS][YES.XLS][YES.XLS]4쌇栅/"/>
      <sheetName val="공사비PK5월"/>
      <sheetName val="간접비(1)"/>
      <sheetName val="시공업체명부"/>
      <sheetName val="Direct (공사비대비)"/>
      <sheetName val="A LINE"/>
      <sheetName val="장비사양"/>
      <sheetName val="AHU-1"/>
      <sheetName val="급탕설비"/>
      <sheetName val="화장실배기팬"/>
      <sheetName val="내역기준"/>
      <sheetName val="BID9697"/>
      <sheetName val="100만평"/>
      <sheetName val="8__안정검토"/>
      <sheetName val="Discount Group"/>
      <sheetName val="電磁弁LIST"/>
      <sheetName val="PLG"/>
      <sheetName val="3"/>
      <sheetName val="금리ﺙᇕ"/>
      <sheetName val="선금정산내역"/>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목공(안채)"/>
      <sheetName val="변경_x0005__x0006__x0004__x0004_"/>
      <sheetName val="_x0000__x0002__x0000__x0007__x0000__x0004__x0000__x0007__x0000_"/>
      <sheetName val="적용단가"/>
      <sheetName val="공사비예산서"/>
      <sheetName val="천방교접속"/>
      <sheetName val="09년실적"/>
      <sheetName val="중사"/>
      <sheetName val="##내역서##"/>
      <sheetName val="식재출력용"/>
      <sheetName val="유지관리"/>
      <sheetName val="OCM"/>
      <sheetName val="DS-최종"/>
      <sheetName val="설비공사"/>
      <sheetName val="원가계산서 (2)"/>
      <sheetName val="영구청af헾"/>
      <sheetName val="CAL(1)."/>
      <sheetName val="1-최종안"/>
      <sheetName val="사업분석-분양가결정"/>
      <sheetName val="부하집계"/>
      <sheetName val="FO"/>
      <sheetName val="Summary Sheet"/>
      <sheetName val="철근량_검토"/>
      <sheetName val="기술자료_(연수)"/>
      <sheetName val="PROCESS"/>
      <sheetName val="포장면적산출"/>
      <sheetName val="포장수량집계"/>
      <sheetName val="PIPE(UG)내역"/>
      <sheetName val="토적계산"/>
      <sheetName val="96 능제취입"/>
      <sheetName val="M+1"/>
      <sheetName val="광,철광석 사용량(2000)"/>
      <sheetName val="포,철광석 사용량(2000)"/>
      <sheetName val="91,92황산"/>
      <sheetName val="전체총괄"/>
      <sheetName val="dongia (2)"/>
      <sheetName val="gtrinh"/>
      <sheetName val="lam-moi"/>
      <sheetName val="chitiet"/>
      <sheetName val="giathanh1"/>
      <sheetName val="DONGIA"/>
      <sheetName val="thao-go"/>
      <sheetName val="TH XL"/>
      <sheetName val="VC"/>
      <sheetName val="Tiepdia"/>
      <sheetName val="CHITIET VL-NC"/>
      <sheetName val="DATA_Garak"/>
      <sheetName val="DATA_Total"/>
      <sheetName val="DATA_Kwangju"/>
      <sheetName val="DATA_Daejeon"/>
      <sheetName val="DATA_Sadang"/>
      <sheetName val="DATA_Yangjae"/>
      <sheetName val="DATA_Yoido"/>
      <sheetName val="DATA_Ulsan"/>
      <sheetName val="DATA_Incheon"/>
      <sheetName val="DATA_Jeonju"/>
      <sheetName val="소방일위 "/>
      <sheetName val="I.설계헾】"/>
      <sheetName val="전선관"/>
      <sheetName val="수출가격"/>
      <sheetName val="조정금액결과표 (차수별)"/>
      <sheetName val="공종별집계표"/>
      <sheetName val="총 원가계산"/>
      <sheetName val="장비부하"/>
      <sheetName val="단가대비표(SYS)"/>
      <sheetName val="제조노임"/>
      <sheetName val="ISBL-CIV"/>
      <sheetName val="철거산䈀㡪ԯ"/>
      <sheetName val="철거산_x0000__x0000_Ԁ"/>
      <sheetName val="철거산䈀쩪ԯ"/>
      <sheetName val="[YES.XLS][YES.XLS]A__9701A_O_15"/>
      <sheetName val="[YES.XLS][YES.XLS]A__9701A_O_16"/>
      <sheetName val="Manual Valve List"/>
      <sheetName val="8. 안吐呜"/>
      <sheetName val="가압장(토목)"/>
      <sheetName val="돈암사업"/>
      <sheetName val="단면A-A(TR)"/>
      <sheetName val="환율change"/>
      <sheetName val="No.2LAB Unit"/>
      <sheetName val="직_x0005__x0000_"/>
      <sheetName val="임시급식ֿ_x0000_缀_x0000_"/>
      <sheetName val="103동"/>
      <sheetName val="가야~사상"/>
      <sheetName val="김해~칠산"/>
      <sheetName val="김해(2)"/>
      <sheetName val="부전(2)"/>
      <sheetName val="장유~진례"/>
      <sheetName val="칠산"/>
      <sheetName val="칠산~장유"/>
      <sheetName val="48일위(기존)"/>
      <sheetName val="수량산출서 갑지"/>
      <sheetName val="을 2"/>
      <sheetName val="을 1"/>
      <sheetName val="전체-원가분리내역"/>
      <sheetName val="계화배수(3대)"/>
      <sheetName val="유리"/>
      <sheetName val="익산"/>
      <sheetName val="가격표"/>
      <sheetName val="건축외주"/>
      <sheetName val="시장성초안camera"/>
      <sheetName val="토목狈6"/>
      <sheetName val="토목妀6"/>
      <sheetName val="토목_x0010__x0000_"/>
      <sheetName val="토목׃⿄"/>
      <sheetName val="토목׃⽴"/>
      <sheetName val="토목嘘_x001b_"/>
      <sheetName val="토목ꮸ⽤"/>
      <sheetName val="토목垐%"/>
      <sheetName val="토목枵〛"/>
      <sheetName val="CRUDE RE-bar"/>
      <sheetName val="횡분배정리(DB)"/>
      <sheetName val="방음벽기초-수량"/>
      <sheetName val="수량산출기초(케블등)"/>
      <sheetName val="교대일반수량"/>
      <sheetName val="터널(토공)"/>
      <sheetName val="JUCK֕_x0000_缀"/>
      <sheetName val="토목변경"/>
      <sheetName val="수로단위수량"/>
      <sheetName val="DATA(광속)"/>
      <sheetName val="무시"/>
      <sheetName val="외자배분"/>
      <sheetName val="외자내역"/>
      <sheetName val="토목품셈"/>
      <sheetName val="주공 갑지"/>
      <sheetName val="[YES.XLS][YES.XLS]A__9701A_O_13"/>
      <sheetName val="[YES.XLS][YES.XLS]A__9701A_O_14"/>
      <sheetName val="[YES.XLS][YES.XLS]A__9701A_O_26"/>
      <sheetName val="[YES.XLS][YES.XLS]A__9701A_O_27"/>
      <sheetName val="[YES.XLS][YES.XLS]A__9701A_O_18"/>
      <sheetName val="[YES.XLS][YES.XLS]A__9701A_O_19"/>
      <sheetName val="[YES.XLS][YES.XLS]A__9701A_O_17"/>
      <sheetName val="[YES.XLS][YES.XLS]A__9701A_O_22"/>
      <sheetName val="[YES.XLS][YES.XLS]A__9701A_O_23"/>
      <sheetName val="[YES.XLS][YES.XLS]A__9701A_O_20"/>
      <sheetName val="[YES.XLS][YES.XLS]A__9701A_O_21"/>
      <sheetName val="인계"/>
      <sheetName val="제안서"/>
      <sheetName val="행정표준(1)"/>
      <sheetName val="행정표준(2)"/>
      <sheetName val="ÁÖÇ_x0005_"/>
      <sheetName val="22단傠"/>
      <sheetName val="22단圬"/>
      <sheetName val="제출"/>
      <sheetName val="공사비예비관리공감측설산출내역"/>
      <sheetName val="TCDB"/>
      <sheetName val="부재치수입력"/>
      <sheetName val="Result"/>
      <sheetName val="배수통관(좌)"/>
      <sheetName val="master(2차)"/>
      <sheetName val="내역통합"/>
      <sheetName val="성토도수로현황"/>
      <sheetName val="중기가격"/>
      <sheetName val="1.1 본체"/>
      <sheetName val="토목 (2)"/>
      <sheetName val="인력터파기"/>
      <sheetName val="9G࠯_x0015__x0000__x0000_"/>
      <sheetName val="예정공정표"/>
      <sheetName val="횡배수관설치현황"/>
      <sheetName val="94"/>
      <sheetName val="기둥"/>
      <sheetName val="저판(버림100)"/>
      <sheetName val="안전시설"/>
      <sheetName val="20-25"/>
      <sheetName val="설치자재"/>
      <sheetName val="단중"/>
      <sheetName val="몰탈쐀/_x0000_"/>
      <sheetName val="분전반"/>
      <sheetName val="포장자재집계표"/>
      <sheetName val="철거산출徸〒"/>
      <sheetName val="8공구 강재 수량"/>
      <sheetName val="가공사"/>
      <sheetName val="경사수로"/>
      <sheetName val="CABLE SIZE-1"/>
      <sheetName val="장비가동"/>
      <sheetName val="확정실적"/>
      <sheetName val="EVALUATE물량산출서"/>
      <sheetName val="스라브"/>
      <sheetName val="49"/>
      <sheetName val="내역(설계,도급)정이준"/>
      <sheetName val="설명서"/>
      <sheetName val="3.2주형지지보"/>
      <sheetName val="x주형보 설계(3차로)"/>
      <sheetName val="전기일ꙭÀ_x0000_"/>
      <sheetName val="¼ö¸ñ´헾⿨_x0005_"/>
      <sheetName val="평야부단가"/>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약ྀ︁"/>
      <sheetName val="조명_x0000__x0000_"/>
      <sheetName val="참고자료등록"/>
      <sheetName val="하자보수보증자료"/>
      <sheetName val="광양방향"/>
      <sheetName val="Sheet2 (2)"/>
      <sheetName val="내역단가"/>
      <sheetName val="WO"/>
      <sheetName val="비용"/>
      <sheetName val="5차설계"/>
      <sheetName val="품셈1-17"/>
      <sheetName val="1호철근량"/>
      <sheetName val="L형옹벽단위수량(35)"/>
      <sheetName val="L형옹벽단위수량(25)"/>
      <sheetName val="간접비계산"/>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ÀÏÀ§´ë°¡Ç¥(_x0005__x0000_"/>
      <sheetName val="시멘트,모래"/>
      <sheetName val="공예을"/>
      <sheetName val="ASP"/>
      <sheetName val="CHIP_O"/>
      <sheetName val="FAB_O"/>
      <sheetName val="PKG_I"/>
      <sheetName val="FT_금액"/>
      <sheetName val="YIELD"/>
      <sheetName val="수안보-纈!헾『"/>
      <sheetName val="수안보-丵〒_x0005__x0000_"/>
      <sheetName val="수안보-橂】_x0005__x0000_"/>
      <sheetName val="짉譥"/>
      <sheetName val="ᣉᎍ"/>
      <sheetName val="Key assumption"/>
      <sheetName val="경비산출"/>
      <sheetName val="방음벽기초"/>
      <sheetName val="LCS-SEAT"/>
      <sheetName val="장비단가"/>
      <sheetName val="집계표(건축전기)"/>
      <sheetName val="자재단가׃"/>
      <sheetName val="변경비㧨-娐"/>
      <sheetName val="Reference"/>
      <sheetName val="대창(함평쑥兣0_x0000_"/>
      <sheetName val="8.일위대가표(1)"/>
      <sheetName val="8.일위대가표(2)"/>
      <sheetName val="7.청제공기계기구조서"/>
      <sheetName val="NOTE ALL"/>
      <sheetName val="산출근거1"/>
      <sheetName val="3_바닥판설계1"/>
      <sheetName val="Piping_Design_Data"/>
      <sheetName val="H_PILE수량"/>
      <sheetName val="7_1유효폭"/>
      <sheetName val="일위대가표_(2)"/>
      <sheetName val="일위대가_집계표"/>
      <sheetName val="Ampecity_Data"/>
      <sheetName val="BASIC_(2)"/>
      <sheetName val="중기조종사_단위단가"/>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5.전사투자계획종함안"/>
      <sheetName val="개요입력"/>
      <sheetName val="수량기준"/>
      <sheetName val="단가기준"/>
      <sheetName val="기성신청"/>
      <sheetName val="보차도경계석수량"/>
      <sheetName val="산출(전기)"/>
      <sheetName val="적용대가"/>
      <sheetName val="내역서(을지)_2-1공구"/>
      <sheetName val="DAN"/>
      <sheetName val="1À"/>
      <sheetName val="1 "/>
      <sheetName val="ꀀ㇞"/>
      <sheetName val="1r"/>
      <sheetName val="　⮒"/>
      <sheetName val="SANTOGO"/>
      <sheetName val="부대tu"/>
      <sheetName val="집계표(수정)"/>
      <sheetName val="잔여공사월별내역"/>
      <sheetName val="대비(최종이사회)"/>
      <sheetName val="양식"/>
      <sheetName val="표지세로"/>
      <sheetName val="제잡비(주공종)"/>
      <sheetName val="(3.품질관리 시험 총괄표)"/>
      <sheetName val="5.소모재료비"/>
      <sheetName val="전계가"/>
      <sheetName val="기성청구현황"/>
      <sheetName val="집"/>
      <sheetName val="က"/>
      <sheetName val="⠈ⱒ"/>
      <sheetName val="1Ø"/>
      <sheetName val="1_x0004_"/>
      <sheetName val="IBL-C"/>
      <sheetName val="보온자재단가표"/>
      <sheetName val="8. _x0005__x0000__x0000_"/>
      <sheetName val="MEMBER"/>
      <sheetName val="공사별 가중치0_x0000_ꀀâ_x0000__x0000_鬀ӊ㰞"/>
      <sheetName val="자재집게표 "/>
      <sheetName val="¿¹Á¤(3က"/>
      <sheetName val="신천3호용수로"/>
      <sheetName val="B1(반포1차)"/>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심사물량"/>
      <sheetName val="기타"/>
      <sheetName val="이관문서목록표"/>
      <sheetName val="국내"/>
      <sheetName val="구천"/>
      <sheetName val="조작대(1연)"/>
      <sheetName val="우수공,맨홀,집수정"/>
      <sheetName val="member design"/>
      <sheetName val="soil bearing check"/>
      <sheetName val="옥외배관기본공량"/>
      <sheetName val="적정심사"/>
      <sheetName val="DATA-1"/>
      <sheetName val="구체"/>
      <sheetName val="단가표(전산)"/>
      <sheetName val="2219-SPOOL BOM"/>
      <sheetName val="도급,하도급 예정금액"/>
      <sheetName val="3-4호기 내역서"/>
      <sheetName val="평형공사비"/>
      <sheetName val="토공검토G"/>
      <sheetName val="미지급금"/>
      <sheetName val="입찰결과(DATA_x0000_"/>
      <sheetName val="내역금액적용"/>
      <sheetName val="비목코드"/>
      <sheetName val="철집"/>
      <sheetName val="변경비懸_x0013_颙"/>
      <sheetName val="변경비颙〒_x0005_"/>
      <sheetName val="일위집԰_x0000_"/>
      <sheetName val="변경비窨_x0013_竬"/>
      <sheetName val="시공계ⱂ"/>
      <sheetName val="DG7"/>
      <sheetName val="15.공량산출근거서"/>
      <sheetName val="교각토공"/>
      <sheetName val="일단의 주택지"/>
      <sheetName val="Macro(조도)"/>
      <sheetName val="1SPAè"/>
      <sheetName val="의჉_x0000_쀀"/>
      <sheetName val="SAMPLE"/>
      <sheetName val="직급별"/>
      <sheetName val="S1099기장선행WOP"/>
      <sheetName val="[YES.XLS][YES.XLS]A__9701A_O_24"/>
      <sheetName val="[YES.XLS][YES.XLS]A__9701A_O_25"/>
      <sheetName val="가드레_x0000__x0000__xd968_"/>
      <sheetName val="SLAB&quot;1_x0000_"/>
      <sheetName val="8. 안_x0010_"/>
      <sheetName val="사용계획"/>
      <sheetName val="월래"/>
      <sheetName val="정산"/>
      <sheetName val="단가최종"/>
      <sheetName val="자재운반단가일람표"/>
      <sheetName val="______PROJECT_KANG_HWP_HWP_DF_2"/>
      <sheetName val="______PROJECT_PROJECT_______H_2"/>
      <sheetName val="__________LOTUS_9802A_OUT_YES_2"/>
      <sheetName val="2009년설계(안)"/>
      <sheetName val="단가조정표"/>
      <sheetName val="2002공임"/>
      <sheetName val="2002자재가격"/>
      <sheetName val="재료_x0000__x0000_Ԁ"/>
      <sheetName val="SOURCE"/>
      <sheetName val="공사설명서외"/>
      <sheetName val="준"/>
      <sheetName val="수목데이타"/>
      <sheetName val="구조물철거집계 "/>
      <sheetName val="토건"/>
      <sheetName val="Á¤»ê¼¼ºÎ¹°·®1Â÷º헾⾌_x0005__x0000_"/>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3F"/>
      <sheetName val="Á¤»ê¼¼ºÎ¹°·®1Â÷º닑⽶_x0005__x0000_"/>
      <sheetName val="2공구하도԰_x0000__x0000__x0000_"/>
      <sheetName val="2공구하도_x0000__x0000_砀㞃"/>
      <sheetName val="2공구하도Ⰰ뱆_x0001_冧"/>
      <sheetName val="대목"/>
      <sheetName val="코드관리"/>
      <sheetName val="포장공사"/>
      <sheetName val="현장일반사항"/>
      <sheetName val="용집"/>
      <sheetName val="BOX1"/>
      <sheetName val="재료집_x0000_"/>
      <sheetName val="준공내역서(을)"/>
      <sheetName val="6PILE _x0000__x0000_⩈_x0000__x0000_"/>
      <sheetName val="인수공"/>
      <sheetName val="토적"/>
      <sheetName val="1공구 건정토건 철Ç"/>
      <sheetName val="[YES.XLS][YES.XLS]A__9701A_O_29"/>
      <sheetName val="[YES.XLS][YES.XLS]A__9701A_O_28"/>
      <sheetName val="노무단가"/>
      <sheetName val="REACTION(USE평시曐"/>
      <sheetName val="REACTION(USE평시沈"/>
      <sheetName val="4-7.중앙전기실(노임단가)"/>
      <sheetName val="apt수량"/>
      <sheetName val="중기(목록)"/>
      <sheetName val=" 유지관리시스템 구축_중앙처리구역 내역서(ver2.0)."/>
      <sheetName val="철근집계"/>
      <sheetName val="교량data"/>
      <sheetName val="MORTAR생산및타설(1;3)"/>
      <sheetName val="총괄지출"/>
      <sheetName val="하도급선정의뢰وᨢ셈ˎꚈÝ衐"/>
      <sheetName val="Summar헾】_x0005_"/>
      <sheetName val="°¡¿ÁÁ¶¸í³»_x0000__x0000__x0005__x0000_"/>
      <sheetName val="°¡¿ÁÁ¶¸í³»⽄ʓ㪀ᘖ"/>
      <sheetName val="9GN_x0005__x0000__x0000_"/>
      <sheetName val="항목별사⣓䒢뀠"/>
      <sheetName val="정류기"/>
      <sheetName val="공사설명서"/>
      <sheetName val="공사계획서"/>
      <sheetName val="파일구성"/>
      <sheetName val="신공항A-9헾】_x0005_"/>
      <sheetName val="갑지(0"/>
      <sheetName val="갑지("/>
      <sheetName val="단ူ"/>
      <sheetName val="현장설က"/>
      <sheetName val="철거산"/>
      <sheetName val="입출재고현⩿〚_x0005_"/>
      <sheetName val="2000,_x0010_"/>
      <sheetName val="2000,"/>
      <sheetName val="2000,徸⽝_x0005_"/>
      <sheetName val="실행내역 "/>
      <sheetName val="참조 (2)"/>
      <sheetName val="2-1. 대비"/>
      <sheetName val="4.포장집계"/>
      <sheetName val="건축설비"/>
      <sheetName val="검토"/>
      <sheetName val="역T형교대栄⿇_x0000__x0000_庨_x0000_"/>
      <sheetName val="역T형교대栄⿇_x0000__x0000__x0000_"/>
      <sheetName val="종료분석"/>
      <sheetName val="골조물량"/>
      <sheetName val="MATRLDATA"/>
      <sheetName val="견적집계표"/>
      <sheetName val="자재co"/>
      <sheetName val="Set"/>
      <sheetName val="물량 산출 통신 맨홀"/>
      <sheetName val="제수_x0000__x0000__x0005_"/>
      <sheetName val="항목등록"/>
      <sheetName val="일대-1"/>
      <sheetName val="중질쓰레기"/>
      <sheetName val="2000,9월墠:䟣"/>
      <sheetName val="2000,9월 일ᰀ"/>
      <sheetName val="공제내역"/>
      <sheetName val="Á¤»ê¹°·®Å_x0000_"/>
      <sheetName val="정부노임"/>
      <sheetName val="exec"/>
      <sheetName val="재1"/>
      <sheetName val="Propo萘Ä헾"/>
      <sheetName val="Propo砨Ä硬"/>
      <sheetName val="교사기준면적(중)"/>
      <sheetName val="98'자재"/>
      <sheetName val="출력표"/>
      <sheetName val="미장"/>
      <sheetName val="2017 예정공정표 11월"/>
      <sheetName val="IPS0823"/>
      <sheetName val="유첨헾】"/>
      <sheetName val="설계내역2"/>
      <sheetName val="Piping Cost"/>
      <sheetName val="ꢭ፺"/>
      <sheetName val="2004상반기"/>
      <sheetName val="조정율"/>
      <sheetName val="직원투입계획"/>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구조물견적서"/>
      <sheetName val="산거각호표"/>
      <sheetName val="6È£㥝〒"/>
      <sheetName val="내역서적용수량집계표(가로)"/>
      <sheetName val="1._x0018_변԰_x0000__x0000_"/>
      <sheetName val="1._x0018_변ԯ_x0000_缀"/>
      <sheetName val="DEVI."/>
      <sheetName val="U.C."/>
      <sheetName val="내역서(사업소)"/>
      <sheetName val="유역면적"/>
      <sheetName val="4.말뚝설계"/>
      <sheetName val="점검_x0000__x0000_"/>
      <sheetName val="문산방향-교대(A2)"/>
      <sheetName val="옥룡잡비"/>
      <sheetName val="수량명세서"/>
      <sheetName val="토공사(slope구간)"/>
      <sheetName val="N¬_x0000_"/>
      <sheetName val="상행-교대(A1-A2)"/>
      <sheetName val="combi(wall)"/>
      <sheetName val="Picture"/>
      <sheetName val="가설경비"/>
      <sheetName val="시점부교대"/>
      <sheetName val="1공구내역서(1)"/>
      <sheetName val="검수고1-1층"/>
      <sheetName val="건물현황"/>
      <sheetName val="표  지"/>
      <sheetName val="공통"/>
      <sheetName val="2.노무비명欐_x0016_歜_x0016_丵⽃"/>
      <sheetName val="2.노무비명烨$橂⽲_x0005__x0000_"/>
      <sheetName val="견적서갑지연속"/>
      <sheetName val="토공대비"/>
      <sheetName val="국민연금표"/>
      <sheetName val="스포회원매출"/>
      <sheetName val="출급증"/>
      <sheetName val="제낼㝗"/>
      <sheetName val="전선_및_전선관1"/>
      <sheetName val="2000_11월설계내역1"/>
      <sheetName val="수목데이타_1"/>
      <sheetName val="변압기_및_발전기_용량1"/>
      <sheetName val="준검_내역서1"/>
      <sheetName val="1_수인터널1"/>
      <sheetName val="단가_및_재료비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3BL공동구_수량1"/>
      <sheetName val="-_INFORMATION_-1"/>
      <sheetName val="5_정산서"/>
      <sheetName val="설계기준_및_하중계산"/>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_상부공통집계(총괄)"/>
      <sheetName val="DATA_입력란"/>
      <sheetName val="1__설계조건_2_단면가정_3__하중계산"/>
      <sheetName val="입출재고현황_(2)"/>
      <sheetName val="2007일위_"/>
      <sheetName val="토목일위_(83~)"/>
      <sheetName val="노무비_"/>
      <sheetName val="현장관리비_"/>
      <sheetName val="공사별_가중치_산출근거(토목)"/>
      <sheetName val="공사별_가중치_산출근거(건축)"/>
      <sheetName val="인건비_"/>
      <sheetName val="방음벽_기초_일반수량"/>
      <sheetName val="I_설계조건"/>
      <sheetName val="단가산출서_(2)"/>
      <sheetName val="HRSG_SMALL07220"/>
      <sheetName val="자__재"/>
      <sheetName val="분수공별_면적"/>
      <sheetName val="전등"/>
      <sheetName val="일위합"/>
      <sheetName val="일위목_x0000__x0000_Ā"/>
      <sheetName val="CABdata"/>
      <sheetName val="결과"/>
      <sheetName val="조직"/>
      <sheetName val="사업분석"/>
      <sheetName val="물량산출근거 수정 최종검토"/>
      <sheetName val="물량산출"/>
      <sheetName val="원영국도내역"/>
      <sheetName val="목동1절주_bh01"/>
      <sheetName val="b_balju-단가단가단가"/>
      <sheetName val="토적계산서"/>
      <sheetName val="2.단면가정 "/>
      <sheetName val="조명시헾"/>
      <sheetName val="5.정산ﵠ"/>
      <sheetName val="대창(장ԯ_x0000_"/>
      <sheetName val="산출서"/>
      <sheetName val="Priorities"/>
      <sheetName val="Paint,Fire-Proof,Insul(48)"/>
      <sheetName val="돈"/>
      <sheetName val="설계塸"/>
      <sheetName val="도담구내 개소별 명세"/>
      <sheetName val="06_BATCH "/>
      <sheetName val="부대공사"/>
      <sheetName val="b_sul"/>
      <sheetName val="[YES.XLS][YES.XLS][YES.XLS]/_x0000_"/>
      <sheetName val="[YES.XLS][YES.XLS]/_x0000_"/>
      <sheetName val="[YES.XLS]/_x0000_"/>
      <sheetName val="예산M2"/>
      <sheetName val="2.수량산출"/>
      <sheetName val="Tool"/>
      <sheetName val="메뉴"/>
      <sheetName val="실행단가철(ems코드적용)"/>
      <sheetName val="폐토수익화_"/>
      <sheetName val="도로구조공사비"/>
      <sheetName val="도로토공공사비"/>
      <sheetName val="여수토공사비"/>
      <sheetName val="(포장)BOQ-실적공사"/>
      <sheetName val="철거단가"/>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관경별내역서"/>
      <sheetName val="7.수량산출"/>
      <sheetName val="6.수량계산"/>
      <sheetName val="KSTAR-M"/>
      <sheetName val="마산월령동골조물량변경"/>
      <sheetName val="자금청구서 19년 3월 -응암2구역 롯데.xlsm"/>
      <sheetName val="간접총괄"/>
      <sheetName val="몰탈콘크리트"/>
      <sheetName val="재료-CODE"/>
      <sheetName val="9.2단가산출서"/>
      <sheetName val="손료"/>
      <sheetName val="010101"/>
      <sheetName val="수주추정"/>
      <sheetName val="대전21토목내역서"/>
      <sheetName val="TNC(1안)"/>
      <sheetName val="49-11g"/>
      <sheetName val="49-11H"/>
      <sheetName val="J直_x0000__x0000_"/>
      <sheetName val="차선도색수량집계"/>
      <sheetName val="제일"/>
      <sheetName val="bm(CIcable)"/>
      <sheetName val="측량요율"/>
      <sheetName val="도봉2지구"/>
      <sheetName val="Parts"/>
      <sheetName val="Menu A"/>
      <sheetName val="규격"/>
      <sheetName val="수종"/>
      <sheetName val="맨홀공 수량집계표"/>
      <sheetName val="가동비율"/>
      <sheetName val="3.상가"/>
      <sheetName val="mesc"/>
      <sheetName val="I.일위대가목차"/>
      <sheetName val="수리계산(2021)"/>
      <sheetName val="유화"/>
      <sheetName val="PumpSpec"/>
      <sheetName val="토공2"/>
      <sheetName val="PIPE내역(FCN)"/>
      <sheetName val="STEAM"/>
      <sheetName val="AIR"/>
      <sheetName val="항목별사㦬⊄㰀"/>
      <sheetName val="말뚝설계"/>
      <sheetName val="입력자료"/>
      <sheetName val="steam table"/>
      <sheetName val="BM"/>
      <sheetName val="별표집계"/>
      <sheetName val="05.18"/>
      <sheetName val="5.28"/>
      <sheetName val="FLANGE"/>
      <sheetName val="dwn"/>
      <sheetName val="PIPE(A)"/>
      <sheetName val="당초수문"/>
      <sheetName val="일"/>
      <sheetName val="Equipment"/>
      <sheetName val="6.OUTPUT"/>
      <sheetName val="CWP"/>
      <sheetName val="BEQ내역"/>
      <sheetName val="이음개소"/>
      <sheetName val="사각맨䠓"/>
      <sheetName val="수자재단위당"/>
      <sheetName val="교통표지"/>
      <sheetName val="±◨̭벬"/>
      <sheetName val="F_D SEC. PROP"/>
      <sheetName val="노무비(DB)"/>
      <sheetName val="수량산출(계측제어)"/>
      <sheetName val="R.C RAHMEN 해석"/>
      <sheetName val="본체 설 계"/>
      <sheetName val="공사기초자료"/>
      <sheetName val="회사기초자료"/>
      <sheetName val="우수맨홀토공단위수량"/>
      <sheetName val="6-4.1일위대가목록"/>
      <sheetName val="강재 수량"/>
      <sheetName val="라멘교일반수량"/>
      <sheetName val="기성내역(건축)"/>
      <sheetName val="배수설비"/>
      <sheetName val="견적의뢰"/>
      <sheetName val="LG제품"/>
      <sheetName val="관로토공"/>
      <sheetName val="우수관"/>
      <sheetName val="data_dci"/>
      <sheetName val="data_mci"/>
      <sheetName val="behind"/>
      <sheetName val="일위집계"/>
      <sheetName val="2.노무비명세서(수직보_x0005__x0000_"/>
      <sheetName val="2.노무비명세서(수직보丵⿰_x0005_"/>
      <sheetName val="Site_Expenses"/>
      <sheetName val="General_Data"/>
      <sheetName val="2_노무비명세서(수직보垰7埼"/>
      <sheetName val="2_노무비명세서(수직보"/>
      <sheetName val="sum1_(2)"/>
      <sheetName val="제원_설계조건"/>
      <sheetName val="2_노무비명세서(수직보丵⿰"/>
      <sheetName val="단가표_"/>
      <sheetName val="B×a"/>
      <sheetName val="공사비_내역_(가)"/>
      <sheetName val="Tenants"/>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노원열병합  건축렀䡟ԯ"/>
      <sheetName val="노원열병합  건축︀ᇕ԰"/>
      <sheetName val="노원열병합  건축ﻕᇕ԰"/>
      <sheetName val="노원열병합  건축렀こ렀䡟ԯ"/>
      <sheetName val="설치 일위대가(4԰"/>
      <sheetName val="단위?ὗ␀"/>
      <sheetName val="2000.11¿ù¼³餀㢘ԯ"/>
      <sheetName val="»êÃ렀䡟ԯ"/>
      <sheetName val="»êÃ︀ᇕ԰"/>
      <sheetName val="4/"/>
      <sheetName val="4က"/>
      <sheetName val="?"/>
      <sheetName val="방음벽 기초_x0005_"/>
      <sheetName val="실頀▀?"/>
      <sheetName val="관리"/>
      <sheetName val="관리Ç"/>
      <sheetName val="변경비"/>
      <sheetName val="[YES.XLS][YES.XLS][YES.XLS]4/"/>
      <sheetName val="[YES.XLS][YES.XLS]4/"/>
      <sheetName val="변경비_x0005_"/>
      <sheetName val="화재 탐지_x0005_"/>
      <sheetName val="8. 안"/>
      <sheetName val="단가_x0005_"/>
      <sheetName val="방음벽기초(H?ᰀㆃ"/>
      <sheetName val="9-1԰"/>
      <sheetName val="건0"/>
      <sheetName val="금0"/>
      <sheetName val="위치?"/>
      <sheetName val="[YES.XLS]4/"/>
      <sheetName val="기က"/>
      <sheetName val="2.노무비명세서頀塔攀๦0"/>
      <sheetName val="2.노무비명세서Ç"/>
      <sheetName val="하도급선정의뢰_x0005_"/>
      <sheetName val="하도급선정의뢰煘_x0013_橂⿜_x0005_"/>
      <sheetName val="하도급선정의뢰聸_x0013_헾⾧_x0005_"/>
      <sheetName val="하도급선정의뢰颙〒_x0005_"/>
      <sheetName val="하도급선정의뢰"/>
      <sheetName val="하도급선정의뢰_x0010_"/>
      <sheetName val="수로교?᎚␀᎛"/>
      <sheetName val="단가목?"/>
      <sheetName val="9-1차_x0005_"/>
      <sheetName val="9GNGꀀ"/>
      <sheetName val="약Å"/>
      <sheetName val="ÀÏÀ§´ë헾】_x0005_"/>
      <sheetName val="임시급식ֿ"/>
      <sheetName val="JUCK֕"/>
      <sheetName val="´_x0005_"/>
      <sheetName val="교통_x0005_"/>
      <sheetName val="실退艬?"/>
      <sheetName val="실頀몁?"/>
      <sheetName val="단?ἀ"/>
      <sheetName val="설치 일위대가(46~԰"/>
      <sheetName val="8. _x0005_"/>
      <sheetName val="REACTION芨.헾⿁_x0005_"/>
      <sheetName val="³²¾ç½ÃÀÛµ¿ÀÚ105³ë65±"/>
      <sheetName val="하도급선정의뢰唈_x001f_ᛅ⾠_x0005_"/>
      <sheetName val="하도급선정의뢰ᛅ⼝_x0005_"/>
      <sheetName val="공사별 가중치0"/>
      <sheetName val="12?ጀ鮂"/>
      <sheetName val="역T형교대栄⿇"/>
      <sheetName val="2.노무비명세서(수직보_x0005_"/>
      <sheetName val="48전력선_x0002_"/>
      <sheetName val="펌프장수량ԯ"/>
      <sheetName val="펌프장수량䈀嵪ԯ"/>
      <sheetName val="펌프장수량㔀቎԰"/>
      <sheetName val="96_x0005_"/>
      <sheetName val="고창터널(딈㩧0"/>
      <sheetName val="고창터널(딊㩧0"/>
      <sheetName val="손익차9월2"/>
      <sheetName val="설계명세서 (장비)"/>
      <sheetName val="설비2차"/>
      <sheetName val="버스운행안姠"/>
      <sheetName val="버스운행안夸"/>
      <sheetName val="버스운행안哈"/>
      <sheetName val="버스운행안_x0005_"/>
      <sheetName val="ÃÑÁý°ø_x0000_Ԁ"/>
      <sheetName val="아파ᵷħ⪄"/>
      <sheetName val="구분"/>
      <sheetName val="정보(MCC)"/>
      <sheetName val="판매46"/>
      <sheetName val="관급자재대"/>
      <sheetName val="계정과목"/>
      <sheetName val="1.산출근거"/>
      <sheetName val="특수조명기구 단가조사서"/>
      <sheetName val="상수도토공_x0005__x0000_"/>
      <sheetName val="설직재0_x0000_"/>
      <sheetName val="설직재餀㒘"/>
      <sheetName val="설정"/>
      <sheetName val="VA_x0000__x0000__x0005_"/>
      <sheetName val="평당자료"/>
      <sheetName val="예산조서-총ԯ"/>
      <sheetName val="예산조서-총頀"/>
      <sheetName val="1~6 설계조건...."/>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t-h HA THE"/>
      <sheetName val="제-_x0005__x0000_"/>
      <sheetName val="2공구하도䴃ᝎ䀁踢"/>
      <sheetName val="의჉"/>
      <sheetName val="Á¤»ê¼¼ºÎ¹°·®1Â÷º헾⾌_x0005_"/>
      <sheetName val="ÃÑÁý°ø"/>
      <sheetName val="상수도토공_x0005_"/>
      <sheetName val="VA"/>
      <sheetName val="식재일위"/>
      <sheetName val="000"/>
      <sheetName val="100"/>
      <sheetName val="4.  단락전류의 계산"/>
      <sheetName val="울산자동제어"/>
      <sheetName val="배수관공"/>
      <sheetName val="호남2"/>
      <sheetName val="시행후면적"/>
      <sheetName val="수지예산"/>
      <sheetName val="포Ԁ_x0000_"/>
      <sheetName val="AILC00þ"/>
      <sheetName val="º¯°æ»çÀX"/>
      <sheetName val="목공사품의서"/>
      <sheetName val="esc(건축)"/>
      <sheetName val="하도급선정의뢰桑〒_x0005__x0000__x0000__x0000_"/>
      <sheetName val="Data Vol"/>
      <sheetName val="가락화장을지"/>
      <sheetName val="대비표(토공1안)"/>
      <sheetName val="C4-CheckList"/>
      <sheetName val="STAND20"/>
      <sheetName val="M-103,6"/>
      <sheetName val="M-104"/>
      <sheetName val="Toilet 1F01"/>
      <sheetName val="Toilet 1F03"/>
      <sheetName val="배관"/>
      <sheetName val="Du toan"/>
      <sheetName val="Quantity"/>
      <sheetName val="Keothep"/>
      <sheetName val="Re-bar"/>
      <sheetName val="보온 회사분"/>
      <sheetName val="기별"/>
      <sheetName val="금액내_x0005__x0000_"/>
      <sheetName val="동원인钘C떰"/>
      <sheetName val="BQ List"/>
      <sheetName val="2007일_x0000__x0000_"/>
      <sheetName val="5.모델링"/>
      <sheetName val="¿ø°¡"/>
      <sheetName val="청주-교대(A1)"/>
      <sheetName val="LOADS"/>
      <sheetName val="계측기"/>
      <sheetName val="OVERALL CURVE"/>
      <sheetName val="DATE2001"/>
      <sheetName val="좌측"/>
      <sheetName val="견적대비(1차) (2)"/>
      <sheetName val="conclusion"/>
      <sheetName val="comparables"/>
      <sheetName val="Deduction"/>
      <sheetName val="other"/>
      <sheetName val="123"/>
      <sheetName val="공사비내역 p1"/>
      <sheetName val="일위대가표(DEEP)"/>
      <sheetName val="TEST1"/>
      <sheetName val="기계내역서"/>
      <sheetName val="PVC 판"/>
      <sheetName val="Corrib Haz"/>
      <sheetName val="품목단가"/>
      <sheetName val="갑지(_x0000__x0000_Ԁ"/>
      <sheetName val="목동1절주.bh0"/>
      <sheetName val="잡비"/>
      <sheetName val="배수공 내역서 적용수량"/>
      <sheetName val="관정비교"/>
      <sheetName val="손료기준-공사부구두문의"/>
      <sheetName val="암거 제원표-1단계"/>
      <sheetName val="접지뀀Ῥ"/>
      <sheetName val="°¡·Îµî耀퓬縺"/>
      <sheetName val="°¡·Îµî⸀朋ԯ_x0000_缀_x0000_"/>
      <sheetName val="4.고용보험"/>
      <sheetName val="Nက_x0000_"/>
      <sheetName val="³ëÀ_x001f_"/>
      <sheetName val="수습"/>
      <sheetName val="견적2001(1분기)"/>
      <sheetName val="접지耀⧞"/>
      <sheetName val="접지_x0000__x0000_"/>
      <sheetName val="접지쀀ᗡ"/>
      <sheetName val="CA_x0000__x0000_"/>
      <sheetName val="³²¾ç½ÃÀÛµ¿ÀÚ105³ë65_x0000__x0000_Ԁ_x0000__x0000_贈_x0002__x0000__x0000__x0000_"/>
      <sheetName val="(4-2)열관류값-2"/>
      <sheetName val="산정기준"/>
      <sheetName val="General DaS_x0000_"/>
      <sheetName val="2006기계䈌ᅪ԰_x0000_缀"/>
      <sheetName val="Ⅱ1-0타"/>
      <sheetName val="POOM_MOTO2"/>
      <sheetName val="48신설단가"/>
      <sheetName val="Steam-Sys"/>
      <sheetName val="TOTAL인원"/>
      <sheetName val="일별 투입 현황(형틀,철근)"/>
      <sheetName val="3.1주형보(수직)"/>
      <sheetName val="콘크리트타설집계표"/>
      <sheetName val="사전공헾"/>
      <sheetName val="사전공颙"/>
      <sheetName val="지선량"/>
      <sheetName val="2000_11¿ù¼³餀㢘ԯ缀"/>
      <sheetName val="단양_00_아파트-세부내역"/>
      <sheetName val="Vari_by_Vendor"/>
      <sheetName val="산#2-1_(2)"/>
      <sheetName val="제3장_기술업무"/>
      <sheetName val="A_견적"/>
      <sheetName val="1_ÀüÂ÷¼±Á¶Á¤"/>
      <sheetName val="2_Á¶°¡¼±Á¶Á¤"/>
      <sheetName val="3_±ÞÀü¼±½Å¼³"/>
      <sheetName val="4_±ÞÀü¼±Ã¶°Å"/>
      <sheetName val="Oper_Amount"/>
      <sheetName val="자재_단가표"/>
      <sheetName val="내역서_"/>
      <sheetName val="코드일람표"/>
      <sheetName val="당초토량산출서"/>
      <sheetName val="공문(신)"/>
      <sheetName val="노임조서"/>
      <sheetName val="직접경비호표"/>
      <sheetName val="FOB발"/>
      <sheetName val="말고개터넑조명전압강하"/>
      <sheetName val="집수정수량총집계"/>
      <sheetName val="배수장토목공사비"/>
      <sheetName val="목록표"/>
      <sheetName val="전체공사"/>
      <sheetName val="도급처리스트"/>
      <sheetName val="RESOURCE"/>
      <sheetName val="직공悲"/>
      <sheetName val="기본⦆԰_x0000_"/>
      <sheetName val="LD쀀"/>
      <sheetName val="_____pc_________D__Min_pro____2"/>
      <sheetName val="견적을"/>
      <sheetName val="INTRO.(X)"/>
      <sheetName val="crude.SLAB RE-bar"/>
      <sheetName val="계장 품셈표"/>
      <sheetName val="RM목표&amp;실적"/>
      <sheetName val="경율산정.XLS"/>
      <sheetName val="수리결과"/>
      <sheetName val="외주비"/>
      <sheetName val="예산조서-신_x0000__x0000__x0005_"/>
      <sheetName val="Á¤»ê¼¼ºÎ¹°·®1_x0000__x0000__x0005__x0000_큀ɞ_x0000__x0000_"/>
      <sheetName val="예산내역서(총괄)"/>
      <sheetName val="공제대산출"/>
      <sheetName val="1000 DB구축 부표"/>
      <sheetName val="일위대가(4층원격)"/>
      <sheetName val="PILE"/>
      <sheetName val="ÀÔ낼㝗ﰀ㝗"/>
      <sheetName val="10.Ã¶丵⾥_x0005__x0000__x0000_"/>
      <sheetName val="ÀÔԀ_x0000_缀_x0000_"/>
      <sheetName val="Á¶µµ°è»ê¼­ (헾⼵_x0005__x0000_"/>
      <sheetName val="10.Ã¶堨û丵⽏_x0005__x0000_"/>
      <sheetName val="Á¶µµ°è»ê¼­ (堨û丵⽏_x0005_"/>
      <sheetName val="10_Ã¶丵⾥"/>
      <sheetName val="10_Ã¶堨û丵⽏"/>
      <sheetName val="Á¶µµ°è»ê¼­_(堨û丵⽏"/>
      <sheetName val="Á¶µµ°è»ê¼­_(헾⼵"/>
      <sheetName val="pile bearing capa &amp; arrenge"/>
      <sheetName val="제노임"/>
      <sheetName val="&lt;--"/>
      <sheetName val="LH3 동양시스템"/>
      <sheetName val="교량현황"/>
      <sheetName val="시운전연료비"/>
      <sheetName val="rate"/>
      <sheetName val="제-벰ŕ"/>
      <sheetName val="제-ᩈۈ"/>
      <sheetName val="제-䰈ࣿ"/>
      <sheetName val="제-稐ࣞ"/>
      <sheetName val="아파¦⫬"/>
      <sheetName val="아파甸1畼"/>
      <sheetName val="아파硸5碼"/>
      <sheetName val="PANEL가격"/>
      <sheetName val="Summary S_x0000__x0000__x0000__x0001_Ԁ"/>
      <sheetName val="일대목차"/>
      <sheetName val="Summar_x0000__x0000_ⵘ"/>
      <sheetName val="산출1-수변전"/>
      <sheetName val="산출1-전력"/>
      <sheetName val="산출6-TRAY"/>
      <sheetName val="산출7-본선1)"/>
      <sheetName val="산출7-본선2"/>
      <sheetName val="산출7-본선3"/>
      <sheetName val="처리단락"/>
      <sheetName val="비용적자료"/>
      <sheetName val="일지-H"/>
      <sheetName val="김포IO"/>
      <sheetName val="EQ"/>
      <sheetName val="보안등"/>
      <sheetName val="종합기︀"/>
      <sheetName val="º¹±¸·®»êÁ¤ ¹×׃⾅_x0000__x0000_䎸_x0000__x0000__x0000_姀_x001c__x0000__x0000_"/>
      <sheetName val="º¹±¸·®»êÁ¤ ¹×׃⾅_x0000__x0000_ᯐ_x0000__x0000__x0000_姀_x001c__x0000__x0000_"/>
      <sheetName val="[YES.XLS][YES.XLS]A__9701A_O_36"/>
      <sheetName val="[YES.XLS][YES.XLS]A__9701A_O_37"/>
      <sheetName val="[YES.XLS][YES.XLS]A__9701A_O_34"/>
      <sheetName val="[YES.XLS][YES.XLS]A__9701A_O_35"/>
      <sheetName val="[YES.XLS][YES.XLS]A__9701A_O_32"/>
      <sheetName val="[YES.XLS][YES.XLS]A__9701A_O_33"/>
      <sheetName val="[YES.XLS][YES.XLS]A__9701A_O_30"/>
      <sheetName val="[YES.XLS][YES.XLS]A__9701A_O_31"/>
      <sheetName val="[YES.XLS][YES.XLS]A__9701A_O_38"/>
      <sheetName val="내부마감"/>
      <sheetName val="98⢅"/>
      <sheetName val="신설개소별 총집계표(동해-배전)"/>
      <sheetName val="안평역사 총집계"/>
      <sheetName val="수량집계 (2)"/>
      <sheetName val="48단가"/>
      <sheetName val="정의"/>
      <sheetName val="¹è¼±¼³䕝皅"/>
      <sheetName val="비대칭계수"/>
      <sheetName val="전동기 SPEC"/>
      <sheetName val="2-1. 경관조명 내역총괄표"/>
      <sheetName val="22전선(P)"/>
      <sheetName val="22전선(L)"/>
      <sheetName val="22전선(R)"/>
      <sheetName val="48단"/>
      <sheetName val="일 위 대 가 표"/>
      <sheetName val="산출1"/>
      <sheetName val="회사명"/>
      <sheetName val="환경기계공정표 (3)"/>
      <sheetName val="사능~금곡간 신(1)"/>
      <sheetName val="단가 산출서(산근#1~#102)"/>
      <sheetName val="노임 "/>
      <sheetName val="°ü±Þ³怀厾ꊍ_x0000__xda00_"/>
      <sheetName val="적용2_x0000__x0000_ヸ"/>
      <sheetName val="재무가정"/>
      <sheetName val="부재리스트"/>
      <sheetName val="9GNG¬_x0000_"/>
      <sheetName val="약廛袘"/>
      <sheetName val="9GNG肬쿟"/>
      <sheetName val="하도급선정의뢰1_x0000__x0000_∪㾉_x0001_"/>
      <sheetName val="하도급선정의뢰踰1_x0000__x0000_∪㾉_x0001_"/>
      <sheetName val="5.공량산출서"/>
      <sheetName val="산출2"/>
      <sheetName val="산출3"/>
      <sheetName val="일위2"/>
      <sheetName val="일위3"/>
      <sheetName val="일위4"/>
      <sheetName val="______D_PROJECT_______HWP_DF9_2"/>
      <sheetName val="현장조사"/>
      <sheetName val="물집"/>
      <sheetName val="수직구(H-pile)"/>
      <sheetName val="보성조서"/>
      <sheetName val="3지구단위"/>
      <sheetName val="계산서(곡선부)"/>
      <sheetName val="-치수표(곡선부)"/>
      <sheetName val="작업설단가"/>
      <sheetName val="1차3회-개소별명세서-빨간색-인쇄용(21873)"/>
      <sheetName val="기초계산(Pmax)"/>
      <sheetName val="ÃÑ³_x0000__x0000_Ԁ_x0000_䀀"/>
      <sheetName val="ÃÑ³_x0000__x0000_Ԁ_x0000__x0000_"/>
      <sheetName val="토량산출쀀"/>
      <sheetName val="토량산출䀀"/>
      <sheetName val="모래기초"/>
      <sheetName val="금액결헾"/>
      <sheetName val="A4"/>
      <sheetName val="한눌~상록"/>
      <sheetName val="일위대가목_x0000_"/>
      <sheetName val="산출기준(파견전산실)"/>
      <sheetName val="DB@Acess"/>
      <sheetName val="관급단가"/>
      <sheetName val="하수급견적대韨"/>
      <sheetName val="가설내ၒ"/>
      <sheetName val="홍보비디오"/>
      <sheetName val="부하자료"/>
      <sheetName val="전도품의"/>
      <sheetName val="REACTION(USE평시_x0000_"/>
      <sheetName val="¹è¼_x0000__x0000_Ā_x0000__x0005_"/>
      <sheetName val="◀암거수리계산조서"/>
      <sheetName val="안_x0000__x0000__x0000_"/>
      <sheetName val="Shee_x0000__x0000_ࠀ"/>
      <sheetName val="Shee簀ᮐ_x0002_"/>
      <sheetName val="기초견적가"/>
      <sheetName val="단가비교표 _계측제어_"/>
      <sheetName val="cp-e1"/>
      <sheetName val="표지1"/>
      <sheetName val="***********************00"/>
      <sheetName val="ELEC"/>
      <sheetName val="Code-&gt;No"/>
      <sheetName val="sc0314 Index"/>
      <sheetName val="원가&amp;하도급원가"/>
      <sheetName val="수안보-_x0000__x0000_嘠_x0000_"/>
      <sheetName val="총괄수량집계"/>
      <sheetName val="간접재료비산출표-27-30"/>
      <sheetName val="49단_x0005_"/>
      <sheetName val="49단煀"/>
      <sheetName val="토공A1"/>
      <sheetName val="전신환매도洸"/>
      <sheetName val="전신환매도永"/>
      <sheetName val="전신환매도欸"/>
      <sheetName val="재료비내역서"/>
      <sheetName val="빙100장비사양"/>
      <sheetName val="위치�ᢘ"/>
      <sheetName val="대가"/>
      <sheetName val="ࠀ᎚"/>
      <sheetName val="각종단가"/>
      <sheetName val="수량산근(출력X)"/>
      <sheetName val="표준화수량집계표(출력X)"/>
      <sheetName val="품셈총괄(출력X)"/>
      <sheetName val="관급총_x0010_"/>
      <sheetName val="자재구매"/>
      <sheetName val="관급_File"/>
      <sheetName val="3회기_x0005_"/>
      <sheetName val="의׉_x0000_缀"/>
      <sheetName val="신규일위대가"/>
      <sheetName val="RFP009"/>
      <sheetName val="RFP007"/>
      <sheetName val="SPC노임(5월)"/>
      <sheetName val="정산ISSUE(T)"/>
      <sheetName val="VST재료산출"/>
      <sheetName val="산1~6"/>
      <sheetName val="설계예산2"/>
      <sheetName val="항목코드"/>
      <sheetName val="FC-101"/>
      <sheetName val="차단기 BACK DATA"/>
      <sheetName val="물질수지(2011)"/>
      <sheetName val="Á¤Ⴛêº¹±¸·®"/>
      <sheetName val="대조표(0108)"/>
      <sheetName val="제¬_x0000_"/>
      <sheetName val="발주설계서(Á_x0000_Ԁ"/>
      <sheetName val="적용표"/>
      <sheetName val="보활"/>
      <sheetName val="필렛용접표"/>
      <sheetName val="공정집계"/>
      <sheetName val="토류판설치(t=60)"/>
      <sheetName val="특2호하천산근"/>
      <sheetName val="특2호부관하천산근"/>
      <sheetName val="S鮲"/>
      <sheetName val="CAP"/>
      <sheetName val="Var."/>
      <sheetName val="정리"/>
      <sheetName val="R"/>
      <sheetName val="dV&amp;Cl"/>
      <sheetName val="Index "/>
      <sheetName val="F-Overhead"/>
      <sheetName val="Tot Direct Sum"/>
      <sheetName val="Direct Sum-R"/>
      <sheetName val="Direct Sum-N"/>
      <sheetName val="Cost bd-&quot;B&quot;"/>
      <sheetName val="Fuel Expense"/>
      <sheetName val="00-R-0038"/>
      <sheetName val="2004,상노임"/>
      <sheetName val="pc-tie"/>
      <sheetName val="내역서적용수량집계표"/>
      <sheetName val="공틀공사"/>
      <sheetName val="최적단면"/>
      <sheetName val="산출수량집계"/>
      <sheetName val="c.s"/>
      <sheetName val="전열"/>
      <sheetName val="업무량"/>
      <sheetName val="퇴직공제부금산출근거"/>
      <sheetName val="중기손료"/>
      <sheetName val="WELDING"/>
      <sheetName val="BOM"/>
      <sheetName val="전 기"/>
      <sheetName val="재료집계표"/>
      <sheetName val="내역서_(2)1"/>
      <sheetName val="1_설계조건1"/>
      <sheetName val="5호광장_(만점)1"/>
      <sheetName val="인천국제_(만점)_(2)1"/>
      <sheetName val="설_계1"/>
      <sheetName val="Sheet1_(2)1"/>
      <sheetName val="단면_(2)1"/>
      <sheetName val="외주대비_-석축1"/>
      <sheetName val="외주대비-구조물_(2)1"/>
      <sheetName val="견적표지_(3)1"/>
      <sheetName val="IMP_(REACTOR)1"/>
      <sheetName val="1_설계기준1"/>
      <sheetName val="3_공통공사대비1"/>
      <sheetName val="90_03실행_1"/>
      <sheetName val="96보완계획7_121"/>
      <sheetName val="6PILE__(돌출)1"/>
      <sheetName val="º¹±¸·®»êÁ¤_¹×_Àü¿ëÈ¸¼±_»ç¿ë1"/>
      <sheetName val="4¿ù_½ÇÀûÃßÁ¤(°ÇÃà+Åä¸ñ)1"/>
      <sheetName val="4¿ù_½ÇÀûÃßÁ¤(°ÇÃà)1"/>
      <sheetName val="원가계산서_(총괄)1"/>
      <sheetName val="원가계산서_(건축)1"/>
      <sheetName val="임시급식_(2)1"/>
      <sheetName val="unit_41"/>
      <sheetName val="Summary_Sheets1"/>
      <sheetName val="ITB_COST1"/>
      <sheetName val="2F_회의실견적(5_14_일대)1"/>
      <sheetName val="EQUIPMENT_-21"/>
      <sheetName val="빌딩_안내1"/>
      <sheetName val="전차선로_물량표1"/>
      <sheetName val="1_¼öº¯Àü¼³ºñ1"/>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3련_BOX1"/>
      <sheetName val="노원열병합__건축공사기성내역서1"/>
      <sheetName val="화재_탐지_설비1"/>
      <sheetName val="2000_11¿ù¼³°è³»¿ª1"/>
      <sheetName val="Àü¼±_¹×_Àü¼±°ü1"/>
      <sheetName val="ÁØ°Ë_³»¿ª¼­1"/>
      <sheetName val="장비내역서"/>
      <sheetName val="전산.평가대상자용"/>
      <sheetName val="배점표"/>
      <sheetName val="물량표S"/>
      <sheetName val="수배전반"/>
      <sheetName val="통계연보"/>
      <sheetName val="포장직선구간"/>
      <sheetName val="»êÃâ¸ñ·ÏÇ¥"/>
      <sheetName val="Æ÷ÀåÁ÷¼±±¸°£"/>
      <sheetName val="ÀÏÀ§´ë°¡¸ñÂ÷"/>
      <sheetName val="2F È¸ÀÇ½Ç°ßÀû(5_14 ÀÏ´ë)"/>
      <sheetName val="철근집계표"/>
      <sheetName val="신호등"/>
      <sheetName val="미관등"/>
      <sheetName val="진출철집"/>
      <sheetName val="ccd원가"/>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가로등산출서 (작업1)"/>
      <sheetName val="¹è¼±¼³"/>
      <sheetName val="반송"/>
      <sheetName val="주현(해보)"/>
      <sheetName val="1차네트공정"/>
      <sheetName val="산근1,2"/>
      <sheetName val="광양 3기 유입수"/>
      <sheetName val="기계경비시ᛅ⾆_x0005__x0000__x0000_"/>
      <sheetName val="일위대가목록표"/>
      <sheetName val="GiaVL"/>
      <sheetName val="배수공수집"/>
      <sheetName val="항목별내_xdee0_⪏"/>
      <sheetName val="항목별내賐⪏"/>
      <sheetName val="항목별내㳏"/>
      <sheetName val="항목별내"/>
      <sheetName val="항목별내賐涙"/>
      <sheetName val="여주,이천(명세)"/>
      <sheetName val="J__LOTUS_9605P_BB_C_BD_OUT_YE_3"/>
      <sheetName val="일위대가목堀"/>
      <sheetName val="ÀÌÀüºñ³»¿ª¼堁"/>
      <sheetName val="______________________________2"/>
      <sheetName val="별표1"/>
      <sheetName val="원남"/>
      <sheetName val="원가계산(조,투,실)"/>
      <sheetName val="조사가추정"/>
      <sheetName val="업체"/>
      <sheetName val="대비집계장(견적)"/>
      <sheetName val="설계집계장"/>
      <sheetName val="♣총괄내역서♣"/>
      <sheetName val="실행하도사항"/>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원남울진낙찰내역(99.4.13 부산청)"/>
      <sheetName val="현장별"/>
      <sheetName val="내역서-전기"/>
      <sheetName val="철콘"/>
      <sheetName val="말고개터널조명전압강⣓"/>
      <sheetName val="DAF-1"/>
      <sheetName val="F 월별기성수금현황 "/>
      <sheetName val="도급b_balju"/>
      <sheetName val="단위ה_x0000_"/>
      <sheetName val="�᱓"/>
      <sheetName val="출阀."/>
      <sheetName val="출_x0005__x0000_"/>
      <sheetName val="출閠_x0013_"/>
      <sheetName val="출㥝《"/>
      <sheetName val="출哸_x0015_"/>
      <sheetName val="출颙⽈"/>
      <sheetName val="출鄀)"/>
      <sheetName val="출颙⿐"/>
      <sheetName val="출鄐_x001b_"/>
      <sheetName val="출颙⿤"/>
      <sheetName val="출颙⽽"/>
      <sheetName val="출合_x001f_"/>
      <sheetName val="출ᶬ⿚"/>
      <sheetName val="출_x0000__x0000_"/>
      <sheetName val="출厐+"/>
      <sheetName val="BCulSch"/>
      <sheetName val="출吐_x0018_"/>
      <sheetName val="일반수_x0000__x0000_ᯐ"/>
      <sheetName val="코드일람표2001년10월"/>
      <sheetName val="A공구"/>
      <sheetName val="室内汇总"/>
      <sheetName val="___________________7__________2"/>
      <sheetName val="역T형교대舨&quot;헾⾪_x0005__x0000_"/>
      <sheetName val="배출수지B"/>
      <sheetName val="»êÃâ⢀㒁氀㒁"/>
      <sheetName val="Sheet#_x0000_"/>
      <sheetName val="전기_원가계산서"/>
      <sheetName val="CABLE_SIZE-31"/>
      <sheetName val="¼ö¸ñµ¥ÀÌÅ¸_1"/>
      <sheetName val="º¯¾Ð±â_¹×_¹ßÀü±â_¿ë·®1"/>
      <sheetName val="1_¼öÀÎÅÍ³Î1"/>
      <sheetName val="AS포장복구_1"/>
      <sheetName val="_상부공통집계(총괄)1"/>
      <sheetName val="5_정산서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2007일위_1"/>
      <sheetName val="토목일위_(83~)1"/>
      <sheetName val="노무비_1"/>
      <sheetName val="BASIC_(2)1"/>
      <sheetName val="입출재고현황_(2)1"/>
      <sheetName val="인건비_1"/>
      <sheetName val="BSD_(2)1"/>
      <sheetName val="2000,9월_일위1"/>
      <sheetName val="설산1_나1"/>
      <sheetName val="현장관리비_1"/>
      <sheetName val="2000_11월설계내역2"/>
      <sheetName val="전선_및_전선관2"/>
      <sheetName val="준검_내역서2"/>
      <sheetName val="1_수인터널2"/>
      <sheetName val="단가_및_재료비2"/>
      <sheetName val="1_수변전설비공사2"/>
      <sheetName val="2__동력설비_공사2"/>
      <sheetName val="3__조명설비공사2"/>
      <sheetName val="4__접지설비공사2"/>
      <sheetName val="5__통신설비_공사2"/>
      <sheetName val="6__전기방식설비공사2"/>
      <sheetName val="6_전기방식_설비공사(2)2"/>
      <sheetName val="7_방호설비공사2"/>
      <sheetName val="8_가설전기공사2"/>
      <sheetName val="수목데이타_2"/>
      <sheetName val="변압기_및_발전기_용량2"/>
      <sheetName val="복구량산정_및_전용회선_사용2"/>
      <sheetName val="표지_(2)2"/>
      <sheetName val="원가계산서_(총괄)2"/>
      <sheetName val="원가계산서_(건축)2"/>
      <sheetName val="3BL공동구_수량2"/>
      <sheetName val="4월_실적추정(건축+토목)2"/>
      <sheetName val="4월_실적추정(건축)2"/>
      <sheetName val="인건비_2"/>
      <sheetName val="단면_(2)2"/>
      <sheetName val="AS포장복구_2"/>
      <sheetName val="-_INFORMATION_-2"/>
      <sheetName val="Sheet1_(2)2"/>
      <sheetName val="1_수변전설비2"/>
      <sheetName val="2_전력간선2"/>
      <sheetName val="3_동력2"/>
      <sheetName val="4_전등2"/>
      <sheetName val="5_전열2"/>
      <sheetName val="6_약전2"/>
      <sheetName val="7_소방2"/>
      <sheetName val="8_방송2"/>
      <sheetName val="9_조명제어2"/>
      <sheetName val="10_철거공사2"/>
      <sheetName val="남양시작동자105노65기1_3화1_22"/>
      <sheetName val="2000_11¿ù¼³°è³»¿ª2"/>
      <sheetName val="Àü¼±_¹×_Àü¼±°ü2"/>
      <sheetName val="ÁØ°Ë_³»¿ª¼­2"/>
      <sheetName val="¼ö¸ñµ¥ÀÌÅ¸_2"/>
      <sheetName val="º¯¾Ð±â_¹×_¹ßÀü±â_¿ë·®2"/>
      <sheetName val="1_¼öÀÎÅÍ³Î2"/>
      <sheetName val="CABLE_SIZE-32"/>
      <sheetName val="5호광장_(만점)2"/>
      <sheetName val="인천국제_(만점)_(2)2"/>
      <sheetName val="외주대비_-석축2"/>
      <sheetName val="외주대비-구조물_(2)2"/>
      <sheetName val="견적표지_(3)2"/>
      <sheetName val="1_전차선조정2"/>
      <sheetName val="2_조가선조정2"/>
      <sheetName val="3_급전선신설2"/>
      <sheetName val="4_급전선철거2"/>
      <sheetName val="5_고배선철거2"/>
      <sheetName val="6_고압케이블신설2"/>
      <sheetName val="7_비절연선조정2"/>
      <sheetName val="8_가동브래키트이설2"/>
      <sheetName val="9_H형강주신설(9m)2"/>
      <sheetName val="10_강관주신설(9m)2"/>
      <sheetName val="11_H강주철거(11m)2"/>
      <sheetName val="11_H형강기초2"/>
      <sheetName val="13_강관주기초2"/>
      <sheetName val="14_장력조정장치신설2"/>
      <sheetName val="15_장력조정장치철거___2"/>
      <sheetName val="16_콘주철거(9m)2"/>
      <sheetName val="17_지선신설(보통)2"/>
      <sheetName val="18_지선신설(v형)2"/>
      <sheetName val="19_지선철거2"/>
      <sheetName val="20_기중개폐기신설2"/>
      <sheetName val="0_집계2"/>
      <sheetName val="입출재고현황_(2)2"/>
      <sheetName val="1_설계조건2"/>
      <sheetName val="3-1_CB2"/>
      <sheetName val="조도계산서_(도서)2"/>
      <sheetName val="설_계2"/>
      <sheetName val="IMP_(REACTOR)2"/>
      <sheetName val="1_설계기준2"/>
      <sheetName val="3_바닥판설계2"/>
      <sheetName val="BASIC_(2)2"/>
      <sheetName val="2000,9월_일위2"/>
      <sheetName val="2007일위_2"/>
      <sheetName val="토목일위_(83~)2"/>
      <sheetName val="노무비_2"/>
      <sheetName val="현장관리비_2"/>
      <sheetName val="_상부공통집계(총괄)2"/>
      <sheetName val="5_정산서2"/>
      <sheetName val="설계기준_및_하중계산1"/>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BSD_(2)2"/>
      <sheetName val="전차선로_물량표2"/>
      <sheetName val="2F_회의실견적(5_14_일대)2"/>
      <sheetName val="96보완계획7._x0010__x0000_"/>
      <sheetName val="4¿ù ½ÇÀûÃßÁ¤(°ÇÃà_x0010__x0000_ꄘৢ׃⽩"/>
      <sheetName val="D__________01_______2_______0_2"/>
      <sheetName val="[YES.XLS][YES.XLS]01______00__2"/>
      <sheetName val="[YES.XLS][YES.XLS]01______00__3"/>
      <sheetName val="[YES.XLS][YES.XLS]A__9701A_O_42"/>
      <sheetName val="[YES.XLS][YES.XLS]A__9701A_O_41"/>
      <sheetName val="[YES.XLS][YES.XLS]A__9701A_O_39"/>
      <sheetName val="[YES.XLS][YES.XLS]A__9701A_O_40"/>
      <sheetName val="견적계산"/>
      <sheetName val="건설손익"/>
      <sheetName val="수량집계표(배관배선)"/>
      <sheetName val="제2~7호표"/>
      <sheetName val="공사현황"/>
      <sheetName val="원가입력"/>
      <sheetName val="1.htm"/>
      <sheetName val="노임표"/>
      <sheetName val="원가_내역(명세)"/>
      <sheetName val="[YES.XLS][YES.XLS]A__9701A__146"/>
      <sheetName val="[YES.XLS][YES.XLS]A__9701A_O_79"/>
      <sheetName val="[YES.XLS][YES.XLS]A__9701A_O_61"/>
      <sheetName val="[YES.XLS][YES.XLS]A__9701A_O_45"/>
      <sheetName val="[YES.XLS][YES.XLS]A__9701A_O_52"/>
      <sheetName val="[YES.XLS][YES.XLS]A__9701A_O_43"/>
      <sheetName val="[YES.XLS][YES.XLS]A__9701A_O_44"/>
      <sheetName val="[YES.XLS][YES.XLS]A__9701A_O_50"/>
      <sheetName val="[YES.XLS][YES.XLS]A__9701A_O_46"/>
      <sheetName val="[YES.XLS][YES.XLS]A__9701A_O_47"/>
      <sheetName val="[YES.XLS][YES.XLS]A__9701A_O_48"/>
      <sheetName val="[YES.XLS][YES.XLS]A__9701A_O_49"/>
      <sheetName val="[YES.XLS][YES.XLS]A__9701A_O_56"/>
      <sheetName val="[YES.XLS][YES.XLS]A__9701A_O_51"/>
      <sheetName val="[YES.XLS][YES.XLS]A__9701A_O_54"/>
      <sheetName val="[YES.XLS][YES.XLS]A__9701A_O_53"/>
      <sheetName val="[YES.XLS][YES.XLS]A__9701A_O_55"/>
      <sheetName val="[YES.XLS][YES.XLS]A__9701A_O_59"/>
      <sheetName val="[YES.XLS][YES.XLS]A__9701A_O_60"/>
      <sheetName val="[YES.XLS][YES.XLS]A__9701A_O_57"/>
      <sheetName val="[YES.XLS][YES.XLS]A__9701A_O_58"/>
      <sheetName val="[YES.XLS][YES.XLS]A__9701A_O_62"/>
      <sheetName val="[YES.XLS][YES.XLS]A__9701A_O_64"/>
      <sheetName val="[YES.XLS][YES.XLS]A__9701A_O_66"/>
      <sheetName val="[YES.XLS][YES.XLS]A__9701A_O_63"/>
      <sheetName val="[YES.XLS][YES.XLS]A__9701A_O_65"/>
      <sheetName val="[YES.XLS][YES.XLS]A__9701A_O_71"/>
      <sheetName val="[YES.XLS][YES.XLS]A__9701A_O_67"/>
      <sheetName val="[YES.XLS][YES.XLS]A__9701A_O_68"/>
      <sheetName val="[YES.XLS][YES.XLS]A__9701A_O_69"/>
      <sheetName val="[YES.XLS][YES.XLS]A__9701A_O_70"/>
      <sheetName val="[YES.XLS][YES.XLS]A__9701A_O_73"/>
      <sheetName val="[YES.XLS][YES.XLS]A__9701A_O_74"/>
      <sheetName val="[YES.XLS][YES.XLS]A__9701A_O_72"/>
      <sheetName val="[YES.XLS][YES.XLS]A__9701A_O_75"/>
      <sheetName val="[YES.XLS][YES.XLS]A__9701A_O_78"/>
      <sheetName val="[YES.XLS][YES.XLS]A__9701A_O_76"/>
      <sheetName val="[YES.XLS][YES.XLS]A__9701A_O_77"/>
      <sheetName val="[YES.XLS][YES.XLS]A__9701A_O_80"/>
      <sheetName val="[YES.XLS][YES.XLS]A__9701A_O_85"/>
      <sheetName val="[YES.XLS][YES.XLS]A__9701A_O_81"/>
      <sheetName val="[YES.XLS][YES.XLS]A__9701A_O_82"/>
      <sheetName val="[YES.XLS][YES.XLS]A__9701A_O_83"/>
      <sheetName val="[YES.XLS][YES.XLS]A__9701A_O_84"/>
      <sheetName val="[YES.XLS][YES.XLS]A__9701A_O_86"/>
      <sheetName val="[YES.XLS][YES.XLS]A__9701A_O_88"/>
      <sheetName val="[YES.XLS][YES.XLS]A__9701A_O_87"/>
      <sheetName val="[YES.XLS][YES.XLS]A__9701A_O_89"/>
      <sheetName val="[YES.XLS][YES.XLS]A__9701A_O_90"/>
      <sheetName val="[YES.XLS][YES.XLS]A__9701A_O_91"/>
      <sheetName val="[YES.XLS][YES.XLS]A__9701A_O_92"/>
      <sheetName val="[YES.XLS][YES.XLS]A__9701A_O_98"/>
      <sheetName val="[YES.XLS][YES.XLS]A__9701A_O_93"/>
      <sheetName val="[YES.XLS][YES.XLS]A__9701A_O_94"/>
      <sheetName val="[YES.XLS][YES.XLS]A__9701A_O_96"/>
      <sheetName val="[YES.XLS][YES.XLS]A__9701A_O_95"/>
      <sheetName val="[YES.XLS][YES.XLS]A__9701A_O_97"/>
      <sheetName val="[YES.XLS][YES.XLS]A__9701A__101"/>
      <sheetName val="[YES.XLS][YES.XLS]A__9701A_O_99"/>
      <sheetName val="[YES.XLS][YES.XLS]A__9701A__100"/>
      <sheetName val="[YES.XLS][YES.XLS]A__9701A__102"/>
      <sheetName val="[YES.XLS][YES.XLS]A__9701A__103"/>
      <sheetName val="[YES.XLS][YES.XLS]A__9701A__104"/>
      <sheetName val="[YES.XLS][YES.XLS]A__9701A__105"/>
      <sheetName val="[YES.XLS][YES.XLS]A__9701A__107"/>
      <sheetName val="[YES.XLS][YES.XLS]A__9701A__106"/>
      <sheetName val="[YES.XLS][YES.XLS]A__9701A__109"/>
      <sheetName val="[YES.XLS][YES.XLS]A__9701A__108"/>
      <sheetName val="[YES.XLS][YES.XLS]A__9701A__110"/>
      <sheetName val="[YES.XLS][YES.XLS]A__9701A__114"/>
      <sheetName val="[YES.XLS][YES.XLS]A__9701A__113"/>
      <sheetName val="[YES.XLS][YES.XLS]A__9701A__111"/>
      <sheetName val="[YES.XLS][YES.XLS]A__9701A__112"/>
      <sheetName val="[YES.XLS][YES.XLS]A__9701A__115"/>
      <sheetName val="[YES.XLS][YES.XLS]A__9701A__117"/>
      <sheetName val="[YES.XLS][YES.XLS]A__9701A__116"/>
      <sheetName val="[YES.XLS][YES.XLS]A__9701A__118"/>
      <sheetName val="[YES.XLS][YES.XLS]A__9701A__119"/>
      <sheetName val="[YES.XLS][YES.XLS]A__9701A__122"/>
      <sheetName val="[YES.XLS][YES.XLS]A__9701A__120"/>
      <sheetName val="[YES.XLS][YES.XLS]A__9701A__121"/>
      <sheetName val="[YES.XLS][YES.XLS]A__9701A__123"/>
      <sheetName val="[YES.XLS][YES.XLS]A__9701A__125"/>
      <sheetName val="[YES.XLS][YES.XLS]A__9701A__126"/>
      <sheetName val="[YES.XLS][YES.XLS]A__9701A__124"/>
      <sheetName val="[YES.XLS][YES.XLS]A__9701A__127"/>
      <sheetName val="[YES.XLS][YES.XLS]A__9701A__130"/>
      <sheetName val="[YES.XLS][YES.XLS]A__9701A__131"/>
      <sheetName val="[YES.XLS][YES.XLS]A__9701A__128"/>
      <sheetName val="[YES.XLS][YES.XLS]A__9701A__129"/>
      <sheetName val="[YES.XLS][YES.XLS]A__9701A__132"/>
      <sheetName val="[YES.XLS][YES.XLS]A__9701A__134"/>
      <sheetName val="[YES.XLS][YES.XLS]A__9701A__133"/>
      <sheetName val="[YES.XLS][YES.XLS]A__9701A__135"/>
      <sheetName val="[YES.XLS][YES.XLS]A__9701A__140"/>
      <sheetName val="[YES.XLS][YES.XLS]A__9701A__136"/>
      <sheetName val="[YES.XLS][YES.XLS]A__9701A__137"/>
      <sheetName val="[YES.XLS][YES.XLS]A__9701A__138"/>
      <sheetName val="[YES.XLS][YES.XLS]A__9701A__139"/>
      <sheetName val="[YES.XLS][YES.XLS]A__9701A__141"/>
      <sheetName val="[YES.XLS][YES.XLS]A__9701A__144"/>
      <sheetName val="[YES.XLS][YES.XLS]A__9701A__142"/>
      <sheetName val="[YES.XLS][YES.XLS]A__9701A__143"/>
      <sheetName val="[YES.XLS][YES.XLS]A__9701A__145"/>
      <sheetName val="[YES.XLS][YES.XLS]A__9701A__148"/>
      <sheetName val="[YES.XLS][YES.XLS]A__9701A__147"/>
      <sheetName val="[YES.XLS][YES.XLS]A__9701A__149"/>
      <sheetName val="[YES.XLS][YES.XLS]A__9701A__150"/>
      <sheetName val="용수개거 내역수량집계표"/>
      <sheetName val="ºÀ¾ç~Á¶Â÷Àå°£°_x0000__x0000_Ԁ_x0000__x0000_섧_x0002__x0000__x0000__x0000_Ā_x0000_ऀ"/>
      <sheetName val="ºÀ¾ç~Á¶Â÷Àå°£°_x0000__x0000_Ԁ_x0000_耀䚞_x0000__x0000__x0000__x0000_Ā_x0000_ऀ"/>
      <sheetName val="ºÀ¾ç~Á¶Â÷Àå°£°_x0000__x0000_Ԁ_x0000__x0000_毜_x0002__x0000__x0000__x0000_Ā_x0000_ऀ"/>
      <sheetName val="2공구沈4"/>
      <sheetName val="2공구軰_x0014_"/>
      <sheetName val="2공구鉐_x001e_"/>
      <sheetName val="2공구_x001e_"/>
      <sheetName val="2공구議_x001e_"/>
      <sheetName val="2공구滘C"/>
      <sheetName val="2공구_x0005__x0000_"/>
      <sheetName val="기계경비(땭⽀_x0005__x0000_"/>
      <sheetName val="2공구爘7"/>
      <sheetName val="기계경비(_x0005__x0000__x0000_"/>
      <sheetName val="2공구焸F"/>
      <sheetName val="2공구瀨B"/>
      <sheetName val="일위대가(동대문운동장별관)"/>
      <sheetName val="2공구滘0"/>
      <sheetName val="제수변 수량집계표(보통)"/>
      <sheetName val="ÃÑÁý°缸-罼"/>
      <sheetName val="ÀÏ¹Ýו_x0000_缀_x0000_"/>
      <sheetName val="ASCEandUBC"/>
      <sheetName val="횡 연장"/>
      <sheetName val="부하리스트"/>
      <sheetName val="1.8 Cable(설명)-IEC"/>
      <sheetName val="1.8.2 전력간선 굵기"/>
      <sheetName val="Site E㽟Ĵ_x0000__x0000_䗐ଌ⃤"/>
      <sheetName val="부대단위수량"/>
      <sheetName val="단위량당중기사용료"/>
      <sheetName val="영구_x0000__x0000_Ԁ"/>
      <sheetName val="공㣨_x0017_"/>
      <sheetName val="의왕¹_x0000_"/>
      <sheetName val="기성내역서(토목)"/>
      <sheetName val="01노임적용기준"/>
      <sheetName val="P1(좌,우)"/>
      <sheetName val="A__PROJECT________HWP_HWP_DF9_2"/>
      <sheetName val="A__PROJECT________HWP_HWP_DF9_3"/>
      <sheetName val="일위대가집계"/>
      <sheetName val="역사이펀평균높이"/>
      <sheetName val="발주설계서(당초_x0000_"/>
      <sheetName val="제수_x0005__x0000_"/>
      <sheetName val="Á¤»ê¼¼ºÎ¹°·®1Â÷_x0005__x0000__x0000__x0000__x0000_"/>
      <sheetName val="µ¿¿ø(_x0000__x0000_"/>
      <sheetName val="일위대_x0000__x0000_Ԁ_x0000_퀀"/>
      <sheetName val="일위대_x0000__x0000_Ԁ_x0000_耀"/>
      <sheetName val="주요량(96)"/>
      <sheetName val="공정율"/>
      <sheetName val="Bld App and perf"/>
      <sheetName val="DESIGN"/>
      <sheetName val="cM9"/>
      <sheetName val="iM1"/>
      <sheetName val="Nand"/>
      <sheetName val="cM9p"/>
      <sheetName val="iM1p"/>
      <sheetName val="Nandp"/>
      <sheetName val="CABLE DATA"/>
      <sheetName val="TTL"/>
      <sheetName val="3차토목내역"/>
      <sheetName val="난간벽단위"/>
      <sheetName val="작업일보"/>
      <sheetName val="우수맨홀공_x0000__x0000__x0005__x0000_틀"/>
      <sheetName val="1련,2련"/>
      <sheetName val="단가대_x0000__x0000_"/>
      <sheetName val="토공수량산출"/>
      <sheetName val="1.관로"/>
      <sheetName val="직접경비"/>
      <sheetName val="토목내역 (2)"/>
      <sheetName val="[YES.XLS][YES.XLS]A__9701A__151"/>
      <sheetName val="[YES.XLS][YES.XLS]A__9701A__152"/>
      <sheetName val="[YES.XLS][YES.XLS]A__9701A__154"/>
      <sheetName val="[YES.XLS][YES.XLS]A__9701A__153"/>
      <sheetName val="[YES.XLS][YES.XLS]A__9701A__155"/>
      <sheetName val="감액ࠀ㙙"/>
      <sheetName val="감액㵗Ⰰ"/>
      <sheetName val="본선_토공_분배표"/>
      <sheetName val="1_토공"/>
      <sheetName val="전화번호DATA_(2001)"/>
      <sheetName val="8__안정검토1"/>
      <sheetName val="P_M_별"/>
      <sheetName val="1공구_건정토건_철콘"/>
      <sheetName val="제출내역_(2)"/>
      <sheetName val="건축내역서_(경제상무실)"/>
      <sheetName val="BEND_LOSS"/>
      <sheetName val="G_R300경비"/>
      <sheetName val="상_부"/>
      <sheetName val="참조_DATA"/>
      <sheetName val="소포내역_(2)"/>
      <sheetName val="자재_집계표"/>
      <sheetName val="3_자재비(총괄)"/>
      <sheetName val="배수공_시멘트_및_골재량_산출"/>
      <sheetName val="1_우편집중내역서"/>
      <sheetName val="경산锼閄"/>
      <sheetName val="기초자료입력및_K치_확인"/>
      <sheetName val="AS"/>
      <sheetName val="BOX(1_5X1_5)"/>
      <sheetName val="설내역서_"/>
      <sheetName val="수성페인트도장_내역서"/>
      <sheetName val="설계변경내역_98"/>
      <sheetName val="일위대가_"/>
      <sheetName val="수로교총재료齘"/>
      <sheetName val="적용(기尜"/>
      <sheetName val="2_1__노무비_평균단가산출"/>
      <sheetName val="96_12"/>
      <sheetName val="현장관리비_산출내역"/>
      <sheetName val="입찰사유서_제4공종_(흙깎기)"/>
      <sheetName val="하도기성내역_수정"/>
      <sheetName val="기성공제_동의서"/>
      <sheetName val="기성공제_합의서(쓰레기처리비)"/>
      <sheetName val="design_load"/>
      <sheetName val="IMPEADENCE_MAP_취수장"/>
      <sheetName val="단__가__대__비__표1"/>
      <sheetName val="일__위__대__가__목__록1"/>
      <sheetName val="969910(_R)"/>
      <sheetName val="3_하중산정4_지지력"/>
      <sheetName val="노원열병합__건축︀ᇕ԰缀"/>
      <sheetName val="노원열병합__건축ﻕᇕ԰缀"/>
      <sheetName val="RING_WALL"/>
      <sheetName val="Working(wo_WTs)"/>
      <sheetName val="단위ὗ␀"/>
      <sheetName val="8_현장관리비"/>
      <sheetName val="7_안전관리비"/>
      <sheetName val="별표_"/>
      <sheetName val="CHITIET_VL-NC-TT_-1p"/>
      <sheetName val="7_전산해석결과"/>
      <sheetName val="4_하중"/>
      <sheetName val="설명서_"/>
      <sheetName val="현장별계약현황('98_10_31)"/>
      <sheetName val="구조______"/>
      <sheetName val="영흥TL(UP,DOWN)_"/>
      <sheetName val="관기성공_내"/>
      <sheetName val="TYPE-B_평균H"/>
      <sheetName val="노원열병합__건축렀こ렀䡟ԯ缀"/>
      <sheetName val="노원열병합__건축렀䡟ԯ缀"/>
      <sheetName val="토목내역서_(도급단가)"/>
      <sheetName val="금긋기_및_절단"/>
      <sheetName val="내역_"/>
      <sheetName val="도장_및_용접_수량"/>
      <sheetName val="VENDOR_LIST"/>
      <sheetName val="신규_품"/>
      <sheetName val="2000,退˘踇"/>
      <sheetName val="2000,蒘Ȭ踇"/>
      <sheetName val="2000,到剼徸"/>
      <sheetName val="2000,徸⽝"/>
      <sheetName val="2000,螨蟬헾"/>
      <sheetName val="4_2_1_마루높이_검토"/>
      <sheetName val="E_P_T수량산출서"/>
      <sheetName val="2000,午꾈ૂ䡲"/>
      <sheetName val="2000,午ॢ䡲"/>
      <sheetName val="주관锼"/>
      <sheetName val="BOX_본체"/>
      <sheetName val="3련_B姨#"/>
      <sheetName val="Pier_3"/>
      <sheetName val="w't_table"/>
      <sheetName val="IMF_Code"/>
      <sheetName val="Top_PO"/>
      <sheetName val="단위별_일위대가표"/>
      <sheetName val="공정량산출내역서_"/>
      <sheetName val="Cost_bd-&quot;A&quot;"/>
      <sheetName val="원내역서_그대로"/>
      <sheetName val="º¯°æ»çÀ_"/>
      <sheetName val="부대窨"/>
      <sheetName val="하수급견적대"/>
      <sheetName val="교대(A1"/>
      <sheetName val="2_대외공문"/>
      <sheetName val="_토목_처리장도급내역서_"/>
      <sheetName val="1_취수장"/>
      <sheetName val="0_갑지"/>
      <sheetName val="Ext__Stone-P"/>
      <sheetName val="건축공사_집계표"/>
      <sheetName val="B_O_M"/>
      <sheetName val="수안보-"/>
      <sheetName val="수안보-徸〒"/>
      <sheetName val="입출재고현⩿〚"/>
      <sheetName val="백호헾】"/>
      <sheetName val="수안보-ꮸ⿥"/>
      <sheetName val="백호丵〒"/>
      <sheetName val="날개수량1_5"/>
      <sheetName val="studbolt_no_"/>
      <sheetName val="studbolt_size"/>
      <sheetName val="item_sort_no"/>
      <sheetName val="버스운䃸〒"/>
      <sheetName val="5_단가대비표"/>
      <sheetName val="총괄분_설계서용지"/>
      <sheetName val="REACTION芨_헾⿁"/>
      <sheetName val="REACTION鴘E鵜E헾⼼"/>
      <sheetName val="Matériel_embarqué_PVC"/>
      <sheetName val="토공_total"/>
      <sheetName val="5_°í¹è¼±Ã¶°Å"/>
      <sheetName val="6_°í¾ÐÄÉÀÌºí½Å¼³"/>
      <sheetName val="7_ºñÀý¿¬¼±Á¶Á¤"/>
      <sheetName val="8_°¡µ¿ºê·¡Å°Æ®ÀÌ¼³"/>
      <sheetName val="9_HÇü°­ÁÖ½Å¼³(9m)"/>
      <sheetName val="10_°­°üÁÖ½Å¼³(9m)"/>
      <sheetName val="개별직종노임단가(2005_1)"/>
      <sheetName val="11_H°­ÁÖÃ¶°Å(11m)"/>
      <sheetName val="11_HÇü°­±âÃÊ"/>
      <sheetName val="13_°­°üÁÖ±âÃÊ"/>
      <sheetName val="14_Àå·ÂÁ¶Á¤ÀåÄ¡½Å¼³"/>
      <sheetName val="15_Àå·ÂÁ¶Á¤ÀåÄ¡Ã¶°Å___"/>
      <sheetName val="16_ÄÜÁÖÃ¶°Å(9m)"/>
      <sheetName val="17_Áö¼±½Å¼³(º¸Åë)"/>
      <sheetName val="18_Áö¼±½Å¼³(vÇü)"/>
      <sheetName val="19_Áö¼±Ã¶°Å"/>
      <sheetName val="20_±âÁß°³Æó±â½Å¼³"/>
      <sheetName val="Cable_schedule"/>
      <sheetName val="1_¼³°èÁ¶°Ç"/>
      <sheetName val="Pricelist_TAC_AB"/>
      <sheetName val="장비당단가_(1)"/>
      <sheetName val="1995년_섹터별_매출"/>
      <sheetName val="역T형옹벽(3_0)"/>
      <sheetName val="가로등제어반_설치공사(수량)"/>
      <sheetName val="36신丵〒"/>
      <sheetName val="A(Rev_3)"/>
      <sheetName val="신공항A-9헾】"/>
      <sheetName val="변경비丵〒"/>
      <sheetName val="공사비집"/>
      <sheetName val="1_설계설명서"/>
      <sheetName val="3_예정공정표"/>
      <sheetName val="4_설계예산서"/>
      <sheetName val="5_일위대가"/>
      <sheetName val="6_철거발생품예정조서"/>
      <sheetName val="7_지급자재조서"/>
      <sheetName val="8_가격조사서"/>
      <sheetName val="9-1차이내역_"/>
      <sheetName val="7_PILE__(돌출)"/>
      <sheetName val="8__안吐呜"/>
      <sheetName val="공종별_집계"/>
      <sheetName val="사__업__비__수__지__예__산__서"/>
      <sheetName val="공종별_집계표"/>
      <sheetName val="Despacho_(c_civil)"/>
      <sheetName val="REINF_"/>
      <sheetName val="full_(2)"/>
      <sheetName val="11_자재단가"/>
      <sheetName val="3련_B"/>
      <sheetName val="설치_일위대가(4԰缀"/>
      <sheetName val="BOQ-Summary_Form_A1"/>
      <sheetName val="BOQ-Summary_Form_A2"/>
      <sheetName val="BOQ-Summary_Form_A3"/>
      <sheetName val="elect_QC"/>
      <sheetName val="2_2_2입적표"/>
      <sheetName val="5_동별횡주관경"/>
      <sheetName val="설계睮め"/>
      <sheetName val="총괄갑_"/>
      <sheetName val="Sheet16_(2)"/>
      <sheetName val="C_배수관공"/>
      <sheetName val="표_지"/>
      <sheetName val="일반맨홀수량집계(A-7_LINE)"/>
      <sheetName val="하도내역_(철콘)"/>
      <sheetName val="대가_(보완)"/>
      <sheetName val="토목원가계窨"/>
      <sheetName val="-15_0"/>
      <sheetName val="토_적_표"/>
      <sheetName val="매입내역_"/>
      <sheetName val="단가비교표_(계측제어)"/>
      <sheetName val="앉음벽_(2)"/>
      <sheetName val="DRAIN_DRUM_PIT_D-301"/>
      <sheetName val="PAD_TR보호대기초"/>
      <sheetName val="5_3_단면가정"/>
      <sheetName val="변경실행(2차)_"/>
      <sheetName val="OCT_FDN"/>
      <sheetName val="2000"/>
      <sheetName val="노무비(DB)_이후_출력XXXXXX"/>
      <sheetName val="세정탑_설계"/>
      <sheetName val="2_조명기구철거(일괄철거분)"/>
      <sheetName val="방음벽_기초_일반헾】"/>
      <sheetName val="2000_05"/>
      <sheetName val="수안보-헾】"/>
      <sheetName val="_ｹ-ﾌﾞﾙ"/>
      <sheetName val="방음벽_기초"/>
      <sheetName val="실頀▀"/>
      <sheetName val="주차구丵〒"/>
      <sheetName val="옹벽수량萘"/>
      <sheetName val="신표鋐"/>
      <sheetName val="식재-외주_(2)"/>
      <sheetName val="유효폭의_계산"/>
      <sheetName val="자(3_0m)"/>
      <sheetName val="1_외주공사"/>
      <sheetName val="2_직영공사"/>
      <sheetName val="안양동교_1안"/>
      <sheetName val="1_3_1절점좌표"/>
      <sheetName val="1_1설계기준"/>
      <sheetName val="2_주요계수총괄"/>
      <sheetName val="실행내역서_(조경)"/>
      <sheetName val="_"/>
      <sheetName val="화재_탐지"/>
      <sheetName val="단가표_(2)"/>
      <sheetName val="Ⅴ-2_공종별내역"/>
      <sheetName val="[YES_XLS]신표司/"/>
      <sheetName val="[YES_XLS][YES_XLS]신표司/"/>
      <sheetName val="[YES_XLS][YES_XLS][YES_XLS]신표司/"/>
      <sheetName val="DATA_입᠒ᎍ"/>
      <sheetName val="제조_경영"/>
      <sheetName val="ÀÏÀ§´ë헾】"/>
      <sheetName val="_갑지"/>
      <sheetName val="점검내역서(data)_(2)"/>
      <sheetName val="5_공종별尜層闰"/>
      <sheetName val="_냉각수펌프"/>
      <sheetName val="기계경비(贘짘ࣅ"/>
      <sheetName val="관"/>
      <sheetName val="조정금액결과표_(차수별)"/>
      <sheetName val="제수午ὐ"/>
      <sheetName val="총_원가계산"/>
      <sheetName val="99_조정금액"/>
      <sheetName val="991029UTP용_M_D_F"/>
      <sheetName val="현장점검_1"/>
      <sheetName val="상가을_"/>
      <sheetName val="3_사용전검사(1000KW이상)(본동-수정)"/>
      <sheetName val="신_분"/>
      <sheetName val="8__내진해석"/>
      <sheetName val="[YES_XLS][YES_XLS]4/䠀"/>
      <sheetName val="[YES_XLS][YES_XLS]4쌇栅/"/>
      <sheetName val="Manual_Valve_List"/>
      <sheetName val="SHUTDOWN_VALVE"/>
      <sheetName val="BOX_ꠀ፺"/>
      <sheetName val="¼ö·®»êÃ"/>
      <sheetName val="BOX_︀ᇕ"/>
      <sheetName val="BOX_저፺"/>
      <sheetName val="8_석축단위(H=1_5M)"/>
      <sheetName val="BOX_︀釕"/>
      <sheetName val="BOX_ᢝ"/>
      <sheetName val="BOX_᠀ᶛ"/>
      <sheetName val="BOX_︀鷕"/>
      <sheetName val="BOX_頀▀"/>
      <sheetName val="BOX_蠀⮂"/>
      <sheetName val="Change_rate"/>
      <sheetName val="B3_PERSONEL-Ucret"/>
      <sheetName val="nomi_"/>
      <sheetName val="국도접속_차도부수량"/>
      <sheetName val="원곡IC교_내진성능보강공사_실시설계_용역_xlsx"/>
      <sheetName val="05_BOX"/>
      <sheetName val="02_SLAB"/>
      <sheetName val="단가_(2)"/>
      <sheetName val="9-1차"/>
      <sheetName val="철거산출午"/>
      <sheetName val="VS_P-Q"/>
      <sheetName val="CT_"/>
      <sheetName val="공사비_내역"/>
      <sheetName val="cross_beam"/>
      <sheetName val="2_단면가정"/>
      <sheetName val="5__차단기_용량계산"/>
      <sheetName val="전체내역_(2)"/>
      <sheetName val="Formulas_&amp;_Tables"/>
      <sheetName val="6_2_1_지하차도_조도계산"/>
      <sheetName val="배수내역_(2)"/>
      <sheetName val="[YES_XLS][YES_XLS][YES_XLS]4/䠀"/>
      <sheetName val="[YES_XLS][YES_XLS][YES_XLS]4쌇栅/"/>
      <sheetName val="Direct_(공사비대비)"/>
      <sheetName val="A_LINE"/>
      <sheetName val="1__x005f_x0018_변전설비"/>
      <sheetName val="YES_XLS"/>
      <sheetName val="_소방공사_산출근거"/>
      <sheetName val="형식별_개략공사비"/>
      <sheetName val="01__원가계산서"/>
      <sheetName val="허용전류-IEC_DATA"/>
      <sheetName val="2_내역서"/>
      <sheetName val="Stem_Footing"/>
      <sheetName val="12년06월28일_패케이지반및분전반정산서"/>
      <sheetName val="HRSG_SMALL072201"/>
      <sheetName val="할증_1"/>
      <sheetName val="plan&amp;section_of_foundation1"/>
      <sheetName val="기성내역_진짜1"/>
      <sheetName val="본선_토공_분배표1"/>
      <sheetName val="1_토공1"/>
      <sheetName val="전화번호DATA_(2001)1"/>
      <sheetName val="공사별_가중치_산출근거(토목)1"/>
      <sheetName val="일위대가표_(2)1"/>
      <sheetName val="8__안정검토2"/>
      <sheetName val="3_공통공사대비2"/>
      <sheetName val="6PILE__(돌출)2"/>
      <sheetName val="90_03실행_2"/>
      <sheetName val="DATA_입력란1"/>
      <sheetName val="1__설계조건_2_단면가정_3__하중계산1"/>
      <sheetName val="P_M_별1"/>
      <sheetName val="AIR_SHOWER(3인용)2"/>
      <sheetName val="1공구_건정토건_철콘1"/>
      <sheetName val="1공구_건정토건_토공1"/>
      <sheetName val="제출내역_(2)1"/>
      <sheetName val="방음벽_기초_일반수량1"/>
      <sheetName val="I_설계조건1"/>
      <sheetName val="단가산출서_(2)1"/>
      <sheetName val="전기_원가계산서1"/>
      <sheetName val="목동1절주_bh011"/>
      <sheetName val="건축내역서_(경제상무실)1"/>
      <sheetName val="자__재1"/>
      <sheetName val="BEND_LOSS1"/>
      <sheetName val="G_R300경비1"/>
      <sheetName val="상_부1"/>
      <sheetName val="자동_철거1"/>
      <sheetName val="자동_설치1"/>
      <sheetName val="토목_철주1"/>
      <sheetName val="철거_일위대가(1-19)1"/>
      <sheetName val="철거_일위대가(20-22)1"/>
      <sheetName val="설치_일위대가(23-45호)1"/>
      <sheetName val="설치_일위대가(46~78호)1"/>
      <sheetName val="노무비_근거1"/>
      <sheetName val="효성CB_1P기초1"/>
      <sheetName val="참조_DATA1"/>
      <sheetName val="소포내역_(2)1"/>
      <sheetName val="자재_집계표1"/>
      <sheetName val="공사별_가중치_산출근거(건축)1"/>
      <sheetName val="3_자재비(총괄)1"/>
      <sheetName val="Customer_Databas1"/>
      <sheetName val="배수공_시멘트_및_골재량_산출1"/>
      <sheetName val="1_우편집중내역서1"/>
      <sheetName val="기초자료입력및_K치_확인1"/>
      <sheetName val="BOX(1_5X1_5)1"/>
      <sheetName val="_총괄표1"/>
      <sheetName val="3_내역서1"/>
      <sheetName val="TRE_TABLE1"/>
      <sheetName val="플랜트_설치1"/>
      <sheetName val="A_견적1"/>
      <sheetName val="설내역서_1"/>
      <sheetName val="수성페인트도장_내역서1"/>
      <sheetName val="설계변경내역_981"/>
      <sheetName val="_갑__지_1"/>
      <sheetName val="분수공별_면적1"/>
      <sheetName val="일위대가_1"/>
      <sheetName val="2_1__노무비_평균단가산출1"/>
      <sheetName val="96_121"/>
      <sheetName val="현장관리비_산출내역1"/>
      <sheetName val="입찰사유서_제4공종_(흙깎기)1"/>
      <sheetName val="_견적서1"/>
      <sheetName val="하도기성내역_수정1"/>
      <sheetName val="기성공제_동의서1"/>
      <sheetName val="기성공제_합의서(쓰레기처리비)1"/>
      <sheetName val="sum1_(2)1"/>
      <sheetName val="General_Data1"/>
      <sheetName val="working_load_at_the_btm_ft_1"/>
      <sheetName val="stability_check1"/>
      <sheetName val="design_criteria1"/>
      <sheetName val="design_load1"/>
      <sheetName val="IMPEADENCE_MAP_취수장1"/>
      <sheetName val="Site_Expenses1"/>
      <sheetName val="공사비_내역_(가)1"/>
      <sheetName val="단__가__대__비__표2"/>
      <sheetName val="일__위__대__가__목__록2"/>
      <sheetName val="969910(_R)1"/>
      <sheetName val="3_하중산정4_지지력1"/>
      <sheetName val="일위대가_집계표1"/>
      <sheetName val="호봉_(2)1"/>
      <sheetName val="제원_설계조건1"/>
      <sheetName val="단가표_1"/>
      <sheetName val="RING_WALL1"/>
      <sheetName val="220_(2)1"/>
      <sheetName val="Working(wo_WTs)1"/>
      <sheetName val="8_현장관리비1"/>
      <sheetName val="7_안전관리비1"/>
      <sheetName val="별표_1"/>
      <sheetName val="2000년_공정표1"/>
      <sheetName val="const_1"/>
      <sheetName val="CHITIET_VL-NC-TT_-1p1"/>
      <sheetName val="7_전산해석결과1"/>
      <sheetName val="4_하중1"/>
      <sheetName val="설명서_1"/>
      <sheetName val="Piping_Design_Data1"/>
      <sheetName val="H_PILE수량1"/>
      <sheetName val="견적서(대외)_(2)1"/>
      <sheetName val="1_¼³°è±âÁØ1"/>
      <sheetName val="3_¹Ù´ÚÆÇ¼³°è1"/>
      <sheetName val="1_¼öº¯Àü¼³ºñ°ø»ç1"/>
      <sheetName val="2__µ¿·Â¼³ºñ_°ø»ç1"/>
      <sheetName val="3__Á¶¸í¼³ºñ°ø»ç1"/>
      <sheetName val="4__Á¢Áö¼³ºñ°ø»ç1"/>
      <sheetName val="5__Åë½Å¼³ºñ_°ø»ç1"/>
      <sheetName val="6__Àü±â¹æ½Ä¼³ºñ°ø»ç1"/>
      <sheetName val="6_Àü±â¹æ½Ä_¼³ºñ°ø»ç(2)1"/>
      <sheetName val="7_¹æÈ£¼³ºñ°ø»ç1"/>
      <sheetName val="8_°¡¼³Àü±â°ø»ç1"/>
      <sheetName val="8__¾ÈÁ¤°ËÅä1"/>
      <sheetName val="°ßÀû¼­(´ë¿Ü)_(2)1"/>
      <sheetName val="6PILE__(µ¹Ãâ)1"/>
      <sheetName val="철근량_검토1"/>
      <sheetName val="8_PILE__(돌출)1"/>
      <sheetName val="산재_안전1"/>
      <sheetName val="노무비_경비1"/>
      <sheetName val="7_1유효폭1"/>
      <sheetName val="Upgrades_pricing1"/>
      <sheetName val="Ampecity_Data1"/>
      <sheetName val="중기조종사_단위단가1"/>
      <sheetName val="현장별계약현황('98_10_31)1"/>
      <sheetName val="구조______1"/>
      <sheetName val="단가_1"/>
      <sheetName val="DATA_입력부1"/>
      <sheetName val="Man_Power_&amp;_Comp1"/>
      <sheetName val="기술자료_(연수)1"/>
      <sheetName val="영흥TL(UP,DOWN)_1"/>
      <sheetName val="관기성공_내1"/>
      <sheetName val="TYPE-B_평균H1"/>
      <sheetName val="5_공종별예산내역서1"/>
      <sheetName val="PROJECT_BRIEF1"/>
      <sheetName val="세부견적서(DAS_Call_Back)1"/>
      <sheetName val="Vari_by_Vendor1"/>
      <sheetName val="97_사업추정(WEKI)1"/>
      <sheetName val="기존단가_(2)1"/>
      <sheetName val="9_1"/>
      <sheetName val="토목내역서_(도급단가)1"/>
      <sheetName val="금긋기_및_절단1"/>
      <sheetName val="내역_1"/>
      <sheetName val="1차_내역서1"/>
      <sheetName val="도장_및_용접_수량1"/>
      <sheetName val="VENDOR_LIST1"/>
      <sheetName val="신규_품1"/>
      <sheetName val="4_2_1_마루높이_검토1"/>
      <sheetName val="E_P_T수량산출서1"/>
      <sheetName val="BOX_본체1"/>
      <sheetName val="3련_B姨#1"/>
      <sheetName val="Pier_31"/>
      <sheetName val="w't_table1"/>
      <sheetName val="실행내역서_1"/>
      <sheetName val="IMF_Code1"/>
      <sheetName val="Top_PO1"/>
      <sheetName val="단위별_일위대가표1"/>
      <sheetName val="2_펌프장(사급자재)1"/>
      <sheetName val="공정량산출내역서_1"/>
      <sheetName val="Cost_bd-&quot;A&quot;1"/>
      <sheetName val="원내역서_그대로1"/>
      <sheetName val="º¯°æ»çÀ_1"/>
      <sheetName val="2_대외공문1"/>
      <sheetName val="내역서_1"/>
      <sheetName val="_토목_처리장도급내역서_1"/>
      <sheetName val="1_취수장1"/>
      <sheetName val="0_갑지1"/>
      <sheetName val="Ext__Stone-P1"/>
      <sheetName val="건축공사_집계표1"/>
      <sheetName val="B_O_M1"/>
      <sheetName val="날개수량1_51"/>
      <sheetName val="studbolt_no_1"/>
      <sheetName val="studbolt_size1"/>
      <sheetName val="item_sort_no1"/>
      <sheetName val="5_단가대비표1"/>
      <sheetName val="산#2-1_(2)1"/>
      <sheetName val="총괄분_설계서용지1"/>
      <sheetName val="입고장부_(4)1"/>
      <sheetName val="Oper_Amount1"/>
      <sheetName val="Matériel_embarqué_PVC1"/>
      <sheetName val="토공_total1"/>
      <sheetName val="0_Áý°è1"/>
      <sheetName val="Ç¥Áö_(2)1"/>
      <sheetName val="1_ÀüÂ÷¼±Á¶Á¤1"/>
      <sheetName val="2_Á¶°¡¼±Á¶Á¤1"/>
      <sheetName val="3_±ÞÀü¼±½Å¼³1"/>
      <sheetName val="4_±ÞÀü¼±Ã¶°Å1"/>
      <sheetName val="5_°í¹è¼±Ã¶°Å1"/>
      <sheetName val="6_°í¾ÐÄÉÀÌºí½Å¼³1"/>
      <sheetName val="7_ºñÀý¿¬¼±Á¶Á¤1"/>
      <sheetName val="8_°¡µ¿ºê·¡Å°Æ®ÀÌ¼³1"/>
      <sheetName val="9_HÇü°­ÁÖ½Å¼³(9m)1"/>
      <sheetName val="10_°­°üÁÖ½Å¼³(9m)1"/>
      <sheetName val="69_03%1"/>
      <sheetName val="변경내역84_52%1"/>
      <sheetName val="개별직종노임단가(2005_1)1"/>
      <sheetName val="5_1"/>
      <sheetName val="12_1"/>
      <sheetName val="14_1"/>
      <sheetName val="7_1"/>
      <sheetName val="8_1"/>
      <sheetName val="10_1"/>
      <sheetName val="11_H°­ÁÖÃ¶°Å(11m)1"/>
      <sheetName val="11_HÇü°­±âÃÊ1"/>
      <sheetName val="13_°­°üÁÖ±âÃÊ1"/>
      <sheetName val="14_Àå·ÂÁ¶Á¤ÀåÄ¡½Å¼³1"/>
      <sheetName val="15_Àå·ÂÁ¶Á¤ÀåÄ¡Ã¶°Å___1"/>
      <sheetName val="16_ÄÜÁÖÃ¶°Å(9m)1"/>
      <sheetName val="17_Áö¼±½Å¼³(º¸Åë)1"/>
      <sheetName val="18_Áö¼±½Å¼³(vÇü)1"/>
      <sheetName val="19_Áö¼±Ã¶°Å1"/>
      <sheetName val="20_±âÁß°³Æó±â½Å¼³1"/>
      <sheetName val="Cable_schedule1"/>
      <sheetName val="1_¼³°èÁ¶°Ç1"/>
      <sheetName val="Pricelist_TAC_AB1"/>
      <sheetName val="장비당단가_(1)1"/>
      <sheetName val="자재_단가표1"/>
      <sheetName val="총괄원가_1"/>
      <sheetName val="1995년_섹터별_매출1"/>
      <sheetName val="역T형옹벽(3_0)1"/>
      <sheetName val="가로등제어반_설치공사(수량)1"/>
      <sheetName val="A(Rev_3)1"/>
      <sheetName val="1_설계설명서1"/>
      <sheetName val="3_예정공정표1"/>
      <sheetName val="4_설계예산서1"/>
      <sheetName val="5_일위대가1"/>
      <sheetName val="6_철거발생품예정조서1"/>
      <sheetName val="7_지급자재조서1"/>
      <sheetName val="8_가격조사서1"/>
      <sheetName val="9-1차이내역_1"/>
      <sheetName val="7_PILE__(돌출)1"/>
      <sheetName val="8__안吐呜1"/>
      <sheetName val="공종별_집계1"/>
      <sheetName val="사__업__비__수__지__예__산__서1"/>
      <sheetName val="공종별_집계표1"/>
      <sheetName val="Despacho_(c_civil)1"/>
      <sheetName val="REINF_1"/>
      <sheetName val="full_(2)1"/>
      <sheetName val="11_자재단가1"/>
      <sheetName val="제3장_기술업무1"/>
      <sheetName val="BOQ-Summary_Form_A11"/>
      <sheetName val="BOQ-Summary_Form_A21"/>
      <sheetName val="BOQ-Summary_Form_A31"/>
      <sheetName val="elect_QC1"/>
      <sheetName val="2_2_2입적표1"/>
      <sheetName val="5_동별횡주관경1"/>
      <sheetName val="총괄갑_1"/>
      <sheetName val="단양_00_아파트-세부내역1"/>
      <sheetName val="Sheet16_(2)1"/>
      <sheetName val="C_배수관공1"/>
      <sheetName val="표_지1"/>
      <sheetName val="일반맨홀수량집계(A-7_LINE)1"/>
      <sheetName val="하도내역_(철콘)1"/>
      <sheetName val="대가_(보완)1"/>
      <sheetName val="-15_01"/>
      <sheetName val="토_적_표1"/>
      <sheetName val="매입내역_1"/>
      <sheetName val="단가비교표_(계측제어)1"/>
      <sheetName val="앉음벽_(2)1"/>
      <sheetName val="DRAIN_DRUM_PIT_D-3011"/>
      <sheetName val="PAD_TR보호대기초1"/>
      <sheetName val="5_3_단면가정1"/>
      <sheetName val="변경실행(2차)_1"/>
      <sheetName val="PUMP_SHT1"/>
      <sheetName val="FIN_TUBE1"/>
      <sheetName val="HED__&amp;_PIPE1"/>
      <sheetName val="OCT_FDN1"/>
      <sheetName val="노무비(DB)_이후_출력XXXXXX1"/>
      <sheetName val="세정탑_설계1"/>
      <sheetName val="2_조명기구철거(일괄철거분)1"/>
      <sheetName val="방음벽_기초_일반헾】1"/>
      <sheetName val="2000_051"/>
      <sheetName val="_ｹ-ﾌﾞﾙ1"/>
      <sheetName val="식재-외주_(2)1"/>
      <sheetName val="유효폭의_계산1"/>
      <sheetName val="자(3_0m)1"/>
      <sheetName val="1_외주공사1"/>
      <sheetName val="2_직영공사1"/>
      <sheetName val="안양동교_1안1"/>
      <sheetName val="1_3_1절점좌표1"/>
      <sheetName val="1_1설계기준1"/>
      <sheetName val="2_주요계수총괄1"/>
      <sheetName val="실행내역서_(조경)1"/>
      <sheetName val="단가표_(2)1"/>
      <sheetName val="Ⅴ-2_공종별내역1"/>
      <sheetName val="[YES_XLS]신표司/1"/>
      <sheetName val="[YES_XLS][YES_XLS]신표司/1"/>
      <sheetName val="[YES_XLS][YES_XLS][YES_XLS]신표司1"/>
      <sheetName val="DATA_입᠒ᎍ1"/>
      <sheetName val="제조_경영1"/>
      <sheetName val="_갑지1"/>
      <sheetName val="점검내역서(data)_(2)1"/>
      <sheetName val="_냉각수펌프1"/>
      <sheetName val="소상_&quot;1&quot;1"/>
      <sheetName val="조정금액결과표_(차수별)1"/>
      <sheetName val="총_원가계산1"/>
      <sheetName val="99_조정금액1"/>
      <sheetName val="991029UTP용_M_D_F1"/>
      <sheetName val="현장점검_11"/>
      <sheetName val="상가을_1"/>
      <sheetName val="3_사용전검사(1000KW이상)(본동-수정)1"/>
      <sheetName val="폐토수익화_1"/>
      <sheetName val="신_분1"/>
      <sheetName val="8__내진해석1"/>
      <sheetName val="[YES_XLS][YES_XLS]4쌇栅/1"/>
      <sheetName val="Manual_Valve_List1"/>
      <sheetName val="SHUTDOWN_VALVE1"/>
      <sheetName val="2_노무비명세서(수직보垰7埼1"/>
      <sheetName val="BOX_ꠀ፺1"/>
      <sheetName val="BOX_︀ᇕ1"/>
      <sheetName val="BOX_저፺1"/>
      <sheetName val="8_석축단위(H=1_5M)1"/>
      <sheetName val="BOX_︀釕1"/>
      <sheetName val="BOX_ᢝ1"/>
      <sheetName val="BOX_᠀ᶛ1"/>
      <sheetName val="BOX_︀鷕1"/>
      <sheetName val="BOX_頀▀1"/>
      <sheetName val="BOX_蠀⮂1"/>
      <sheetName val="Change_rate1"/>
      <sheetName val="B3_PERSONEL-Ucret1"/>
      <sheetName val="nomi_1"/>
      <sheetName val="국도접속_차도부수량1"/>
      <sheetName val="원곡IC교_내진성능보강공사_실시설계_용역_xlsx1"/>
      <sheetName val="05_BOX1"/>
      <sheetName val="02_SLAB1"/>
      <sheetName val="단가_(2)1"/>
      <sheetName val="VS_P-Q1"/>
      <sheetName val="CT_1"/>
      <sheetName val="공사비_내역1"/>
      <sheetName val="cross_beam1"/>
      <sheetName val="2_단면가정1"/>
      <sheetName val="5__차단기_용량계산1"/>
      <sheetName val="전체내역_(2)1"/>
      <sheetName val="Formulas_&amp;_Tables1"/>
      <sheetName val="6_2_1_지하차도_조도계산1"/>
      <sheetName val="배수내역_(2)1"/>
      <sheetName val="[YES_XLS][YES_XLS][YES_XLS]4쌇栅1"/>
      <sheetName val="Direct_(공사비대비)1"/>
      <sheetName val="A_LINE1"/>
      <sheetName val="1__x005f_x0018_변전설비1"/>
      <sheetName val="YES_XLS1"/>
      <sheetName val="_소방공사_산출근거1"/>
      <sheetName val="형식별_개략공사비1"/>
      <sheetName val="01__원가계산서1"/>
      <sheetName val="허용전류-IEC_DATA1"/>
      <sheetName val="2_내역서1"/>
      <sheetName val="Stem_Footing1"/>
      <sheetName val="12년06월28일_패케이지반및분전반정산서1"/>
      <sheetName val="ÀÏÀ§´ë°¡Ç¥("/>
      <sheetName val="단가"/>
      <sheetName val="영구"/>
      <sheetName val="조정"/>
      <sheetName val="표지_(2ၒ"/>
      <sheetName val="방음벽 기초 일반_x0000__x0000_"/>
      <sheetName val="설啀"/>
      <sheetName val="설_x0005__x0000_"/>
      <sheetName val="Summar헾】_x0005__x0000__x0000__"/>
      <sheetName val="방음벽 기초_x0005__x0000__x0000__x0"/>
      <sheetName val="2000,_x0000__x0000_ᓐ_x0000__x00"/>
      <sheetName val="2000,_x0000__x0000_︸_x0000__x00"/>
      <sheetName val="2000,_x0000__x0000_Ẩ_x0000__x00"/>
      <sheetName val="노원열병합  건축︀ᇕ԰_x0000_缀_x0000__x00"/>
      <sheetName val="노원열병합  건축ﻕᇕ԰_x0000_缀_x0000__x00"/>
      <sheetName val="노원열병합  건축렀䡟ԯ_x0000_缀_x0000__x00"/>
      <sheetName val="설치 일위대가(4԰_x0000_缀_x0000__x0000"/>
      <sheetName val="하도급선정의뢰_x0005__x0000__x0000__x"/>
      <sheetName val="하도급선정의뢰_x0000__x0000_ರ_x0000__x"/>
      <sheetName val="하도급선정의뢰_x0000__x0000_ꢈ_x0000__x"/>
      <sheetName val="하도급선정의뢰_x0000__x0000_㇀_x0000__x"/>
      <sheetName val="하도급선정의뢰_x0000__x0000_䭠_x0000__x"/>
      <sheetName val="하도급선정의뢰_x0010__x0000_ﻠֲ׃⽣_x0000"/>
      <sheetName val="하도급선정의뢰_x0000__x0000_枨_x0000__x"/>
      <sheetName val="하도급선정의뢰_x0000__x0000_优_x0000__x"/>
      <sheetName val="2.노무비명세서Ç_x0000__x0000__x0000"/>
      <sheetName val="2.노무비명세서Ç_x0000_렀_x0013__x0000_"/>
      <sheetName val="_x0000_ _x0000__x0006__x0000__x"/>
      <sheetName val="ÀÏÀ§´ë헾】_x0005__x0000__x0000__"/>
      <sheetName val="[YES.XLS][YES.XLS][YES.XLS]4/_x"/>
      <sheetName val="_x0000__x0008__x0000__x0008__x0"/>
      <sheetName val="_x0000__x0002__x0000__x0007__x0"/>
      <sheetName val="경비실1"/>
      <sheetName val="경비실2"/>
      <sheetName val="맘스스테이션"/>
      <sheetName val="경로당"/>
      <sheetName val="어린이집"/>
      <sheetName val="돌봄센터"/>
      <sheetName val="방재실"/>
      <sheetName val="MDF실"/>
      <sheetName val="주민공동시설1"/>
      <sheetName val="작은도서관"/>
      <sheetName val="주민공동시설1-1"/>
      <sheetName val="피트니스"/>
      <sheetName val="실내수영장"/>
      <sheetName val="독서실"/>
      <sheetName val="주민공동시설2"/>
      <sheetName val="골프연습장"/>
      <sheetName val="LP-EL"/>
      <sheetName val="P-PA"/>
      <sheetName val="P-PB"/>
      <sheetName val="P-PC"/>
      <sheetName val="전압강하"/>
      <sheetName val="여기서부터 출력X"/>
      <sheetName val="DATA0"/>
      <sheetName val="DF"/>
      <sheetName val="MCC"/>
      <sheetName val="AC"/>
      <sheetName val="IMP"/>
      <sheetName val="OD"/>
      <sheetName val="CW"/>
      <sheetName val="DMF"/>
      <sheetName val="bDATA"/>
      <sheetName val="±â¼÷_x0000_捋"/>
      <sheetName val="ÀÏÀ§´ëࠁཿ︁ᗕԯ_x0000_缀"/>
      <sheetName val="1차증가원가怀፵"/>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ÃÑÁý°è-룓"/>
      <sheetName val="PI壆の"/>
      <sheetName val="공사별 가중치0_x0000_ꀀâ_x0000__x0000_"/>
      <sheetName val="하도급선정의뢰_x0000__x0000_螨_x0000__x"/>
      <sheetName val="8. 안扬U员"/>
      <sheetName val="급수"/>
      <sheetName val="공량산출근거서"/>
      <sheetName val="__192_168_0_210_LOTUS_9605P_B_2"/>
      <sheetName val="근로자자료입력"/>
      <sheetName val="04030801"/>
      <sheetName val="ÀÌÀüºñ³»¿ª¼洂"/>
      <sheetName val="전산소모"/>
      <sheetName val="1.건축마감"/>
      <sheetName val="철골산출서"/>
      <sheetName val="[YES.XLS][YES.XLS][YES.XLS]_Y_2"/>
      <sheetName val="[YES.XLS][YES.XLS][YES.XLS]_Y_3"/>
      <sheetName val="[YES.XLS][YES.XLS][YES.XLS]_Y_4"/>
      <sheetName val="3.사업추진현황(나~사.공사추진현황)"/>
      <sheetName val="주사무실_x0005__x0000_"/>
      <sheetName val="주사무실興¹"/>
      <sheetName val="주사무실耘ď"/>
      <sheetName val="주사무실瓈ċ"/>
      <sheetName val="주사무실藈×"/>
      <sheetName val="주사무실ﶠ̔"/>
      <sheetName val="주사무실솕Å"/>
      <sheetName val="주사무실솕³"/>
      <sheetName val="싱가폴(실지급+인상율)"/>
      <sheetName val="1.2.1 마루높이결정"/>
      <sheetName val="단위중기"/>
      <sheetName val="부안변전"/>
      <sheetName val="외"/>
      <sheetName val="교량"/>
      <sheetName val="일반수량산출"/>
      <sheetName val="검사조堀"/>
      <sheetName val="전차선로 물֮_x0000_"/>
      <sheetName val="5.개인보호구지급"/>
      <sheetName val="내역_ver1.0"/>
      <sheetName val="단_x0000__x0000_蠀"/>
      <sheetName val="A_x0005_þ"/>
      <sheetName val="잡철단가대비"/>
      <sheetName val="금액_x0000__x0000_鱀"/>
      <sheetName val="금액׃⼷_x0000_"/>
      <sheetName val="통신원가"/>
      <sheetName val="N렀"/>
      <sheetName val="Macro상수"/>
      <sheetName val="RH-BEAM"/>
      <sheetName val="각사별공사비분개 "/>
      <sheetName val="기기점검대상"/>
      <sheetName val="가설공사비"/>
      <sheetName val="J__LOTUS_9605P_BB_C_BD_OUT_YE_4"/>
      <sheetName val="하수처리장"/>
      <sheetName val="SUS"/>
      <sheetName val="기계단가"/>
      <sheetName val="금액내역㠀"/>
      <sheetName val="계약ITEM"/>
      <sheetName val="증감대쀀"/>
      <sheetName val="위치蠀ﵱ"/>
      <sheetName val="위치︀盕"/>
      <sheetName val="입헾⿵"/>
      <sheetName val="입鴸Ĕ"/>
      <sheetName val="입헾⽈"/>
      <sheetName val="입鞨d"/>
      <sheetName val="입헾⾐"/>
      <sheetName val="위치恅"/>
      <sheetName val="위치䢳恬"/>
      <sheetName val="위치餀ẘ"/>
      <sheetName val="위치_xd800_챉"/>
      <sheetName val="입적"/>
      <sheetName val="부하飝챊欀犺"/>
      <sheetName val="부하欀犺ԯ_x0000_"/>
      <sheetName val="내역서 (ﺬ諕"/>
      <sheetName val="Nª_x0000_"/>
      <sheetName val="노무산_x0000__x0000_"/>
      <sheetName val="°ø»ç¿ø°¡°èÊŬ䄘᳖"/>
      <sheetName val="연砀⪜︀"/>
      <sheetName val="연ࠀᢝ䰀"/>
      <sheetName val="비䕝疄"/>
      <sheetName val="N᠀旸"/>
      <sheetName val="전기2က_x0000_"/>
      <sheetName val="기중"/>
      <sheetName val="BOX단위철근"/>
      <sheetName val="__A46a_________project________2"/>
      <sheetName val="______JOB_LOTUS_9605P_BB_C_BD_2"/>
      <sheetName val="__3_c_My_Documents________DAT_2"/>
      <sheetName val="E__LOTUS_9605P_BB_C_BD_OUT_YE_2"/>
      <sheetName val="진성이반"/>
      <sheetName val="¿¹Á¤(3_x0000_"/>
      <sheetName val="¿¹Á¤(3洀"/>
      <sheetName val="[YES.XLS][YES.XLS]A__9701A__156"/>
      <sheetName val="[YES.XLS][YES.XLS]A__9701A__157"/>
      <sheetName val="[YES.XLS][YES.XLS]A__9701A__158"/>
      <sheetName val="[YES.XLS][YES.XLS]A__9701A__159"/>
      <sheetName val="[YES.XLS][YES.XLS]A__9701A__160"/>
      <sheetName val="[YES.XLS][YES.XLS]A__9701A__161"/>
      <sheetName val="[YES.XLS][YES.XLS]A__9701A__164"/>
      <sheetName val="[YES.XLS][YES.XLS]A__9701A__165"/>
      <sheetName val="[YES.XLS][YES.XLS]A__9701A__162"/>
      <sheetName val="[YES.XLS][YES.XLS]A__9701A__163"/>
      <sheetName val="[YES.XLS][YES.XLS]A__9701A__166"/>
      <sheetName val="[YES.XLS][YES.XLS]A__9701A__167"/>
      <sheetName val="[YES.XLS][YES.XLS]A__9701A__168"/>
      <sheetName val="배수공집계표"/>
      <sheetName val="5.À_xdcc0_脹¿"/>
      <sheetName val="5.À_x0000__x0000__x0005_"/>
      <sheetName val="5.À贠脹¿"/>
      <sheetName val="검사조_xd800_"/>
      <sheetName val="유첨#ᰖ"/>
      <sheetName val="제원.浨+닑⽟"/>
      <sheetName val="제원.닑⼣_x0005__x0000_"/>
      <sheetName val="2006기계䈌ᅪ԰"/>
      <sheetName val="총괄원가  (2)"/>
      <sheetName val="변경공종별집계표"/>
      <sheetName val="변경공종별내역서"/>
      <sheetName val="변경공종별집계표(관급)"/>
      <sheetName val="변경공종별내역서(관급)"/>
      <sheetName val="적용단가표"/>
      <sheetName val="인餀떘ԯ"/>
      <sheetName val="97"/>
      <sheetName val="L1"/>
      <sheetName val="토공 토적표"/>
      <sheetName val="N淓Ⲧ"/>
      <sheetName val="Nⷓ剆"/>
      <sheetName val="Nﺚ郕"/>
      <sheetName val="N렷"/>
      <sheetName val="준공갑지"/>
      <sheetName val="반응조"/>
      <sheetName val="검Ⴥ_x0000_"/>
      <sheetName val="검Å_x0000_"/>
      <sheetName val="검쏅_xda05_"/>
      <sheetName val="철물"/>
      <sheetName val="시멘트 모래 수량산출"/>
      <sheetName val="기계경비시간당뢬➩︀凕"/>
      <sheetName val="3련 B梯"/>
      <sheetName val="³²¾ç½ÃÀÛµ¿ÀÚ105³ë65±â1.냈㙖ﰁ"/>
      <sheetName val="³²¾ç½ÃÀÛµ¿ÀÚ105³ë65±â1.᫈ꍙԯ"/>
      <sheetName val="³²¾ç½ÃÀÛµ¿ÀÚ105³ë65±â1.毈䆺ԯ"/>
      <sheetName val="공정집계_국별"/>
      <sheetName val="3.일위대가"/>
      <sheetName val="부하퀀䅰ᰀ䅱"/>
      <sheetName val="건축전기"/>
      <sheetName val="J__LOTUS_9605P_BB_C_BD_OUT_YE_5"/>
      <sheetName val="J__LOTUS_9605P_BB_C_BD_OUT_YE_6"/>
      <sheetName val="J__LOTUS_9605P_BB_C_BD_OUT_YE_7"/>
      <sheetName val="J__LOTUS_9605P_BB_C_BD_OUT_YE_8"/>
      <sheetName val="J__LOTUS_9605P_BB_C_BD_OUT_YE_9"/>
      <sheetName val="[YES.XLS][YES.XLS]A__9701A__169"/>
      <sheetName val="[YES.XLS][YES.XLS]A__9701A__170"/>
      <sheetName val="[YES.XLS][YES.XLS]A__9701A__173"/>
      <sheetName val="[YES.XLS][YES.XLS]A__9701A__174"/>
      <sheetName val="[YES.XLS][YES.XLS]A__9701A__176"/>
      <sheetName val="[YES.XLS][YES.XLS]A__9701A__171"/>
      <sheetName val="[YES.XLS][YES.XLS]A__9701A__172"/>
      <sheetName val="[YES.XLS][YES.XLS]A__9701A__177"/>
      <sheetName val="[YES.XLS][YES.XLS]A__9701A__175"/>
      <sheetName val="[YES.XLS][YES.XLS]A__9701A__178"/>
      <sheetName val="[YES.XLS][YES.XLS]A__9701A__179"/>
      <sheetName val="[YES.XLS][YES.XLS]A__9701A__182"/>
      <sheetName val="[YES.XLS][YES.XLS]A__9701A__183"/>
      <sheetName val="[YES.XLS][YES.XLS]A__9701A__180"/>
      <sheetName val="[YES.XLS][YES.XLS]A__9701A__181"/>
      <sheetName val="[YES.XLS][YES.XLS]A__9701A__184"/>
      <sheetName val="[YES.XLS][YES.XLS]A__9701A__186"/>
      <sheetName val="[YES.XLS][YES.XLS]A__9701A__187"/>
      <sheetName val="[YES.XLS][YES.XLS]A__9701A__188"/>
      <sheetName val="[YES.XLS][YES.XLS]A__9701A__189"/>
      <sheetName val="[YES.XLS][YES.XLS]A__9701A__185"/>
      <sheetName val="[YES.XLS][YES.XLS]A__9701A__190"/>
      <sheetName val="[YES.XLS][YES.XLS]A__9701A__191"/>
      <sheetName val="[YES.XLS][YES.XLS]A__9701A__193"/>
      <sheetName val="[YES.XLS][YES.XLS]A__9701A__192"/>
      <sheetName val="[YES.XLS][YES.XLS]A__9701A__204"/>
      <sheetName val="[YES.XLS][YES.XLS]A__9701A__195"/>
      <sheetName val="[YES.XLS][YES.XLS]A__9701A__194"/>
      <sheetName val="[YES.XLS][YES.XLS]A__9701A__196"/>
      <sheetName val="[YES.XLS][YES.XLS]A__9701A__199"/>
      <sheetName val="[YES.XLS][YES.XLS]A__9701A__197"/>
      <sheetName val="[YES.XLS][YES.XLS]A__9701A__198"/>
      <sheetName val="[YES.XLS][YES.XLS]A__9701A__200"/>
      <sheetName val="[YES.XLS][YES.XLS]A__9701A__201"/>
      <sheetName val="[YES.XLS][YES.XLS]A__9701A__202"/>
      <sheetName val="[YES.XLS][YES.XLS]A__9701A__203"/>
      <sheetName val="[YES.XLS][YES.XLS]A__9701A__206"/>
      <sheetName val="[YES.XLS][YES.XLS]A__9701A__205"/>
      <sheetName val="[YES.XLS][YES.XLS]A__9701A__207"/>
      <sheetName val="[YES.XLS][YES.XLS]A__9701A__209"/>
      <sheetName val="[YES.XLS][YES.XLS]A__9701A__208"/>
      <sheetName val="[YES.XLS][YES.XLS]A__9701A__210"/>
      <sheetName val="[YES.XLS][YES.XLS]A__9701A__211"/>
      <sheetName val="[YES.XLS][YES.XLS]A__9701A__212"/>
      <sheetName val="[YES.XLS][YES.XLS]A__9701A__213"/>
      <sheetName val="[YES.XLS][YES.XLS]A__9701A__214"/>
      <sheetName val="[YES.XLS][YES.XLS]A__9701A__215"/>
      <sheetName val="[YES.XLS][YES.XLS]A__9701A__218"/>
      <sheetName val="[YES.XLS][YES.XLS]A__9701A__219"/>
      <sheetName val="[YES.XLS][YES.XLS]A__9701A__216"/>
      <sheetName val="[YES.XLS][YES.XLS]A__9701A__217"/>
      <sheetName val="[YES.XLS][YES.XLS]A__9701A__220"/>
      <sheetName val="[YES.XLS][YES.XLS]A__9701A__221"/>
      <sheetName val="[YES.XLS][YES.XLS]A__9701A__223"/>
      <sheetName val="[YES.XLS][YES.XLS]A__9701A__224"/>
      <sheetName val="[YES.XLS][YES.XLS]A__9701A__222"/>
      <sheetName val="[YES.XLS][YES.XLS]A__9701A__227"/>
      <sheetName val="[YES.XLS][YES.XLS]A__9701A__225"/>
      <sheetName val="[YES.XLS][YES.XLS]A__9701A__226"/>
      <sheetName val="[YES.XLS][YES.XLS]A__9701A__230"/>
      <sheetName val="[YES.XLS][YES.XLS]A__9701A__228"/>
      <sheetName val="[YES.XLS][YES.XLS]A__9701A__229"/>
      <sheetName val="[YES.XLS][YES.XLS]A__9701A__233"/>
      <sheetName val="[YES.XLS][YES.XLS]A__9701A__234"/>
      <sheetName val="[YES.XLS][YES.XLS]A__9701A__235"/>
      <sheetName val="[YES.XLS][YES.XLS]A__9701A__236"/>
      <sheetName val="[YES.XLS][YES.XLS]A__9701A__231"/>
      <sheetName val="[YES.XLS][YES.XLS]A__9701A__232"/>
      <sheetName val="[YES.XLS][YES.XLS]A__9701A__237"/>
      <sheetName val="[YES.XLS][YES.XLS]A__9701A__238"/>
      <sheetName val="[YES.XLS][YES.XLS]A__9701A__239"/>
      <sheetName val="[YES.XLS][YES.XLS]A__9701A__240"/>
      <sheetName val="[YES.XLS][YES.XLS]A__9701A__241"/>
      <sheetName val="[YES.XLS][YES.XLS]A__9701A__246"/>
      <sheetName val="[YES.XLS][YES.XLS]A__9701A__247"/>
      <sheetName val="[YES.XLS][YES.XLS]A__9701A__249"/>
      <sheetName val="[YES.XLS][YES.XLS]A__9701A__242"/>
      <sheetName val="[YES.XLS][YES.XLS]A__9701A__243"/>
      <sheetName val="[YES.XLS][YES.XLS]A__9701A__244"/>
      <sheetName val="[YES.XLS][YES.XLS]A__9701A__245"/>
      <sheetName val="[YES.XLS][YES.XLS]A__9701A__248"/>
      <sheetName val="[YES.XLS][YES.XLS]A__9701A__252"/>
      <sheetName val="[YES.XLS][YES.XLS]A__9701A__250"/>
      <sheetName val="[YES.XLS][YES.XLS]A__9701A__251"/>
      <sheetName val="[YES.XLS][YES.XLS]A__9701A__254"/>
      <sheetName val="[YES.XLS][YES.XLS]A__9701A__253"/>
      <sheetName val="[YES.XLS][YES.XLS]A__9701A__255"/>
      <sheetName val="[YES.XLS][YES.XLS]A__9701A__256"/>
      <sheetName val="[YES.XLS][YES.XLS]A__9701A__257"/>
      <sheetName val="[YES.XLS][YES.XLS]A__9701A__258"/>
      <sheetName val="[YES.XLS][YES.XLS]A__9701A__259"/>
      <sheetName val="[YES.XLS][YES.XLS]A__9701A__260"/>
      <sheetName val="[YES.XLS][YES.XLS]A__9701A__261"/>
      <sheetName val="[YES.XLS][YES.XLS]A__9701A__262"/>
      <sheetName val="[YES.XLS][YES.XLS]A__9701A__263"/>
      <sheetName val="[YES.XLS][YES.XLS]A__9701A__264"/>
      <sheetName val="[YES.XLS][YES.XLS]A__9701A__267"/>
      <sheetName val="[YES.XLS][YES.XLS]A__9701A__268"/>
      <sheetName val="[YES.XLS][YES.XLS]A__9701A__271"/>
      <sheetName val="[YES.XLS][YES.XLS]A__9701A__272"/>
      <sheetName val="[YES.XLS][YES.XLS]A__9701A__265"/>
      <sheetName val="[YES.XLS][YES.XLS]A__9701A__266"/>
      <sheetName val="[YES.XLS][YES.XLS]A__9701A__269"/>
      <sheetName val="[YES.XLS][YES.XLS]A__9701A__270"/>
      <sheetName val="[YES.XLS][YES.XLS]A__9701A__273"/>
      <sheetName val="[YES.XLS][YES.XLS]A__9701A__274"/>
      <sheetName val="[YES.XLS][YES.XLS]A__9701A__277"/>
      <sheetName val="[YES.XLS][YES.XLS]A__9701A__275"/>
      <sheetName val="[YES.XLS][YES.XLS]A__9701A__278"/>
      <sheetName val="[YES.XLS][YES.XLS]A__9701A__276"/>
      <sheetName val="[YES.XLS][YES.XLS]A__9701A__280"/>
      <sheetName val="[YES.XLS][YES.XLS]A__9701A__279"/>
      <sheetName val="[YES.XLS][YES.XLS]A__9701A__281"/>
      <sheetName val="[YES.XLS][YES.XLS]A__9701A__282"/>
      <sheetName val="[YES.XLS][YES.XLS]A__9701A__284"/>
      <sheetName val="[YES.XLS][YES.XLS]A__9701A__283"/>
      <sheetName val="[YES.XLS][YES.XLS]A__9701A__287"/>
      <sheetName val="[YES.XLS][YES.XLS]A__9701A__288"/>
      <sheetName val="[YES.XLS][YES.XLS]A__9701A__285"/>
      <sheetName val="[YES.XLS][YES.XLS]A__9701A__286"/>
      <sheetName val="내역서(건축)"/>
      <sheetName val="산출기준"/>
      <sheetName val="범례표"/>
      <sheetName val="[YES.XLS][YES.XLS]A__9701A__291"/>
      <sheetName val="[YES.XLS][YES.XLS]A__9701A__292"/>
      <sheetName val="[YES.XLS][YES.XLS]A__9701A__293"/>
      <sheetName val="[YES.XLS][YES.XLS]A__9701A__294"/>
      <sheetName val="[YES.XLS][YES.XLS]A__9701A__289"/>
      <sheetName val="[YES.XLS][YES.XLS]A__9701A__290"/>
      <sheetName val="[YES.XLS][YES.XLS]A__9701A__299"/>
      <sheetName val="[YES.XLS][YES.XLS]A__9701A__300"/>
      <sheetName val="[YES.XLS][YES.XLS]A__9701A__313"/>
      <sheetName val="[YES.XLS][YES.XLS]A__9701A__314"/>
      <sheetName val="[YES.XLS][YES.XLS]A__9701A__295"/>
      <sheetName val="[YES.XLS][YES.XLS]A__9701A__296"/>
      <sheetName val="[YES.XLS][YES.XLS]A__9701A__297"/>
      <sheetName val="[YES.XLS][YES.XLS]A__9701A__298"/>
      <sheetName val="[YES.XLS][YES.XLS]A__9701A__301"/>
      <sheetName val="[YES.XLS][YES.XLS]A__9701A__302"/>
      <sheetName val="[YES.XLS][YES.XLS]A__9701A__303"/>
      <sheetName val="[YES.XLS][YES.XLS]A__9701A__304"/>
      <sheetName val="[YES.XLS][YES.XLS]A__9701A__305"/>
      <sheetName val="[YES.XLS][YES.XLS]A__9701A__306"/>
      <sheetName val="[YES.XLS][YES.XLS]A__9701A__309"/>
      <sheetName val="[YES.XLS][YES.XLS]A__9701A__310"/>
      <sheetName val="[YES.XLS][YES.XLS]A__9701A__311"/>
      <sheetName val="[YES.XLS][YES.XLS]A__9701A__312"/>
      <sheetName val="[YES.XLS][YES.XLS]A__9701A__307"/>
      <sheetName val="[YES.XLS][YES.XLS]A__9701A__308"/>
      <sheetName val="[YES.XLS][YES.XLS]A__9701A__315"/>
      <sheetName val="[YES.XLS][YES.XLS]A__9701A__316"/>
      <sheetName val="[YES.XLS][YES.XLS]A__9701A__317"/>
      <sheetName val="[YES.XLS][YES.XLS]A__9701A__318"/>
      <sheetName val="[YES.XLS][YES.XLS]A__9701A__328"/>
      <sheetName val="[YES.XLS][YES.XLS]A__9701A__319"/>
      <sheetName val="[YES.XLS][YES.XLS]A__9701A__320"/>
      <sheetName val="[YES.XLS][YES.XLS]A__9701A__323"/>
      <sheetName val="[YES.XLS][YES.XLS]A__9701A__324"/>
      <sheetName val="[YES.XLS][YES.XLS]A__9701A__321"/>
      <sheetName val="[YES.XLS][YES.XLS]A__9701A__322"/>
      <sheetName val="[YES.XLS][YES.XLS]A__9701A__325"/>
      <sheetName val="[YES.XLS][YES.XLS]A__9701A__326"/>
      <sheetName val="[YES.XLS][YES.XLS]A__9701A__327"/>
      <sheetName val="[YES.XLS][YES.XLS]A__9701A__331"/>
      <sheetName val="[YES.XLS][YES.XLS]A__9701A__332"/>
      <sheetName val="[YES.XLS][YES.XLS]A__9701A__329"/>
      <sheetName val="[YES.XLS][YES.XLS]A__9701A__330"/>
      <sheetName val="[YES.XLS][YES.XLS]A__9701A__333"/>
      <sheetName val="[YES.XLS][YES.XLS]A__9701A__334"/>
      <sheetName val="[YES.XLS][YES.XLS]A__9701A__335"/>
      <sheetName val="[YES.XLS][YES.XLS]A__9701A__336"/>
      <sheetName val="[YES.XLS][YES.XLS]A__9701A__337"/>
      <sheetName val="[YES.XLS][YES.XLS]A__9701A__339"/>
      <sheetName val="[YES.XLS][YES.XLS]A__9701A__338"/>
      <sheetName val="[YES.XLS][YES.XLS]A__9701A__340"/>
      <sheetName val="상시"/>
      <sheetName val="¹è¼±¼³°_x0005_"/>
      <sheetName val="포장"/>
      <sheetName val="포장닮"/>
      <sheetName val="¹è¼±¼³°헾"/>
      <sheetName val="발주설계서(당㲲"/>
      <sheetName val="발주설계서(당Ç䐪"/>
      <sheetName val="포장⨰"/>
      <sheetName val="¹è¼±¼³°悬"/>
      <sheetName val="¹è¼±¼³°怀"/>
      <sheetName val="포장⭠"/>
      <sheetName val="¹è¼±¼³°怂"/>
      <sheetName val="발주설계서(당悬绲"/>
      <sheetName val="¹è¼±¼³°惇"/>
      <sheetName val="발주설계서(당惇"/>
      <sheetName val="발주설계서(당侲"/>
      <sheetName val="발주설계서(당惇"/>
      <sheetName val="수문일悬"/>
      <sheetName val="수문일"/>
      <sheetName val="발주설계서(당惇㕷"/>
      <sheetName val="발주설계서(당_xdb7d_"/>
      <sheetName val="발주설계서(당郇㡻"/>
      <sheetName val="포장綀"/>
      <sheetName val="발주설계서(당⃇㝻"/>
      <sheetName val="발주설계서(당裇ᇿ"/>
      <sheetName val="포장称"/>
      <sheetName val="포장粰"/>
      <sheetName val="발주설계서(당Ç_x0000_"/>
      <sheetName val="포장節"/>
      <sheetName val="발주설계서(당탇᥾"/>
      <sheetName val="조명_x0010__x0000_"/>
      <sheetName val="MILL"/>
      <sheetName val="master"/>
      <sheetName val="fs"/>
      <sheetName val="일반문틀 설치"/>
      <sheetName val="덧씌우기구간수량산출1"/>
      <sheetName val="¹°·_x0000_"/>
      <sheetName val="BI_x0000__x0000_Ԁ_x0000_"/>
      <sheetName val="BI_x0000_Ԁ_x0000_"/>
      <sheetName val="장비계산"/>
      <sheetName val="기별수량산출서"/>
      <sheetName val="Identity"/>
      <sheetName val="Price Level"/>
      <sheetName val="Location"/>
      <sheetName val="Comment"/>
      <sheetName val="Physical"/>
      <sheetName val="지급보증금74"/>
      <sheetName val="[YES.XLS][YES.XLS]X__9701A_OU_2"/>
      <sheetName val="평가자13"/>
      <sheetName val="기본입력"/>
      <sheetName val="분전반공량산출근거"/>
      <sheetName val="4-1.공통가설공사"/>
      <sheetName val="소방내역서"/>
      <sheetName val="XZLC004_PART2"/>
      <sheetName val="Activity(new)"/>
      <sheetName val="Total(new)"/>
      <sheetName val="FC-06"/>
      <sheetName val="자재집계표"/>
      <sheetName val="기본1"/>
      <sheetName val="수정일위대가"/>
      <sheetName val="가격"/>
      <sheetName val="List Of Values"/>
      <sheetName val="Version Control"/>
      <sheetName val="99차량"/>
      <sheetName val="inputarea_ref"/>
      <sheetName val="98԰_x0000__x0000__x0000_"/>
      <sheetName val="RCMinput"/>
      <sheetName val="발주설계서(당냇轔"/>
      <sheetName val="단가(자재)"/>
      <sheetName val="단가(노임)"/>
      <sheetName val="기초목록"/>
      <sheetName val="집쿚"/>
      <sheetName val="동별집계표(인도대비)"/>
      <sheetName val="wtdb"/>
      <sheetName val="동결보온"/>
      <sheetName val="EA_x0000__x0000__x0005__x0000_"/>
      <sheetName val="Á¶µµ°è»ê¼­ (µ_x0000__x0000_Ā_x0000_"/>
      <sheetName val="N۾_x0001_"/>
      <sheetName val="ÅÍÆÄ±â¹×Àç·"/>
      <sheetName val="가_x0000__x0000_"/>
      <sheetName val="원가계0_x0000_"/>
      <sheetName val="원가계爊譈"/>
      <sheetName val="6온도스위치(33)"/>
      <sheetName val="Data&amp;Resul饈"/>
      <sheetName val="Data&amp;Resul헾"/>
      <sheetName val="Data&amp;Resul_x0000_"/>
      <sheetName val="Summary S︀ԯ_x0000_缀"/>
      <sheetName val="ºÎÇ_x0000__x0000__x0005__x0000_"/>
      <sheetName val="ºÎÇ_x0000__x0000__x0005__x0000_᠐"/>
      <sheetName val="ºÎÇ_x0000__x0000__x0005__x0000_粐"/>
      <sheetName val="AV시스템"/>
      <sheetName val="98N興Í헾"/>
      <sheetName val="신호등신출서 (작업1)"/>
      <sheetName val="육교등산출서(작업1)"/>
      <sheetName val="무정전통보"/>
      <sheetName val="\\Ihlee\e\LOTUS\9605P\BB_C-BD\O"/>
      <sheetName val="__Ihlee_e_LOTUS_9605P_BB_C_BD_2"/>
      <sheetName val="__Ihlee_e_LOTUS_9605P_BB_C_BD_3"/>
      <sheetName val="일위대_x0010__x0000_⍈ͤ׃"/>
      <sheetName val="__Hjpark_c_HLOTUS_9801J_OUT_Y_3"/>
      <sheetName val="IMPEADENCE MAP"/>
      <sheetName val="고압허용전류(KS)"/>
      <sheetName val="전동기 SPEC(IECN)"/>
      <sheetName val="접지선의정의"/>
      <sheetName val="저압허용전류(IEC)"/>
      <sheetName val="케이블(6)"/>
      <sheetName val="_KANG_HWP_HWP_DF98513_PROJECT_2"/>
      <sheetName val="_KANG_HWP_HWP_DF98513_PROJECT_3"/>
      <sheetName val="_PROJECT_KANG_HWP_OK_HWP_DF98_2"/>
      <sheetName val="_PROJECT_KANG_HWP_OK_HWP_DF98_3"/>
      <sheetName val="°¡¿ÁÁ¶¸í¿_x0000__x0000_Ǡ_x0000_⿰"/>
      <sheetName val="8. 안׃"/>
      <sheetName val="형상"/>
      <sheetName val="REACTION(USE평시腈"/>
      <sheetName val="Á¤»ê¼¼ºÎ¹°·®1Â÷º헾⾌_x0005__x0000"/>
      <sheetName val="Á¤»ê¼¼ºÎ¹°·®1Â÷º닑⽶_x0005__x0000"/>
      <sheetName val="6PILE _x0000__x0000_⩈_x0000__x0"/>
      <sheetName val="도ၴĂ歐"/>
      <sheetName val="¹è¼娈0닑⽉_x0005_"/>
      <sheetName val="양식0201"/>
      <sheetName val="현장명"/>
      <sheetName val="MSS 2"/>
      <sheetName val="REACTION(US¬_x0000_⑻"/>
      <sheetName val="REACTION(US颬⒅_xdc00_⒅"/>
      <sheetName val="REACTION(USﺬ藕ԯ_x0000_"/>
      <sheetName val="2회Ⴜ᧢_x0000_"/>
      <sheetName val="2회ゼᦏ_x0000_"/>
      <sheetName val="2회ゼ彎⸂"/>
      <sheetName val="Opening"/>
      <sheetName val="견적보고"/>
      <sheetName val="MOVE_TAT"/>
      <sheetName val="수불1Q"/>
      <sheetName val="수불2Q"/>
      <sheetName val="수불3Q"/>
      <sheetName val="수불4Q"/>
      <sheetName val="95TOTREV"/>
      <sheetName val="통계자료"/>
      <sheetName val="측구집계"/>
      <sheetName val="WOOD2"/>
      <sheetName val="Eq. Mobilization"/>
      <sheetName val="ÃÑÁ²_x0000_瀀췕嬂"/>
      <sheetName val="ÃÑÁ²_x0000__x0000__x0001_Ԁ"/>
      <sheetName val="원가 계산(총괄)"/>
      <sheetName val="전기집계"/>
      <sheetName val="통신집계"/>
      <sheetName val="통신내역"/>
      <sheetName val="소방집계"/>
      <sheetName val="소방내역"/>
      <sheetName val="일위대가목록(전기)"/>
      <sheetName val="일위대가(전기)"/>
      <sheetName val="단가대비(전기)"/>
      <sheetName val="일위대가목록(통신)"/>
      <sheetName val="일위대가(통신)"/>
      <sheetName val="일위대가(전기소방)"/>
      <sheetName val="단가대비표(전기)"/>
      <sheetName val="합산자재"/>
      <sheetName val="단가 대비표(통신)"/>
      <sheetName val="C_d"/>
      <sheetName val="DNW"/>
      <sheetName val="생산매출 (4)"/>
      <sheetName val="Nè_x0000_"/>
      <sheetName val="견적1"/>
      <sheetName val="Summary S˨_x0000_ꀀ턂"/>
      <sheetName val="Summary Sȑ"/>
      <sheetName val="°©Ál"/>
      <sheetName val="배관일위"/>
      <sheetName val="원가계산서ԯ_x0000_缀_x0000__x0000_"/>
      <sheetName val="원가계산서頀亁_xdc00_亁︀"/>
      <sheetName val="out_prog"/>
      <sheetName val="선적schedule (2)"/>
      <sheetName val="기타공"/>
      <sheetName val="부표총괄표"/>
      <sheetName val="³ëÀ_x0000__x0000__x0000__x0000__x0000_"/>
      <sheetName val="일반수"/>
      <sheetName val="우성교간선"/>
      <sheetName val="일위대가-2"/>
      <sheetName val="토지조서"/>
      <sheetName val="Sensitivity"/>
      <sheetName val="2004SS"/>
      <sheetName val="2004CJ"/>
      <sheetName val="Intro2"/>
      <sheetName val="Id"/>
      <sheetName val="Secured Master"/>
      <sheetName val="배명(단가)"/>
      <sheetName val="°¡·Îµî⸀朋ԯ"/>
      <sheetName val="LV data"/>
      <sheetName val="PROJECT"/>
      <sheetName val="1 OF 9"/>
      <sheetName val="h-013211-2"/>
      <sheetName val="4_"/>
      <sheetName val="4쌇栅_"/>
      <sheetName val="뜃맟뭁돽띿맟_-BLDG"/>
      <sheetName val="_YES.XLS__"/>
      <sheetName val="현설자료UT"/>
      <sheetName val="98수지배부(수정)"/>
      <sheetName val="주요자재단가"/>
      <sheetName val="6È£헾⽴"/>
      <sheetName val="케이블류 OLD"/>
      <sheetName val="단柖Ń"/>
      <sheetName val="7공구 원가계산서(지분)"/>
      <sheetName val="1234"/>
      <sheetName val="증감대비표"/>
      <sheetName val="공사비증(-)감대비표"/>
      <sheetName val="총괄표(총괄)"/>
      <sheetName val="총괄표(소방)"/>
      <sheetName val="일위노임"/>
      <sheetName val="0100"/>
      <sheetName val="0110"/>
      <sheetName val="0400"/>
      <sheetName val="0410"/>
      <sheetName val="0500"/>
      <sheetName val="0510"/>
      <sheetName val="0610"/>
      <sheetName val="0611"/>
      <sheetName val="0612"/>
      <sheetName val="0613"/>
      <sheetName val="0614"/>
      <sheetName val="0615"/>
      <sheetName val="0620"/>
      <sheetName val="0621"/>
      <sheetName val="0622"/>
      <sheetName val="0623"/>
      <sheetName val="0624"/>
      <sheetName val="0710"/>
      <sheetName val="0711"/>
      <sheetName val="0720"/>
      <sheetName val="0721"/>
      <sheetName val="0910"/>
      <sheetName val="0911"/>
      <sheetName val="0920"/>
      <sheetName val="0921"/>
      <sheetName val="1000"/>
      <sheetName val="1101"/>
      <sheetName val="1020"/>
      <sheetName val="1021"/>
      <sheetName val="1300"/>
      <sheetName val="1301"/>
      <sheetName val="1400"/>
      <sheetName val="1401"/>
      <sheetName val="REACTION(USD지진_x0000__x0000_"/>
      <sheetName val="REACTION(USD지진:"/>
      <sheetName val="설계내역서(남한강)"/>
      <sheetName val="설계내역서(북한강)"/>
      <sheetName val="노무비계"/>
      <sheetName val="오존실배관내역"/>
      <sheetName val="입찰내역 발주처 양식"/>
      <sheetName val="TOWER 12TON"/>
      <sheetName val="TOWER 10TON"/>
      <sheetName val="2002하반기노_x0003__x0008__x000d_"/>
      <sheetName val="_x0000__x0003__x0000__x0004__x0000__x0007__x0000__x0006_"/>
      <sheetName val="½Å±ÔÇ_x0000__x0000_Ā"/>
      <sheetName val="표준품명,속성항목"/>
      <sheetName val="시실누(모) "/>
      <sheetName val="_____________DATABANK_2000____2"/>
      <sheetName val="______C________DATABANK_2000__2"/>
      <sheetName val="일위대가표-2"/>
      <sheetName val="수정계획3"/>
      <sheetName val="횡배수관단위수량"/>
      <sheetName val="산출동탄"/>
      <sheetName val="S&amp;R"/>
      <sheetName val="수요"/>
      <sheetName val="포장(수량)-관로부"/>
      <sheetName val="판넬"/>
      <sheetName val="철골"/>
      <sheetName val="내역서(설비+소방)"/>
      <sheetName val="세부내역서(소방)"/>
      <sheetName val="2공구자재집"/>
      <sheetName val="도급견적가"/>
      <sheetName val="교각(P1)수량"/>
      <sheetName val="관로공정"/>
      <sheetName val="사업부구분코드"/>
      <sheetName val="PNLIST"/>
      <sheetName val="dike도수로"/>
      <sheetName val="1공구 건정토건_xd803_ᑷᰀ"/>
      <sheetName val="설 Á"/>
      <sheetName val="Key Data_Y13"/>
      <sheetName val="__Server_SERVER__F__PROJECT_L_2"/>
      <sheetName val="중기산출근거기초"/>
      <sheetName val="5회토적"/>
      <sheetName val="기성실행내역서 (1월금회)"/>
      <sheetName val="Mc_x0000_"/>
      <sheetName val="철거 일위대가(2_x0000__x0000__x0005__x0000_꼀"/>
      <sheetName val="Mc"/>
      <sheetName val="내역(2000년)"/>
      <sheetName val="GR"/>
      <sheetName val="000 단가"/>
      <sheetName val="주관﹝ᇕ"/>
      <sheetName val="일반자재"/>
      <sheetName val="도로일위대가표"/>
      <sheetName val="교각별철근수_x0000__x0000_釸_x0000_"/>
      <sheetName val="적0_x0000_ꠀ"/>
      <sheetName val="시멘트,모래,자갈 및 골재산출표1"/>
      <sheetName val="설계서(본관)"/>
      <sheetName val="조도계산"/>
      <sheetName val="업무분장"/>
      <sheetName val="분양가"/>
      <sheetName val="공통비(전체)"/>
      <sheetName val="구㼨ㄬ"/>
      <sheetName val="구ㄬɭㇰ"/>
      <sheetName val="날개萹"/>
      <sheetName val="간접비 총괄표"/>
      <sheetName val="1.1서버도입"/>
      <sheetName val="A1내역_총괄표"/>
      <sheetName val="cable산출"/>
      <sheetName val="음성cable"/>
      <sheetName val="______000______LOTUS_9605P_BB_2"/>
      <sheetName val="__Sj19_MY_DOCUMENTS_LOTUS_960_2"/>
      <sheetName val="개별직종노임단가(2003.9)"/>
      <sheetName val="앵커(3안)"/>
      <sheetName val="변경집계표"/>
      <sheetName val="세금자료"/>
      <sheetName val="2원료가나다."/>
      <sheetName val="_x0004__x0000__x0003__x0000__x0003__x0000__x0004_"/>
      <sheetName val="방음벽 기초 일"/>
      <sheetName val="2.Cable Tray"/>
      <sheetName val="Hauptdaten"/>
      <sheetName val="°ßÀ¬_x0000_Ԁ"/>
      <sheetName val="°ßÀ悬␣"/>
      <sheetName val="LINE_LIST"/>
      <sheetName val="맨홀(2~4)"/>
      <sheetName val="실행내역서(DCU)"/>
      <sheetName val="°ßÀ¬"/>
      <sheetName val="수지계산"/>
      <sheetName val="가스비열"/>
      <sheetName val="총공사원가"/>
      <sheetName val="Summary S೚_x0002_退嚢ꔃ"/>
      <sheetName val="페이징 배관배선"/>
      <sheetName val="출근부"/>
      <sheetName val="백호谀⩖퐀"/>
      <sheetName val="백호_x0000__x0000_Ԁ"/>
      <sheetName val="산근1(인건비)"/>
      <sheetName val="아파_x0000__x0000_砼"/>
      <sheetName val="아파舨@헾"/>
      <sheetName val="GEN-BASE"/>
      <sheetName val="COV_x0000_Ⱎȃ_x0000_"/>
      <sheetName val="°ü±Þ騸į헾〈_x0005__x0000_"/>
      <sheetName val="\\이석중\충북선\LOTUS\9802A\OUT\YES.X"/>
      <sheetName val="예산명ۓ_x0001_"/>
      <sheetName val="2층전력간선"/>
      <sheetName val="36단가"/>
      <sheetName val="36수량"/>
      <sheetName val="시산표"/>
      <sheetName val="초"/>
      <sheetName val="TRE TABL_x0000_"/>
      <sheetName val="철근단면적"/>
      <sheetName val="조직표"/>
      <sheetName val="wal԰"/>
      <sheetName val="사진대지(준공) (2)"/>
      <sheetName val="제잡비집계"/>
      <sheetName val="Chi tiet"/>
      <sheetName val="방류관거토적표"/>
      <sheetName val="율"/>
      <sheetName val="DAၒ_x0000__x0000_"/>
      <sheetName val="DA_x0000_좏_x0000_"/>
      <sheetName val="DA_x0000__x0000__x0000_"/>
      <sheetName val="DA_x0000_聏_x0000_"/>
      <sheetName val="DA_x0000_ǻ"/>
      <sheetName val="YM-IL1"/>
      <sheetName val="국내조달(통합-1)"/>
      <sheetName val="__Master________e__PROJECT_KA_2"/>
      <sheetName val="ET2TOT"/>
      <sheetName val="NEGO"/>
      <sheetName val="HW GROUP-수정"/>
      <sheetName val="기계시공"/>
      <sheetName val="터널전기"/>
      <sheetName val="대총괄"/>
      <sheetName val="간선굵기"/>
      <sheetName val="6차실행(승인)"/>
      <sheetName val="퇴비산출근거"/>
      <sheetName val="총요약서"/>
      <sheetName val="Calcs"/>
      <sheetName val="이반성대비"/>
      <sheetName val="하중"/>
      <sheetName val="지사인원사무실"/>
      <sheetName val="분석"/>
      <sheetName val="영외수지"/>
      <sheetName val="근생APT-신마감"/>
      <sheetName val="복지관_FIART"/>
      <sheetName val="근생APT-FIART"/>
      <sheetName val="근생-FIART"/>
      <sheetName val="BOQ건축"/>
      <sheetName val="FPA"/>
      <sheetName val="순수개발"/>
      <sheetName val="Variable"/>
      <sheetName val="계약내력"/>
      <sheetName val="SAKUB"/>
      <sheetName val="건축집계표"/>
      <sheetName val="물량표(신)"/>
      <sheetName val="Build Up"/>
      <sheetName val="신대방33(적용)"/>
      <sheetName val="옥외등신설"/>
      <sheetName val="저케CV22신설"/>
      <sheetName val="저케CV38신설"/>
      <sheetName val="저케CV8신설"/>
      <sheetName val="접지3종"/>
      <sheetName val="성단물량"/>
      <sheetName val="1._x0018_변전_x0000__x0000_"/>
      <sheetName val="guard(ma_x0000__x0000_"/>
    </sheetNames>
    <definedNames>
      <definedName name="Macro10"/>
      <definedName name="Macro12"/>
      <definedName name="Macro13"/>
      <definedName name="Macro14"/>
      <definedName name="Macro5"/>
      <definedName name="Macro6"/>
      <definedName name="Macro7"/>
      <definedName name="Macro8"/>
      <definedName name="Macro9" sheetId="68"/>
    </definedNames>
    <sheetDataSet>
      <sheetData sheetId="0"/>
      <sheetData sheetId="1">
        <row r="21">
          <cell r="H21">
            <v>0</v>
          </cell>
        </row>
      </sheetData>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ow r="22">
          <cell r="F22">
            <v>148</v>
          </cell>
        </row>
      </sheetData>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11">
          <cell r="A11">
            <v>1</v>
          </cell>
        </row>
      </sheetData>
      <sheetData sheetId="91"/>
      <sheetData sheetId="92"/>
      <sheetData sheetId="93"/>
      <sheetData sheetId="94"/>
      <sheetData sheetId="95"/>
      <sheetData sheetId="96">
        <row r="11">
          <cell r="A11">
            <v>1</v>
          </cell>
        </row>
      </sheetData>
      <sheetData sheetId="97"/>
      <sheetData sheetId="98"/>
      <sheetData sheetId="99"/>
      <sheetData sheetId="100"/>
      <sheetData sheetId="101"/>
      <sheetData sheetId="102"/>
      <sheetData sheetId="103">
        <row r="11">
          <cell r="A11">
            <v>1</v>
          </cell>
        </row>
      </sheetData>
      <sheetData sheetId="104">
        <row r="11">
          <cell r="A11">
            <v>1</v>
          </cell>
        </row>
      </sheetData>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ow r="11">
          <cell r="A11">
            <v>1</v>
          </cell>
        </row>
      </sheetData>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ow r="22">
          <cell r="F22">
            <v>148</v>
          </cell>
        </row>
      </sheetData>
      <sheetData sheetId="463">
        <row r="22">
          <cell r="F22">
            <v>148</v>
          </cell>
        </row>
      </sheetData>
      <sheetData sheetId="464">
        <row r="22">
          <cell r="F22">
            <v>148</v>
          </cell>
        </row>
      </sheetData>
      <sheetData sheetId="465">
        <row r="22">
          <cell r="F22">
            <v>148</v>
          </cell>
        </row>
      </sheetData>
      <sheetData sheetId="466"/>
      <sheetData sheetId="467" refreshError="1"/>
      <sheetData sheetId="468" refreshError="1"/>
      <sheetData sheetId="469" refreshError="1"/>
      <sheetData sheetId="470" refreshError="1"/>
      <sheetData sheetId="471">
        <row r="22">
          <cell r="F22">
            <v>148</v>
          </cell>
        </row>
      </sheetData>
      <sheetData sheetId="472"/>
      <sheetData sheetId="473"/>
      <sheetData sheetId="474"/>
      <sheetData sheetId="475"/>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sheetData sheetId="492"/>
      <sheetData sheetId="493"/>
      <sheetData sheetId="494"/>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sheetData sheetId="535"/>
      <sheetData sheetId="536"/>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sheetData sheetId="740"/>
      <sheetData sheetId="741"/>
      <sheetData sheetId="742"/>
      <sheetData sheetId="743"/>
      <sheetData sheetId="744"/>
      <sheetData sheetId="745"/>
      <sheetData sheetId="746"/>
      <sheetData sheetId="747"/>
      <sheetData sheetId="748"/>
      <sheetData sheetId="749"/>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sheetData sheetId="972"/>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sheetData sheetId="1012"/>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efreshError="1"/>
      <sheetData sheetId="1071" refreshError="1"/>
      <sheetData sheetId="1072" refreshError="1"/>
      <sheetData sheetId="1073" refreshError="1"/>
      <sheetData sheetId="1074" refreshError="1"/>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sheetData sheetId="1185"/>
      <sheetData sheetId="1186"/>
      <sheetData sheetId="1187"/>
      <sheetData sheetId="1188"/>
      <sheetData sheetId="1189"/>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sheetData sheetId="1202" refreshError="1"/>
      <sheetData sheetId="1203" refreshError="1"/>
      <sheetData sheetId="1204" refreshError="1"/>
      <sheetData sheetId="1205" refreshError="1"/>
      <sheetData sheetId="1206" refreshError="1"/>
      <sheetData sheetId="1207" refreshError="1"/>
      <sheetData sheetId="1208" refreshError="1"/>
      <sheetData sheetId="1209"/>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sheetData sheetId="1224"/>
      <sheetData sheetId="1225"/>
      <sheetData sheetId="1226"/>
      <sheetData sheetId="1227"/>
      <sheetData sheetId="1228"/>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sheetData sheetId="1343" refreshError="1"/>
      <sheetData sheetId="1344" refreshError="1"/>
      <sheetData sheetId="1345" refreshError="1"/>
      <sheetData sheetId="1346" refreshError="1"/>
      <sheetData sheetId="1347" refreshError="1"/>
      <sheetData sheetId="1348"/>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sheetData sheetId="1441"/>
      <sheetData sheetId="1442"/>
      <sheetData sheetId="1443"/>
      <sheetData sheetId="1444"/>
      <sheetData sheetId="1445"/>
      <sheetData sheetId="1446"/>
      <sheetData sheetId="1447"/>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sheetData sheetId="1462" refreshError="1"/>
      <sheetData sheetId="1463" refreshError="1"/>
      <sheetData sheetId="1464"/>
      <sheetData sheetId="1465" refreshError="1"/>
      <sheetData sheetId="1466" refreshError="1"/>
      <sheetData sheetId="1467" refreshError="1"/>
      <sheetData sheetId="1468" refreshError="1"/>
      <sheetData sheetId="1469"/>
      <sheetData sheetId="1470" refreshError="1"/>
      <sheetData sheetId="1471" refreshError="1"/>
      <sheetData sheetId="1472" refreshError="1"/>
      <sheetData sheetId="1473" refreshError="1"/>
      <sheetData sheetId="1474" refreshError="1"/>
      <sheetData sheetId="1475"/>
      <sheetData sheetId="1476"/>
      <sheetData sheetId="1477" refreshError="1"/>
      <sheetData sheetId="1478" refreshError="1"/>
      <sheetData sheetId="1479" refreshError="1"/>
      <sheetData sheetId="1480" refreshError="1"/>
      <sheetData sheetId="1481" refreshError="1"/>
      <sheetData sheetId="1482"/>
      <sheetData sheetId="1483" refreshError="1"/>
      <sheetData sheetId="1484" refreshError="1"/>
      <sheetData sheetId="1485" refreshError="1"/>
      <sheetData sheetId="1486" refreshError="1"/>
      <sheetData sheetId="1487"/>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sheetData sheetId="1588" refreshError="1"/>
      <sheetData sheetId="1589" refreshError="1"/>
      <sheetData sheetId="1590" refreshError="1"/>
      <sheetData sheetId="1591" refreshError="1"/>
      <sheetData sheetId="1592" refreshError="1"/>
      <sheetData sheetId="1593"/>
      <sheetData sheetId="1594" refreshError="1"/>
      <sheetData sheetId="1595"/>
      <sheetData sheetId="1596"/>
      <sheetData sheetId="1597" refreshError="1"/>
      <sheetData sheetId="1598" refreshError="1"/>
      <sheetData sheetId="1599" refreshError="1"/>
      <sheetData sheetId="1600" refreshError="1"/>
      <sheetData sheetId="1601"/>
      <sheetData sheetId="1602"/>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sheetData sheetId="1813" refreshError="1"/>
      <sheetData sheetId="1814" refreshError="1"/>
      <sheetData sheetId="1815" refreshError="1"/>
      <sheetData sheetId="1816" refreshError="1"/>
      <sheetData sheetId="1817" refreshError="1"/>
      <sheetData sheetId="1818" refreshError="1"/>
      <sheetData sheetId="1819"/>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sheetData sheetId="1966"/>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sheetData sheetId="2718" refreshError="1"/>
      <sheetData sheetId="2719" refreshError="1"/>
      <sheetData sheetId="2720" refreshError="1"/>
      <sheetData sheetId="2721" refreshError="1"/>
      <sheetData sheetId="2722" refreshError="1"/>
      <sheetData sheetId="2723"/>
      <sheetData sheetId="2724"/>
      <sheetData sheetId="2725"/>
      <sheetData sheetId="2726" refreshError="1"/>
      <sheetData sheetId="2727" refreshError="1"/>
      <sheetData sheetId="2728"/>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refreshError="1"/>
      <sheetData sheetId="2741"/>
      <sheetData sheetId="2742"/>
      <sheetData sheetId="2743" refreshError="1"/>
      <sheetData sheetId="2744"/>
      <sheetData sheetId="2745" refreshError="1"/>
      <sheetData sheetId="2746" refreshError="1"/>
      <sheetData sheetId="2747"/>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sheetData sheetId="3918"/>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sheetData sheetId="3979"/>
      <sheetData sheetId="3980"/>
      <sheetData sheetId="3981"/>
      <sheetData sheetId="3982"/>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sheetData sheetId="4084" refreshError="1"/>
      <sheetData sheetId="4085"/>
      <sheetData sheetId="4086"/>
      <sheetData sheetId="4087"/>
      <sheetData sheetId="4088"/>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sheetData sheetId="4598"/>
      <sheetData sheetId="4599" refreshError="1"/>
      <sheetData sheetId="4600" refreshError="1"/>
      <sheetData sheetId="4601" refreshError="1"/>
      <sheetData sheetId="4602" refreshError="1"/>
      <sheetData sheetId="4603" refreshError="1"/>
      <sheetData sheetId="4604" refreshError="1"/>
      <sheetData sheetId="4605"/>
      <sheetData sheetId="4606"/>
      <sheetData sheetId="4607"/>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sheetData sheetId="4717"/>
      <sheetData sheetId="4718" refreshError="1"/>
      <sheetData sheetId="4719"/>
      <sheetData sheetId="4720"/>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sheetData sheetId="4744"/>
      <sheetData sheetId="4745"/>
      <sheetData sheetId="4746"/>
      <sheetData sheetId="4747" refreshError="1"/>
      <sheetData sheetId="4748"/>
      <sheetData sheetId="4749"/>
      <sheetData sheetId="4750"/>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sheetData sheetId="4779"/>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sheetData sheetId="4917"/>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sheetData sheetId="502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sheetData sheetId="5193"/>
      <sheetData sheetId="5194" refreshError="1"/>
      <sheetData sheetId="5195" refreshError="1"/>
      <sheetData sheetId="5196"/>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합천내역"/>
      <sheetName val="노임"/>
      <sheetName val="김천일위"/>
      <sheetName val="개요"/>
      <sheetName val="부대공Ⅱ"/>
      <sheetName val="입찰보고"/>
      <sheetName val="2000년 공정표"/>
      <sheetName val="1.수인터널"/>
      <sheetName val="직노"/>
      <sheetName val="일위대가목차"/>
      <sheetName val="200"/>
      <sheetName val="가로등내역서"/>
      <sheetName val="토적"/>
      <sheetName val="자재단가"/>
      <sheetName val="설계내역서"/>
      <sheetName val="FILE1"/>
      <sheetName val="DATA"/>
      <sheetName val="DANGA"/>
      <sheetName val="설계조건"/>
      <sheetName val="1차설계변경내역"/>
      <sheetName val="#REF"/>
      <sheetName val="지급자재"/>
      <sheetName val="000000"/>
      <sheetName val="재료"/>
      <sheetName val="단중표"/>
      <sheetName val="제경비율"/>
      <sheetName val="A-4"/>
      <sheetName val="단가조사"/>
      <sheetName val="20관리비율"/>
      <sheetName val="보호"/>
      <sheetName val="조명율표"/>
      <sheetName val="SLAB&quot;1&quot;"/>
      <sheetName val="자료입력"/>
      <sheetName val="산출근거"/>
      <sheetName val="관리,공감"/>
      <sheetName val="내역서"/>
      <sheetName val="통로box전기"/>
      <sheetName val="101동"/>
      <sheetName val="지하1층"/>
      <sheetName val="손익분석"/>
      <sheetName val="b_balju_cho"/>
      <sheetName val="공사설계서"/>
      <sheetName val="단가비교표_공통1"/>
      <sheetName val="5(철거수량)"/>
      <sheetName val="CAT_5"/>
      <sheetName val="백암비스타내역"/>
      <sheetName val="과세내역(세부)"/>
      <sheetName val="평3"/>
      <sheetName val="총괄표"/>
      <sheetName val="설계예산서"/>
      <sheetName val="도급내역서(재노경)"/>
      <sheetName val="집계표"/>
      <sheetName val="요율"/>
      <sheetName val="노임단가"/>
      <sheetName val="예산변경사항"/>
      <sheetName val="청천내"/>
      <sheetName val="부대단위수량"/>
      <sheetName val="실행내역"/>
      <sheetName val="골재산출"/>
      <sheetName val="초기화면"/>
      <sheetName val="처리단락"/>
      <sheetName val="전기일위대가"/>
      <sheetName val="공통가설"/>
      <sheetName val="토사(PE)"/>
      <sheetName val="법면"/>
      <sheetName val="부대공"/>
      <sheetName val="배수공1"/>
      <sheetName val="구조물공"/>
      <sheetName val="중기일위대가"/>
      <sheetName val="포장공"/>
      <sheetName val="토공"/>
      <sheetName val="Sheet5"/>
      <sheetName val="Sheet1"/>
      <sheetName val="7. Cable(설명)-IEC"/>
      <sheetName val="관람석제출"/>
      <sheetName val="48일위"/>
      <sheetName val="내역서01"/>
      <sheetName val="96정변2"/>
      <sheetName val="전기BOX내역서"/>
      <sheetName val="램머"/>
      <sheetName val="5.정산서"/>
      <sheetName val="일위대가표"/>
      <sheetName val="터널조도"/>
      <sheetName val="단가산출"/>
      <sheetName val="단면 (2)"/>
      <sheetName val="내역서(전기)"/>
      <sheetName val="Total"/>
      <sheetName val="소야공정계획표"/>
      <sheetName val="조경일람"/>
      <sheetName val="식생블럭단위수량"/>
      <sheetName val="예산M11A"/>
      <sheetName val="MCC제원"/>
      <sheetName val="공사비대비표B(토공)"/>
      <sheetName val="수량산출서 갑지"/>
      <sheetName val="내역(설계)"/>
      <sheetName val="차수공개요"/>
      <sheetName val="적용토목"/>
      <sheetName val="데리네이타현황"/>
      <sheetName val="부안일위"/>
      <sheetName val="전기"/>
      <sheetName val="당초"/>
      <sheetName val="갑지"/>
      <sheetName val="BOX전기내역"/>
      <sheetName val="시공(팔라우)"/>
      <sheetName val="현장"/>
      <sheetName val="토공 total"/>
      <sheetName val="토공총괄집계"/>
      <sheetName val="기둥(원형)"/>
      <sheetName val="3.내역서"/>
      <sheetName val="참조"/>
      <sheetName val="2.단면가정"/>
      <sheetName val="교각1"/>
      <sheetName val="총(철거)"/>
      <sheetName val="INPUT(덕도방향-시점)"/>
      <sheetName val="일위대가(계측기설치)"/>
      <sheetName val="금액내역서"/>
      <sheetName val="수량산출서"/>
      <sheetName val="1공구 건정토건 토공"/>
      <sheetName val="3본사"/>
      <sheetName val="기계경비(시간당)"/>
      <sheetName val="하수처리장"/>
      <sheetName val="설계명세서"/>
      <sheetName val="노임,재료비"/>
      <sheetName val="WORK"/>
      <sheetName val="벽산건설"/>
      <sheetName val="원가입력"/>
      <sheetName val="자재"/>
      <sheetName val="수량집계 (2)"/>
      <sheetName val="#3_일위대가목록"/>
      <sheetName val="준검 내역서"/>
      <sheetName val="COST"/>
      <sheetName val="Inputs"/>
      <sheetName val="Cost Inputs"/>
      <sheetName val="관개"/>
      <sheetName val="11.자재단가"/>
      <sheetName val="LD"/>
      <sheetName val="공사비명세서"/>
      <sheetName val="공사직종별노임"/>
      <sheetName val="N賃率-職"/>
      <sheetName val="단가 및 재료비"/>
      <sheetName val="방송일위대가"/>
      <sheetName val="220 (2)"/>
      <sheetName val="집계"/>
      <sheetName val="공기압축기실"/>
      <sheetName val="수전기기DATA"/>
      <sheetName val="Baby일위대가"/>
      <sheetName val="품셈TABLE"/>
      <sheetName val="전기내역서(총계)"/>
      <sheetName val="Macro(전기)"/>
      <sheetName val="guard(mac)"/>
      <sheetName val="산업"/>
      <sheetName val="전차선로 물량표"/>
      <sheetName val="IW-LIST"/>
      <sheetName val="변경총괄지(1)"/>
      <sheetName val="노무비"/>
      <sheetName val="COST "/>
      <sheetName val="철근량 검토"/>
      <sheetName val="원가계산서"/>
      <sheetName val="간선계산"/>
      <sheetName val="일위집계"/>
      <sheetName val="고시단가"/>
      <sheetName val="견적서"/>
      <sheetName val="Tbom-tot"/>
      <sheetName val="입찰안"/>
      <sheetName val="TB-내역서"/>
      <sheetName val="범용개발순소요비용"/>
      <sheetName val="I一般比"/>
      <sheetName val="견적의뢰"/>
      <sheetName val="3BL공동구 수량"/>
      <sheetName val="VXXXXX"/>
      <sheetName val="Sheet1 (2)"/>
      <sheetName val="공사서류양식"/>
      <sheetName val="반응조"/>
      <sheetName val="역공종"/>
      <sheetName val="6.콘덴서"/>
      <sheetName val="CODE"/>
      <sheetName val="깨기"/>
      <sheetName val="부대내역"/>
      <sheetName val="건축공사"/>
      <sheetName val="하조서"/>
      <sheetName val="KMT물량"/>
      <sheetName val="DATE"/>
      <sheetName val="공종단가"/>
      <sheetName val="인건비 "/>
      <sheetName val="약품공급2"/>
      <sheetName val="기초단가"/>
      <sheetName val="장비당단가 (1)"/>
      <sheetName val="단가조사-2"/>
      <sheetName val="집"/>
      <sheetName val="Y-WORK"/>
      <sheetName val="비용"/>
      <sheetName val="8.PILE  (돌출)"/>
      <sheetName val="부하자료"/>
      <sheetName val="귀래 설계 공내역서"/>
      <sheetName val="총공사내역서"/>
      <sheetName val="기초분물량표"/>
      <sheetName val="도로단위당"/>
      <sheetName val="예산서 "/>
      <sheetName val="적용기준"/>
      <sheetName val="2.호선별예상실적"/>
      <sheetName val="4.고용보험"/>
      <sheetName val="인건비"/>
      <sheetName val="실행내역(현대)"/>
      <sheetName val="Macro(전선)"/>
      <sheetName val="Macro(차단기)"/>
      <sheetName val="순성토"/>
      <sheetName val="소방 "/>
      <sheetName val="제수"/>
      <sheetName val="공기"/>
      <sheetName val="전선 및 전선관"/>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3CHBDC"/>
      <sheetName val="1.설계조건"/>
      <sheetName val="b_balju"/>
      <sheetName val="건축개요"/>
      <sheetName val="신우"/>
      <sheetName val="기초자료"/>
      <sheetName val="일위대가(가설)"/>
      <sheetName val="4차원가계산서"/>
      <sheetName val="기계경비"/>
      <sheetName val="종배수관설치현황"/>
      <sheetName val="문학간접"/>
      <sheetName val="층"/>
      <sheetName val="LABTOTAL"/>
      <sheetName val="세부내역"/>
      <sheetName val="실행"/>
      <sheetName val="FORM-0"/>
      <sheetName val="표  지"/>
      <sheetName val="일위대가목록"/>
      <sheetName val="정부노임단가"/>
      <sheetName val="단가표"/>
      <sheetName val="MOTOR"/>
      <sheetName val="내역총괄"/>
      <sheetName val="내역총괄2"/>
      <sheetName val="내역총괄3"/>
      <sheetName val="년도별시공"/>
      <sheetName val="계수시트"/>
      <sheetName val="내역_ver1.0"/>
      <sheetName val="점수계산1-2"/>
      <sheetName val="원형1호맨홀토공수량"/>
      <sheetName val="내역을"/>
      <sheetName val="입적표"/>
      <sheetName val="내역서(중수)"/>
      <sheetName val="자재단가표"/>
      <sheetName val="케이블"/>
      <sheetName val="표지"/>
      <sheetName val="가설공사내역"/>
      <sheetName val="코드표"/>
      <sheetName val="발주설계서(당초)"/>
      <sheetName val="건축내역"/>
      <sheetName val="물량표"/>
      <sheetName val="도담구내 개소별 명세"/>
      <sheetName val="01"/>
      <sheetName val="gvl"/>
      <sheetName val="AIR SHOWER(3인용)"/>
      <sheetName val="공사비총괄표"/>
      <sheetName val="내역갑지"/>
      <sheetName val="항공측량노임단가"/>
      <sheetName val="예산서"/>
      <sheetName val="기타 정보통신공사"/>
      <sheetName val="0"/>
      <sheetName val="횡배수관토공수량"/>
      <sheetName val="검수고1-1층"/>
      <sheetName val="EACT10"/>
      <sheetName val="공사착공계"/>
      <sheetName val="Factor"/>
      <sheetName val="단면가정"/>
      <sheetName val="광산내역"/>
      <sheetName val="한일양산"/>
      <sheetName val="재료비내역서"/>
      <sheetName val="교통대책내역"/>
      <sheetName val="부표총괄"/>
      <sheetName val="품셈1-26"/>
      <sheetName val="CIVIL"/>
      <sheetName val="costing_CV"/>
      <sheetName val="costing_ESDV"/>
      <sheetName val="costing_MOV"/>
      <sheetName val="costing_Press"/>
      <sheetName val="투찰추정"/>
      <sheetName val="6차2회변경내역서"/>
      <sheetName val="조명시설"/>
      <sheetName val="수량산출"/>
      <sheetName val="토 적 표"/>
      <sheetName val="정산내역서"/>
      <sheetName val="사다리"/>
      <sheetName val="본사업"/>
      <sheetName val="슬래브(유곡)"/>
      <sheetName val="직공비"/>
      <sheetName val="평균물량산출서"/>
      <sheetName val="교각별철근수량집계표"/>
      <sheetName val="2공구산출내역"/>
      <sheetName val="BID"/>
      <sheetName val="총수량집계표"/>
      <sheetName val="VV보온LINK"/>
      <sheetName val="FIT보온LINK"/>
      <sheetName val="동해묵호1내역"/>
      <sheetName val="Data&amp;Result"/>
      <sheetName val="자재단가비교표"/>
      <sheetName val="버스운행안내"/>
      <sheetName val="예방접종계획"/>
      <sheetName val="근태계획서"/>
      <sheetName val="기본DATA"/>
      <sheetName val="효성CB 1P기초"/>
      <sheetName val="원가총괄"/>
      <sheetName val="말뚝지지력산정"/>
      <sheetName val="교량전기"/>
      <sheetName val="대치판정"/>
      <sheetName val="Summary Sheets"/>
      <sheetName val="산출서집계HS"/>
      <sheetName val="1-1"/>
      <sheetName val="여과지동"/>
      <sheetName val="허용전류-IEC"/>
      <sheetName val="1단계"/>
      <sheetName val="상시"/>
      <sheetName val="2000.05"/>
      <sheetName val="직접경비호표"/>
      <sheetName val="7도장"/>
      <sheetName val="가정"/>
      <sheetName val="배선DATA"/>
      <sheetName val="Condensing효율"/>
      <sheetName val="단가조사서"/>
      <sheetName val="준공내역(을)"/>
      <sheetName val="산출근거(9)"/>
      <sheetName val="공종코드"/>
      <sheetName val="2.단가산출서(2)"/>
      <sheetName val="9GNG운반"/>
      <sheetName val="품목"/>
      <sheetName val="Sheet22"/>
      <sheetName val="공사개요"/>
      <sheetName val="맨홀수량산출"/>
      <sheetName val="도"/>
      <sheetName val="일위대가(목록)"/>
      <sheetName val="재료비"/>
      <sheetName val="밸브설치"/>
      <sheetName val="1공구원가계산서"/>
      <sheetName val="1공구산출내역서"/>
      <sheetName val="Sheet4"/>
      <sheetName val="전기일위목록"/>
      <sheetName val="工완성공사율"/>
      <sheetName val="물가시세"/>
      <sheetName val="GEN"/>
      <sheetName val="오수공수량집계표"/>
      <sheetName val="청주(철골발주의뢰서)"/>
      <sheetName val="102역사"/>
      <sheetName val="콤보박스와 리스트박스의 연결"/>
      <sheetName val="내역서중"/>
      <sheetName val="현장경비"/>
      <sheetName val="성원계약"/>
      <sheetName val="#2_일위대가목록"/>
      <sheetName val="기초자료입력"/>
      <sheetName val="기타공"/>
      <sheetName val="9-1차이내역"/>
      <sheetName val="DATA 입력란"/>
      <sheetName val="노임이"/>
      <sheetName val="도급FORM"/>
      <sheetName val="총괄-1"/>
      <sheetName val="BOM"/>
      <sheetName val="판"/>
      <sheetName val="데이타"/>
      <sheetName val="식재인부"/>
      <sheetName val="BQ(실행)"/>
      <sheetName val="MIJIBI"/>
      <sheetName val="파일의이용"/>
      <sheetName val="기자재비"/>
      <sheetName val="토공(우물통,기타) "/>
      <sheetName val="1.취수장"/>
      <sheetName val="실행내역서"/>
      <sheetName val="진주방향"/>
      <sheetName val="마산방향"/>
      <sheetName val="마산방향철근집계"/>
      <sheetName val="공정코드"/>
      <sheetName val="용산1(해보)"/>
      <sheetName val="단면별연장"/>
      <sheetName val="교대(토공)"/>
      <sheetName val="제잡비"/>
      <sheetName val="내역표지"/>
      <sheetName val="실행철강하도"/>
      <sheetName val="말고개터널조명전압강하"/>
      <sheetName val="2000년1차"/>
      <sheetName val="2000전체분"/>
      <sheetName val="(원)기흥상갈"/>
      <sheetName val="산근"/>
      <sheetName val="일대-1"/>
      <sheetName val="국도접속 차도부수량"/>
      <sheetName val="전력"/>
      <sheetName val="원가계산"/>
      <sheetName val="건축공사 집계표"/>
      <sheetName val="골조"/>
      <sheetName val="효동"/>
      <sheetName val=" HIT-&gt;HMC 견적(3900)"/>
      <sheetName val="견적"/>
      <sheetName val="ABUT수량-A1"/>
      <sheetName val="3.자재비(총괄)"/>
      <sheetName val="현장관리비"/>
      <sheetName val="가설공사"/>
      <sheetName val="영창26"/>
      <sheetName val="전신환매도율"/>
      <sheetName val="Customer Databas"/>
      <sheetName val="자료"/>
      <sheetName val="원가"/>
      <sheetName val="시설물기초"/>
      <sheetName val="사급자재"/>
      <sheetName val="타공종이기"/>
      <sheetName val="대전-교대(A1-A2)"/>
      <sheetName val="수량산출내역1115"/>
      <sheetName val="계화배수"/>
      <sheetName val="측량노임.재료.기재"/>
      <sheetName val="조명일위"/>
      <sheetName val="물가자료"/>
      <sheetName val="환율"/>
      <sheetName val="설비"/>
      <sheetName val="공사비예산서(토목분)"/>
      <sheetName val="적격심사표"/>
      <sheetName val="품셈"/>
      <sheetName val="copy"/>
      <sheetName val="서식"/>
      <sheetName val="남양시작동자105노65기1.3화1.2"/>
      <sheetName val="토공사"/>
      <sheetName val="기본 상수"/>
      <sheetName val="재료집계"/>
      <sheetName val=" 총괄표"/>
      <sheetName val="5공철탑검토표"/>
      <sheetName val="4공철탑검토"/>
      <sheetName val="기술부대조건"/>
      <sheetName val="제1호단위수량"/>
      <sheetName val="단가일람"/>
      <sheetName val="총투입계"/>
      <sheetName val="일위목록"/>
      <sheetName val="관리노인정"/>
      <sheetName val="통계연보"/>
      <sheetName val="input"/>
      <sheetName val="2000년_공정표"/>
      <sheetName val="1_수인터널"/>
      <sheetName val="DB"/>
      <sheetName val="유기공정"/>
      <sheetName val="asd"/>
      <sheetName val="을"/>
      <sheetName val="아산경희980422"/>
      <sheetName val="s"/>
      <sheetName val="노임단가 "/>
      <sheetName val="98수문일위"/>
      <sheetName val="주차구획선수량"/>
      <sheetName val="대림정보통신"/>
      <sheetName val="2.1중기사용목차"/>
      <sheetName val="1월"/>
      <sheetName val="삼성전기"/>
      <sheetName val="주식"/>
      <sheetName val="공원2"/>
      <sheetName val="95MAKER"/>
      <sheetName val="가감수량"/>
      <sheetName val="STORAGE"/>
      <sheetName val="명세서"/>
      <sheetName val="총물량표"/>
      <sheetName val="일위대가(건축)"/>
      <sheetName val="2.가정단면"/>
      <sheetName val="산출"/>
      <sheetName val="wall"/>
      <sheetName val="현장관리비참조"/>
      <sheetName val="경비"/>
      <sheetName val="제직재"/>
      <sheetName val="입사일"/>
      <sheetName val="기성내역서표지"/>
      <sheetName val="자압"/>
      <sheetName val="단위중량"/>
      <sheetName val="안정계산"/>
      <sheetName val="단면검토"/>
      <sheetName val="가도공"/>
      <sheetName val="1호인버트수량"/>
      <sheetName val="석축설면"/>
      <sheetName val="법면단"/>
      <sheetName val="시화점실행"/>
      <sheetName val="기계내역"/>
      <sheetName val="시행후면적"/>
      <sheetName val="원가 계산서"/>
      <sheetName val="전력구구조물산근"/>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노임단가표"/>
      <sheetName val="자재대"/>
      <sheetName val="기본"/>
      <sheetName val="시멘트"/>
      <sheetName val="형강류 단가 CODE"/>
      <sheetName val="기본가정"/>
      <sheetName val="LF자재단가"/>
      <sheetName val="WORK-VOL"/>
      <sheetName val="95년12월말"/>
      <sheetName val="수량"/>
      <sheetName val="기준자료"/>
      <sheetName val="GI-LIST"/>
      <sheetName val="광혁기성"/>
      <sheetName val="RE9604"/>
      <sheetName val="기둥(하중)"/>
      <sheetName val="Project Brief"/>
      <sheetName val="설비공사"/>
      <sheetName val="빗물받이(910-510-410)"/>
      <sheetName val="BOX수량"/>
      <sheetName val="대공종"/>
      <sheetName val="일위"/>
      <sheetName val="접지수량"/>
      <sheetName val="토공_total"/>
      <sheetName val="1공구_건정토건_토공"/>
      <sheetName val="2_단면가정"/>
      <sheetName val="5_정산서"/>
      <sheetName val="소방_"/>
      <sheetName val="화재 탐지 설비"/>
      <sheetName val="COPING"/>
      <sheetName val="수량분배표"/>
      <sheetName val="값"/>
      <sheetName val="토목"/>
      <sheetName val="MAIN_TABLE"/>
      <sheetName val="단가대비표"/>
      <sheetName val="조도계산서 (도서)"/>
      <sheetName val="LOPCALC"/>
      <sheetName val="중기(목록)"/>
      <sheetName val="맨홀수량"/>
      <sheetName val="선로정수계산"/>
      <sheetName val="예산명세서"/>
      <sheetName val="부하계산서"/>
      <sheetName val="당진1,2호기전선관설치및접지4차공사내역서-을지"/>
      <sheetName val="TEST1"/>
      <sheetName val="자판실행"/>
      <sheetName val="봉방동근생"/>
      <sheetName val="Rate"/>
      <sheetName val="전장품(관리용)"/>
      <sheetName val="목차"/>
      <sheetName val="일위산출"/>
      <sheetName val="연결임시"/>
      <sheetName val="부속동"/>
      <sheetName val="FAX"/>
      <sheetName val="MASTER"/>
      <sheetName val="내역서1"/>
      <sheetName val="대목"/>
      <sheetName val="별제권_정리담보권1"/>
      <sheetName val="인테리어내역"/>
      <sheetName val="특별교실"/>
      <sheetName val="간접1"/>
      <sheetName val="계약서"/>
      <sheetName val="교사기준면적(초등)"/>
      <sheetName val="경영혁신본부"/>
      <sheetName val="하부철근수량"/>
      <sheetName val="CTEMCOST"/>
      <sheetName val="예산조서"/>
      <sheetName val="건축"/>
      <sheetName val="조건표"/>
      <sheetName val="장비가동"/>
      <sheetName val="터파기및재료"/>
      <sheetName val="조건표 (2)"/>
      <sheetName val="상-교대(A1-A2)"/>
      <sheetName val="투찰내역"/>
      <sheetName val="a1.시중노임및물가시세"/>
      <sheetName val="NYS"/>
      <sheetName val="측압공식"/>
      <sheetName val="수지예산"/>
      <sheetName val="예가표"/>
      <sheetName val="LIST"/>
      <sheetName val="토목주소"/>
      <sheetName val="구성1"/>
      <sheetName val="구성2"/>
      <sheetName val="구성3"/>
      <sheetName val="구성4"/>
      <sheetName val="04년매입현황(수정3) (2)"/>
      <sheetName val="각종장비전압강하계산"/>
      <sheetName val="배수장공사비명세서"/>
      <sheetName val="단가조사-1"/>
      <sheetName val="토공사(흙막이)"/>
      <sheetName val="플랜트 설치"/>
      <sheetName val="제경비"/>
      <sheetName val="증감대비"/>
      <sheetName val="D-3109"/>
      <sheetName val="7.경제성결과"/>
      <sheetName val="EJ"/>
      <sheetName val="UNIT"/>
      <sheetName val="자금입금"/>
      <sheetName val="costing_FE"/>
      <sheetName val="costing_Misc"/>
      <sheetName val="규격 단가표"/>
      <sheetName val="신길1동"/>
      <sheetName val="미납품 현황"/>
      <sheetName val="시중노임단가"/>
      <sheetName val="실행갑지"/>
      <sheetName val="내역변"/>
      <sheetName val="Macro1"/>
      <sheetName val="원효펌프교체020812"/>
      <sheetName val="단가비교표"/>
      <sheetName val="내역서적용수량"/>
      <sheetName val="간접비"/>
      <sheetName val="설직재-1"/>
      <sheetName val="단락전류-A"/>
      <sheetName val="ms수량집계"/>
      <sheetName val="자재집계"/>
      <sheetName val="주요자재집계표"/>
      <sheetName val="INDEX"/>
      <sheetName val="부산4"/>
      <sheetName val="부대대비"/>
      <sheetName val="냉연집계"/>
      <sheetName val="PIPING"/>
      <sheetName val="일위대가 "/>
      <sheetName val="일위대가-1"/>
      <sheetName val="XL4Poppy"/>
      <sheetName val="토공총괄표"/>
      <sheetName val="설계(안)"/>
      <sheetName val="분전반계산서(석관)"/>
      <sheetName val="(C)원내역"/>
      <sheetName val="오동"/>
      <sheetName val="대조"/>
      <sheetName val="나한"/>
      <sheetName val="중기"/>
      <sheetName val="구조물총"/>
      <sheetName val="SLAB"/>
      <sheetName val="내역서 "/>
      <sheetName val="CPM챠트"/>
      <sheetName val="COA-17"/>
      <sheetName val="C-18"/>
      <sheetName val="바닥판"/>
      <sheetName val="입력DATA"/>
      <sheetName val="퍼스트"/>
      <sheetName val="견적집계표"/>
      <sheetName val="통합"/>
      <sheetName val="일위_파일"/>
      <sheetName val="제품"/>
      <sheetName val="참고"/>
      <sheetName val="총괄내역서"/>
      <sheetName val="General Data"/>
      <sheetName val="T1"/>
      <sheetName val="21301동"/>
      <sheetName val="오억미만"/>
      <sheetName val="전기설계변경"/>
      <sheetName val="산출내역서집계표"/>
      <sheetName val="감리을"/>
      <sheetName val="각종양식"/>
      <sheetName val="접수부"/>
      <sheetName val="기계경비목록"/>
      <sheetName val="날개벽수량표"/>
      <sheetName val="1.설계기준"/>
      <sheetName val="정산"/>
      <sheetName val="BSD (2)"/>
      <sheetName val="sub"/>
      <sheetName val="인공산출"/>
      <sheetName val="5.동별횡주관경"/>
      <sheetName val="입력변수"/>
      <sheetName val=""/>
      <sheetName val="Sheet6"/>
      <sheetName val="공사원가"/>
      <sheetName val="9811"/>
      <sheetName val="가로등"/>
      <sheetName val="표준건축비"/>
      <sheetName val="hvac(제어동)"/>
      <sheetName val="Tie-in"/>
      <sheetName val="6호기"/>
      <sheetName val=" 설계서 갑지"/>
      <sheetName val="4)유동표"/>
      <sheetName val="기둥"/>
      <sheetName val="저판(버림100)"/>
      <sheetName val="설계"/>
      <sheetName val="찍기"/>
      <sheetName val="관급단가"/>
      <sheetName val="철탑공사"/>
      <sheetName val="J01"/>
      <sheetName val="Base Info"/>
      <sheetName val="기안"/>
      <sheetName val="단위단가"/>
      <sheetName val="년판01"/>
      <sheetName val="960318-1"/>
      <sheetName val="대창(함평)"/>
      <sheetName val="계림(함평)"/>
      <sheetName val="계림(장성)"/>
      <sheetName val="대창(장성)"/>
      <sheetName val="시점교대"/>
      <sheetName val="대창(함평)-창열"/>
      <sheetName val="예산내역서"/>
      <sheetName val="전차선로_물량표"/>
      <sheetName val="수량집계_(2)"/>
      <sheetName val="11_자재단가"/>
      <sheetName val="3_내역서"/>
      <sheetName val="세부내역서"/>
      <sheetName val="주요제품생산"/>
      <sheetName val="영신토건물가변동"/>
      <sheetName val="포장공자재집계표"/>
      <sheetName val="99총공사내역서"/>
      <sheetName val="Hours.CodeST"/>
      <sheetName val="횡배수관집현황(2공구)"/>
      <sheetName val="돌담교 상부수량"/>
      <sheetName val="CAB_OD"/>
      <sheetName val="6.관급자재조서"/>
      <sheetName val="ELEC"/>
      <sheetName val="xxxxxx"/>
      <sheetName val="노임단가 (2)"/>
      <sheetName val="봉양~조차장간고하개명(신설)"/>
      <sheetName val="기흥하도용"/>
      <sheetName val="적점"/>
      <sheetName val="비교1"/>
      <sheetName val="별첨1-2"/>
      <sheetName val="단위수량"/>
      <sheetName val="MATRLDATA"/>
      <sheetName val="공종구간"/>
      <sheetName val="대안"/>
      <sheetName val="원안"/>
      <sheetName val="교수설계"/>
      <sheetName val="관로토공"/>
      <sheetName val="내역전기"/>
      <sheetName val="간접"/>
      <sheetName val="APT"/>
      <sheetName val="OPENASP포장04"/>
      <sheetName val="CABLE"/>
      <sheetName val="총괄"/>
      <sheetName val="총공사비"/>
      <sheetName val="가정조건"/>
      <sheetName val="산출근거1"/>
      <sheetName val="빌딩 안내"/>
      <sheetName val="골조시행"/>
      <sheetName val="J__TEAM_5_Office_Excel_9609F__2"/>
      <sheetName val="소비자가"/>
      <sheetName val="Sheet2"/>
      <sheetName val="공량산출서"/>
      <sheetName val="간선DATA"/>
      <sheetName val="Imp-Data"/>
      <sheetName val="J__TEAM_5_Office_Excel_9609F__3"/>
      <sheetName val="품셈기준"/>
      <sheetName val="철거산출근거"/>
      <sheetName val="중량산출"/>
      <sheetName val="변경을지(송산)"/>
      <sheetName val="Sheet13"/>
      <sheetName val="부하"/>
      <sheetName val="날개벽(시점좌측)"/>
      <sheetName val="계약용량(서포)"/>
      <sheetName val="연습"/>
      <sheetName val="Resource2"/>
      <sheetName val="전체내역 (2)"/>
      <sheetName val="암거단위"/>
      <sheetName val="철근량"/>
      <sheetName val="간접비내역-1"/>
      <sheetName val="SJB-101"/>
      <sheetName val="MAIN"/>
      <sheetName val="F5"/>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가동비율"/>
      <sheetName val="간접비 총괄표"/>
      <sheetName val="삭제금지단가"/>
      <sheetName val="__"/>
      <sheetName val="A 견적"/>
      <sheetName val="가점"/>
      <sheetName val="etc"/>
      <sheetName val="실행비교"/>
      <sheetName val="바.한일양산"/>
      <sheetName val="교육종류"/>
      <sheetName val="양산물금"/>
      <sheetName val="Cost_File"/>
      <sheetName val="COVER"/>
      <sheetName val="수주추정"/>
      <sheetName val="설계명세서(선로)"/>
      <sheetName val="골재및자재집계표"/>
      <sheetName val="11.우각부 보강"/>
      <sheetName val="배수장공사비"/>
      <sheetName val="특별땅고르기"/>
      <sheetName val="가설건물"/>
      <sheetName val="각형맨홀"/>
      <sheetName val="투찰금액"/>
      <sheetName val="Don gia vung III"/>
      <sheetName val="계산표지"/>
      <sheetName val="산근(목록)"/>
      <sheetName val="이형관중량"/>
      <sheetName val="조건입력"/>
      <sheetName val="조건입력(2)"/>
      <sheetName val="장비선정"/>
      <sheetName val="낙찰표"/>
      <sheetName val="기타단가"/>
      <sheetName val="환율change"/>
      <sheetName val="관기성공.내"/>
      <sheetName val="장지리내역"/>
      <sheetName val="배관-COLD"/>
      <sheetName val="고창터널(고창방향)"/>
      <sheetName val="단가산출2"/>
      <sheetName val="중기사용료산출근거"/>
      <sheetName val="교각계산"/>
      <sheetName val="AS복구"/>
      <sheetName val="중기터파기"/>
      <sheetName val="변수값"/>
      <sheetName val="중기상차"/>
      <sheetName val="자재테이블"/>
      <sheetName val="70%"/>
      <sheetName val="JUCK"/>
      <sheetName val="기본단가표"/>
      <sheetName val="1)설계내역서(토목)"/>
      <sheetName val="처리목록"/>
      <sheetName val="변경비교-을"/>
      <sheetName val="건설노임"/>
      <sheetName val="CAL."/>
      <sheetName val="ilch"/>
      <sheetName val="항목등록"/>
      <sheetName val="청학계"/>
      <sheetName val="스포회원매출"/>
      <sheetName val="방송관급내역"/>
      <sheetName val="원가계산서 (2)"/>
      <sheetName val="1.지형현황측량"/>
      <sheetName val="별첨#2_임금"/>
      <sheetName val="1호맨홀수량산출"/>
      <sheetName val="점검총괄"/>
      <sheetName val="가격조사서"/>
      <sheetName val="전철"/>
      <sheetName val="CalcuSheet"/>
      <sheetName val="CLAUSE"/>
      <sheetName val="설 계"/>
      <sheetName val="CPM챠트 "/>
      <sheetName val="간지"/>
      <sheetName val="카메라"/>
      <sheetName val="성남여성복지내역"/>
      <sheetName val="내  역  서"/>
      <sheetName val="1212"/>
      <sheetName val="주beam"/>
      <sheetName val="9.자재단가"/>
      <sheetName val="7.산출집계"/>
      <sheetName val="산출금액내역"/>
      <sheetName val="VXXXXXXX"/>
      <sheetName val="-15.0"/>
      <sheetName val="설정"/>
      <sheetName val="도급예산내역서봉투"/>
      <sheetName val="공사원가계산서"/>
      <sheetName val="설계산출기초"/>
      <sheetName val="설계산출표지"/>
      <sheetName val="도급예산내역서총괄표"/>
      <sheetName val="을부담운반비"/>
      <sheetName val="운반비산출"/>
      <sheetName val="목록"/>
      <sheetName val="산출내역서"/>
      <sheetName val="주관사업"/>
      <sheetName val="SIL98"/>
      <sheetName val="일위대가(1)"/>
      <sheetName val="ELECTRIC"/>
      <sheetName val="준공정산"/>
      <sheetName val="단가비교"/>
      <sheetName val="설계변경원가계산총괄표"/>
      <sheetName val="현황"/>
      <sheetName val="세골재  T2 변경 현황"/>
      <sheetName val="민감도"/>
      <sheetName val="BOX"/>
      <sheetName val="산5-7"/>
      <sheetName val="SILICATE"/>
      <sheetName val="010101"/>
      <sheetName val="Macro(MCC)"/>
      <sheetName val="상세도(80)"/>
      <sheetName val="단가표1"/>
      <sheetName val="산출근거자료"/>
      <sheetName val="지입재료비"/>
      <sheetName val="동력"/>
      <sheetName val="견적990322"/>
      <sheetName val="정렬"/>
      <sheetName val="기본단가"/>
      <sheetName val="인건비단가"/>
      <sheetName val="구조물공집계"/>
      <sheetName val="배수공"/>
      <sheetName val="Manual Valve List"/>
      <sheetName val="총괄내역"/>
      <sheetName val="안양동교 1안"/>
      <sheetName val="연부97-1"/>
      <sheetName val="DAN"/>
      <sheetName val="백호우계수"/>
      <sheetName val="일위대가1"/>
      <sheetName val="내역서(시설)"/>
      <sheetName val="견頂鏟"/>
      <sheetName val="7.3.1 전력간선 굵기"/>
      <sheetName val="DATA (2)"/>
      <sheetName val="허용전류-IEC DATA"/>
      <sheetName val="고장전류계산서"/>
      <sheetName val="2.1 부하계산서"/>
      <sheetName val="15설계GIS"/>
      <sheetName val="출력X"/>
      <sheetName val="차집관로내역"/>
      <sheetName val="7__Cable(설명)-IEC"/>
      <sheetName val="220_(2)"/>
      <sheetName val="장비당단가_(1)"/>
      <sheetName val="내역_ver1_0"/>
      <sheetName val="단면_(2)"/>
      <sheetName val="수량산출서_갑지"/>
      <sheetName val="Sheet1_(2)"/>
      <sheetName val="8_PILE__(돌출)"/>
      <sheetName val="준검_내역서"/>
      <sheetName val="귀래_설계_공내역서"/>
      <sheetName val="DATA_입력란"/>
      <sheetName val="전선_및_전선관"/>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Customer_Databas"/>
      <sheetName val="예산서_"/>
      <sheetName val="2_호선별예상실적"/>
      <sheetName val="인건비_"/>
      <sheetName val="국도접속_차도부수량"/>
      <sheetName val="단가_및_재료비"/>
      <sheetName val="1_설계조건"/>
      <sheetName val="건축공사_집계표"/>
      <sheetName val="_HIT-&gt;HMC_견적(3900)"/>
      <sheetName val="General_Data"/>
      <sheetName val="3BL공동구_수량"/>
      <sheetName val="내역서(토목)"/>
      <sheetName val="준공공사 계"/>
      <sheetName val="MTR재(한기)"/>
      <sheetName val="입출재고현황 (2)"/>
      <sheetName val="수량총괄"/>
      <sheetName val="일반공사"/>
      <sheetName val="관리비"/>
      <sheetName val="4.전기"/>
      <sheetName val="관급_File"/>
      <sheetName val="TYPE-A"/>
      <sheetName val="(전기)설계예산서"/>
      <sheetName val="설명"/>
      <sheetName val="일위대가(4층원격)"/>
      <sheetName val="노임 단가"/>
      <sheetName val="동일대내"/>
      <sheetName val="Grafenpa"/>
      <sheetName val="부하LOAD"/>
      <sheetName val="6PILE  (돌출)"/>
      <sheetName val="재료수량(1)"/>
      <sheetName val="뚝토공"/>
      <sheetName val="000"/>
      <sheetName val="100"/>
      <sheetName val="사통"/>
      <sheetName val="48전력선로일위"/>
      <sheetName val="별첨1-임금"/>
      <sheetName val="합계금액"/>
      <sheetName val="위치조서"/>
      <sheetName val="차압계산"/>
      <sheetName val="점별(추정)"/>
      <sheetName val="Assumptions"/>
      <sheetName val="ACUNIT"/>
      <sheetName val="기초공"/>
      <sheetName val="중기비"/>
      <sheetName val="포장복구집계"/>
      <sheetName val="AS접수관리"/>
      <sheetName val="접속도로1"/>
      <sheetName val="집기손료"/>
      <sheetName val="내역서 제출"/>
      <sheetName val="CODE2"/>
      <sheetName val="2차분"/>
      <sheetName val="준공조서갑지"/>
      <sheetName val="IMPEADENCE MAP 취수장"/>
      <sheetName val="날개벽(좌,우=60도-4개)"/>
      <sheetName val="종단계산"/>
      <sheetName val="당진1,2호기전선관설치및접지4차공ࠁཿ︁ᗕԯ_x0000_缀"/>
      <sheetName val="갑지1"/>
      <sheetName val="추정BS"/>
      <sheetName val="횡배수관설치현황"/>
      <sheetName val="LEGEND"/>
      <sheetName val="JUCKEYK"/>
      <sheetName val="맨홀토공수량"/>
      <sheetName val="PIPE"/>
      <sheetName val="기계공사비집계(원안)"/>
      <sheetName val="gr_val"/>
      <sheetName val="gr_sum"/>
      <sheetName val="BEND LOSS"/>
      <sheetName val="Paint,Fire-Proof,Insul(48)"/>
      <sheetName val="연결원본-절대지우지말것"/>
      <sheetName val="Macro(ST)"/>
      <sheetName val="Macro(AT)"/>
      <sheetName val="시운전연료"/>
      <sheetName val="자산LIST"/>
      <sheetName val="FAB별"/>
      <sheetName val="신표지1"/>
      <sheetName val="AILC004"/>
      <sheetName val="EQUIP-H"/>
      <sheetName val="UR2-Calculation"/>
      <sheetName val="도로구조공사비"/>
      <sheetName val="도로토공공사비"/>
      <sheetName val="여수토공사비"/>
      <sheetName val="s.v"/>
      <sheetName val="약품설비"/>
      <sheetName val="예정(3)"/>
      <sheetName val="동원(3)"/>
      <sheetName val="갑지(추정)"/>
      <sheetName val="Mstr COA"/>
      <sheetName val="2.대외공문"/>
      <sheetName val="일용노임단가"/>
      <sheetName val="저"/>
      <sheetName val=" 일일업무보고 01월 23일.xlsx"/>
      <sheetName val=" 일일업무보고 01월 18일.xlsx"/>
      <sheetName val="단위량당중기"/>
      <sheetName val="Dae_Jiju"/>
      <sheetName val="Sikje_ingun"/>
      <sheetName val="TREE_D"/>
      <sheetName val="제품목록"/>
      <sheetName val="청곡지선입력"/>
      <sheetName val="청곡지거입력"/>
      <sheetName val="사통공사비"/>
      <sheetName val="estm_mech"/>
      <sheetName val="유림콘도"/>
      <sheetName val="BQ"/>
      <sheetName val="시설물일위"/>
      <sheetName val="97년 추정"/>
      <sheetName val="Sheet15"/>
      <sheetName val="노임단가 및 기계경비"/>
      <sheetName val="보온자재단가표"/>
      <sheetName val="종배수관"/>
      <sheetName val="인사자료총집계"/>
      <sheetName val="MGMT_SYS_&amp;_DCN"/>
      <sheetName val="기기리스트"/>
      <sheetName val="후강전선관"/>
      <sheetName val="구조물철거타공정이월"/>
      <sheetName val="재료값"/>
      <sheetName val="BH-1 (2)"/>
      <sheetName val="기성내역"/>
      <sheetName val="건축2"/>
      <sheetName val="(입력)동배치"/>
      <sheetName val="수량집계표(연장,높이)"/>
      <sheetName val="예산M4A"/>
      <sheetName val="Breakdown"/>
      <sheetName val="UnitRate"/>
      <sheetName val="분전반"/>
      <sheetName val="당진1,2호기전선관설치및접지4차공_x0000_頀⠀쫷䰂뙨쀀"/>
      <sheetName val="신호등일위대가"/>
      <sheetName val="수원BOM-원본"/>
      <sheetName val="자재집계표"/>
      <sheetName val="20-25"/>
      <sheetName val="당진1,2호기전선관설치및접지4차공Ԁ_x0000_缀_x0000__x0000__x0000_였"/>
      <sheetName val="당진1,2호기전선관설치및접지4차공砀︀ԯ_x0000_缀"/>
      <sheetName val="당초내역서"/>
      <sheetName val="홈통받이수량"/>
      <sheetName val="조작대(1연)"/>
      <sheetName val="지질조사"/>
      <sheetName val="간접비계산"/>
      <sheetName val="배수통관(좌)"/>
      <sheetName val="공종별내역서"/>
      <sheetName val="WEON"/>
      <sheetName val="기준액"/>
      <sheetName val="공조기(삭제)"/>
      <sheetName val="PBS"/>
      <sheetName val="단열-자재"/>
      <sheetName val="냉천부속동"/>
      <sheetName val="TG9504"/>
      <sheetName val="Basic"/>
      <sheetName val="내역(원안-대안)"/>
      <sheetName val="1을"/>
      <sheetName val="DESIGN CRITERIA"/>
      <sheetName val="일위대가표(DEEP)"/>
      <sheetName val="현황CODE"/>
      <sheetName val="손익현황"/>
      <sheetName val="13.품질관리계획"/>
      <sheetName val="입상내역"/>
      <sheetName val="Macro(전동기)"/>
      <sheetName val="MTL$-INTER"/>
      <sheetName val="breakdown sheet(sample)"/>
      <sheetName val="유림골조"/>
      <sheetName val="Tot-sum"/>
      <sheetName val="1_수인터널1"/>
      <sheetName val="2000년_공정표1"/>
      <sheetName val="수량집계_(2)1"/>
      <sheetName val="토공_total1"/>
      <sheetName val="1공구_건정토건_토공1"/>
      <sheetName val="2_단면가정1"/>
      <sheetName val="소방_1"/>
      <sheetName val="5_정산서1"/>
      <sheetName val="3_내역서1"/>
      <sheetName val="2000_05"/>
      <sheetName val="전차선로_물량표1"/>
      <sheetName val="일위대가_"/>
      <sheetName val="4_고용보험"/>
      <sheetName val="표__지"/>
      <sheetName val="11_자재단가1"/>
      <sheetName val="토_적_표"/>
      <sheetName val="노임단가_(2)"/>
      <sheetName val="Summary_Sheets"/>
      <sheetName val="6_콘덴서"/>
      <sheetName val="기타_정보통신공사"/>
      <sheetName val="토공(우물통,기타)_"/>
      <sheetName val="1_취수장"/>
      <sheetName val="효성CB_1P기초"/>
      <sheetName val="원가_계산서"/>
      <sheetName val="화재_탐지_설비"/>
      <sheetName val="Cost_Inputs"/>
      <sheetName val="도담구내_개소별_명세"/>
      <sheetName val="AIR_SHOWER(3인용)"/>
      <sheetName val="COST_"/>
      <sheetName val="3_자재비(총괄)"/>
      <sheetName val="2_가정단면"/>
      <sheetName val="2_단가산출서(2)"/>
      <sheetName val="전체내역_(2)"/>
      <sheetName val="_총괄표"/>
      <sheetName val="남양시작동자105노65기1_3화1_2"/>
      <sheetName val="노임단가_"/>
      <sheetName val="철근량_검토"/>
      <sheetName val="측량노임_재료_기재"/>
      <sheetName val="기본_상수"/>
      <sheetName val="내역서_"/>
      <sheetName val="플랜트_설치"/>
      <sheetName val="7_경제성결과"/>
      <sheetName val="형강류_단가_CODE"/>
      <sheetName val="a1_시중노임및물가시세"/>
      <sheetName val="조건표_(2)"/>
      <sheetName val="콤보박스와_리스트박스의_연결"/>
      <sheetName val="Hours_CodeST"/>
      <sheetName val="미납품_현황"/>
      <sheetName val="내역서_제출"/>
      <sheetName val="1_설계기준"/>
      <sheetName val="11_우각부_보강"/>
      <sheetName val="6PILE__(돌출)"/>
      <sheetName val="세골재__T2_변경_현황"/>
      <sheetName val="수목데이타 "/>
      <sheetName val="수량산출서 (2)"/>
      <sheetName val="구조보강(무)"/>
      <sheetName val="데이터"/>
      <sheetName val="FAB4생산"/>
      <sheetName val="심사내역서(성남시 2014년도 아동안전 CCTV 구축공사"/>
      <sheetName val="손익예상"/>
      <sheetName val="TH VL, NC, DDHT Thanhphuoc"/>
      <sheetName val="직원명단"/>
      <sheetName val="MAT"/>
      <sheetName val="일위CODE"/>
      <sheetName val="부대비율"/>
      <sheetName val="1안"/>
      <sheetName val="영외수지"/>
      <sheetName val="PriceList"/>
      <sheetName val="4.장비손료"/>
      <sheetName val="측량요율"/>
      <sheetName val="투입"/>
      <sheetName val="Intro"/>
      <sheetName val="C.S.A"/>
      <sheetName val="2.펌프장(사급자재)"/>
      <sheetName val="DC"/>
      <sheetName val="직원자료입력"/>
      <sheetName val="율촌법률사무소2내역"/>
      <sheetName val="45,46"/>
      <sheetName val="급수공사"/>
      <sheetName val="대조표(0108)"/>
      <sheetName val="시노501"/>
      <sheetName val="청소용덕트"/>
      <sheetName val="환기덕트"/>
      <sheetName val="대로근거"/>
      <sheetName val="의왕실행"/>
      <sheetName val="첨부2.설계명세서"/>
      <sheetName val="자재단가집계"/>
      <sheetName val="가공2원도"/>
      <sheetName val="포장직선구간"/>
      <sheetName val="LOST"/>
      <sheetName val="수량3"/>
      <sheetName val="노임단가(일반)"/>
      <sheetName val="물집"/>
      <sheetName val="전류"/>
      <sheetName val="2.하중산정"/>
      <sheetName val="배수관공"/>
      <sheetName val="측구공"/>
      <sheetName val="설계명세"/>
      <sheetName val="단가및재료비"/>
      <sheetName val="단가 "/>
      <sheetName val="일(4)"/>
      <sheetName val="실행대비"/>
      <sheetName val="일반문틀 설치"/>
      <sheetName val="샌딩 에폭시 도장"/>
      <sheetName val="스텐문틀설치"/>
      <sheetName val="G.R300경비"/>
      <sheetName val="다이꾸"/>
      <sheetName val="조도계산서_(도서)"/>
      <sheetName val="Project_Brief"/>
      <sheetName val="평가데이터"/>
      <sheetName val="인건비(환율)"/>
      <sheetName val="신길1ၒ"/>
      <sheetName val="11.유량계 규격 산정"/>
      <sheetName val="3.3 전력간선 굵기"/>
      <sheetName val="40총괄"/>
      <sheetName val="40집계"/>
      <sheetName val="401"/>
      <sheetName val="30신설일위대가"/>
      <sheetName val="30집계표"/>
      <sheetName val="item"/>
      <sheetName val="단가조서"/>
      <sheetName val="SP-B1"/>
      <sheetName val="인테리腈"/>
      <sheetName val="날개벽"/>
      <sheetName val="관로공표지"/>
      <sheetName val=" 견적서"/>
      <sheetName val="전동기 SPEC"/>
      <sheetName val="표지 (2)"/>
      <sheetName val="울산자동제어"/>
      <sheetName val="입력"/>
      <sheetName val="단가산출서"/>
      <sheetName val="관급자재"/>
      <sheetName val="분전함신설"/>
      <sheetName val="접지1종"/>
      <sheetName val="마산월령동골조물량변경"/>
      <sheetName val="공비대비"/>
      <sheetName val="4.2유효폭의 계산"/>
      <sheetName val="을지"/>
      <sheetName val="을-ATYPE"/>
      <sheetName val="기본사항"/>
      <sheetName val="환산"/>
      <sheetName val="노무비단가"/>
      <sheetName val="기계설비"/>
      <sheetName val="대전월평내역"/>
      <sheetName val="차수"/>
      <sheetName val="발주내역"/>
      <sheetName val="노 무 비"/>
      <sheetName val="수목데이타"/>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표지1"/>
      <sheetName val="원가"/>
      <sheetName val="견적갑지"/>
      <sheetName val="견적을지"/>
      <sheetName val="폐기물"/>
      <sheetName val="표지2"/>
      <sheetName val="일대목록"/>
      <sheetName val="일대을지"/>
      <sheetName val="표지3"/>
      <sheetName val="노임산출"/>
      <sheetName val="표지4"/>
      <sheetName val="단가대비표"/>
      <sheetName val="표지6"/>
      <sheetName val="전력"/>
      <sheetName val="전등"/>
      <sheetName val="전열"/>
      <sheetName val="복사난방"/>
      <sheetName val="노임데이터"/>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4">
          <cell r="A4">
            <v>1</v>
          </cell>
          <cell r="B4" t="str">
            <v>전 선 관      HI PVC</v>
          </cell>
          <cell r="C4" t="str">
            <v>16 c</v>
          </cell>
          <cell r="D4" t="str">
            <v>M</v>
          </cell>
          <cell r="E4">
            <v>257</v>
          </cell>
          <cell r="F4">
            <v>348</v>
          </cell>
          <cell r="G4">
            <v>307</v>
          </cell>
          <cell r="H4">
            <v>290</v>
          </cell>
          <cell r="I4">
            <v>1111</v>
          </cell>
          <cell r="J4">
            <v>257</v>
          </cell>
          <cell r="L4" t="str">
            <v>내선</v>
          </cell>
          <cell r="M4">
            <v>0.05</v>
          </cell>
          <cell r="O4" t="str">
            <v>전품 5-1</v>
          </cell>
        </row>
        <row r="5">
          <cell r="A5">
            <v>2</v>
          </cell>
          <cell r="B5" t="str">
            <v>전 선 관      HI PVC</v>
          </cell>
          <cell r="C5" t="str">
            <v>22 c</v>
          </cell>
          <cell r="D5" t="str">
            <v>M</v>
          </cell>
          <cell r="E5">
            <v>307</v>
          </cell>
          <cell r="F5">
            <v>418</v>
          </cell>
          <cell r="G5">
            <v>307</v>
          </cell>
          <cell r="H5">
            <v>350</v>
          </cell>
          <cell r="I5">
            <v>1111</v>
          </cell>
          <cell r="J5">
            <v>307</v>
          </cell>
          <cell r="L5" t="str">
            <v>내선</v>
          </cell>
          <cell r="M5">
            <v>0.06</v>
          </cell>
          <cell r="O5" t="str">
            <v>전품 5-1</v>
          </cell>
        </row>
        <row r="6">
          <cell r="A6">
            <v>3</v>
          </cell>
          <cell r="B6" t="str">
            <v>전 선 관      HI PVC</v>
          </cell>
          <cell r="C6" t="str">
            <v>28 c</v>
          </cell>
          <cell r="D6" t="str">
            <v>M</v>
          </cell>
          <cell r="E6">
            <v>606</v>
          </cell>
          <cell r="F6">
            <v>809</v>
          </cell>
          <cell r="G6">
            <v>307</v>
          </cell>
          <cell r="H6">
            <v>670</v>
          </cell>
          <cell r="I6">
            <v>1111</v>
          </cell>
          <cell r="J6">
            <v>606</v>
          </cell>
          <cell r="L6" t="str">
            <v>내선</v>
          </cell>
          <cell r="M6">
            <v>0.08</v>
          </cell>
          <cell r="O6" t="str">
            <v>전품 5-1</v>
          </cell>
        </row>
        <row r="7">
          <cell r="A7">
            <v>4</v>
          </cell>
          <cell r="B7" t="str">
            <v>가요전선관.고장력.비방수</v>
          </cell>
          <cell r="C7" t="str">
            <v>16 c</v>
          </cell>
          <cell r="D7" t="str">
            <v>M</v>
          </cell>
          <cell r="E7">
            <v>392</v>
          </cell>
          <cell r="F7">
            <v>970</v>
          </cell>
          <cell r="G7">
            <v>307</v>
          </cell>
          <cell r="H7">
            <v>970</v>
          </cell>
          <cell r="I7">
            <v>1109</v>
          </cell>
          <cell r="J7">
            <v>392</v>
          </cell>
          <cell r="L7" t="str">
            <v>내선</v>
          </cell>
          <cell r="M7">
            <v>4.3999999999999997E-2</v>
          </cell>
          <cell r="O7" t="str">
            <v>전품 5-1</v>
          </cell>
        </row>
        <row r="8">
          <cell r="A8">
            <v>5</v>
          </cell>
          <cell r="B8" t="str">
            <v>전    선      HFIX</v>
          </cell>
          <cell r="C8" t="str">
            <v>1.5 sq</v>
          </cell>
          <cell r="D8" t="str">
            <v>M</v>
          </cell>
          <cell r="E8">
            <v>183</v>
          </cell>
          <cell r="F8">
            <v>262</v>
          </cell>
          <cell r="G8">
            <v>267</v>
          </cell>
          <cell r="H8">
            <v>185</v>
          </cell>
          <cell r="I8">
            <v>1082</v>
          </cell>
          <cell r="J8">
            <v>183</v>
          </cell>
          <cell r="L8" t="str">
            <v>내선</v>
          </cell>
          <cell r="M8">
            <v>0.01</v>
          </cell>
          <cell r="O8" t="str">
            <v>전품 5-10</v>
          </cell>
        </row>
        <row r="9">
          <cell r="A9">
            <v>6</v>
          </cell>
          <cell r="B9" t="str">
            <v>전    선      HFIX</v>
          </cell>
          <cell r="C9" t="str">
            <v>2.5 sq</v>
          </cell>
          <cell r="D9" t="str">
            <v>M</v>
          </cell>
          <cell r="E9">
            <v>272</v>
          </cell>
          <cell r="F9">
            <v>431</v>
          </cell>
          <cell r="G9">
            <v>267</v>
          </cell>
          <cell r="H9">
            <v>275</v>
          </cell>
          <cell r="I9">
            <v>1082</v>
          </cell>
          <cell r="J9">
            <v>272</v>
          </cell>
          <cell r="L9" t="str">
            <v>내선</v>
          </cell>
          <cell r="M9">
            <v>0.01</v>
          </cell>
          <cell r="O9" t="str">
            <v>전품 5-10</v>
          </cell>
        </row>
        <row r="10">
          <cell r="A10">
            <v>7</v>
          </cell>
          <cell r="B10" t="str">
            <v>벽체 BOX      SW 1G</v>
          </cell>
          <cell r="C10" t="str">
            <v>54 mm</v>
          </cell>
          <cell r="D10" t="str">
            <v>EA</v>
          </cell>
          <cell r="E10">
            <v>483</v>
          </cell>
          <cell r="F10">
            <v>583</v>
          </cell>
          <cell r="G10">
            <v>312</v>
          </cell>
          <cell r="H10">
            <v>498</v>
          </cell>
          <cell r="I10">
            <v>1106</v>
          </cell>
          <cell r="J10">
            <v>483</v>
          </cell>
          <cell r="L10" t="str">
            <v>내선</v>
          </cell>
          <cell r="M10">
            <v>0.2</v>
          </cell>
          <cell r="O10" t="str">
            <v>전품 5-3</v>
          </cell>
        </row>
        <row r="11">
          <cell r="A11">
            <v>8</v>
          </cell>
          <cell r="B11" t="str">
            <v>벽체 BOX      SW 2G</v>
          </cell>
          <cell r="C11" t="str">
            <v>54 mm</v>
          </cell>
          <cell r="D11" t="str">
            <v>EA</v>
          </cell>
          <cell r="E11">
            <v>695</v>
          </cell>
          <cell r="F11">
            <v>811</v>
          </cell>
          <cell r="G11">
            <v>312</v>
          </cell>
          <cell r="H11">
            <v>710</v>
          </cell>
          <cell r="I11">
            <v>1106</v>
          </cell>
          <cell r="J11">
            <v>695</v>
          </cell>
          <cell r="L11" t="str">
            <v>내선</v>
          </cell>
          <cell r="M11">
            <v>0.2</v>
          </cell>
          <cell r="O11" t="str">
            <v>전품 5-3</v>
          </cell>
        </row>
        <row r="12">
          <cell r="A12">
            <v>9</v>
          </cell>
          <cell r="B12" t="str">
            <v>천정 BOX      4각</v>
          </cell>
          <cell r="C12" t="str">
            <v>54 mm</v>
          </cell>
          <cell r="D12" t="str">
            <v>EA</v>
          </cell>
          <cell r="E12">
            <v>290</v>
          </cell>
          <cell r="H12">
            <v>290</v>
          </cell>
          <cell r="I12">
            <v>1111</v>
          </cell>
          <cell r="L12" t="str">
            <v>내선</v>
          </cell>
          <cell r="M12">
            <v>0.12</v>
          </cell>
          <cell r="O12" t="str">
            <v>전품 5-3</v>
          </cell>
        </row>
        <row r="13">
          <cell r="A13">
            <v>10</v>
          </cell>
          <cell r="B13" t="str">
            <v>천정 BOX      8각</v>
          </cell>
          <cell r="C13" t="str">
            <v>54 mm</v>
          </cell>
          <cell r="D13" t="str">
            <v>EA</v>
          </cell>
          <cell r="E13">
            <v>286</v>
          </cell>
          <cell r="F13">
            <v>286</v>
          </cell>
          <cell r="G13">
            <v>312</v>
          </cell>
          <cell r="H13">
            <v>290</v>
          </cell>
          <cell r="I13">
            <v>1106</v>
          </cell>
          <cell r="L13" t="str">
            <v>내선</v>
          </cell>
          <cell r="M13">
            <v>0.12</v>
          </cell>
          <cell r="O13" t="str">
            <v>전품 5-3</v>
          </cell>
        </row>
        <row r="14">
          <cell r="A14">
            <v>11</v>
          </cell>
          <cell r="B14" t="str">
            <v>BOX COVER     평카바</v>
          </cell>
          <cell r="C14" t="str">
            <v>4각</v>
          </cell>
          <cell r="D14" t="str">
            <v>EA</v>
          </cell>
          <cell r="E14">
            <v>307</v>
          </cell>
          <cell r="H14">
            <v>307</v>
          </cell>
          <cell r="I14">
            <v>1106</v>
          </cell>
          <cell r="M14">
            <v>0</v>
          </cell>
        </row>
        <row r="15">
          <cell r="A15">
            <v>12</v>
          </cell>
          <cell r="B15" t="str">
            <v>BOX COVER     평카바</v>
          </cell>
          <cell r="C15" t="str">
            <v>8각</v>
          </cell>
          <cell r="D15" t="str">
            <v>EA</v>
          </cell>
          <cell r="E15">
            <v>286</v>
          </cell>
          <cell r="F15">
            <v>286</v>
          </cell>
          <cell r="G15">
            <v>312</v>
          </cell>
          <cell r="H15">
            <v>307</v>
          </cell>
          <cell r="I15">
            <v>1106</v>
          </cell>
          <cell r="M15">
            <v>0</v>
          </cell>
        </row>
        <row r="16">
          <cell r="A16">
            <v>13</v>
          </cell>
          <cell r="B16" t="str">
            <v>조명기구 신설</v>
          </cell>
          <cell r="C16" t="str">
            <v>LED 다운등 10~12W</v>
          </cell>
          <cell r="D16" t="str">
            <v>EA</v>
          </cell>
          <cell r="E16" t="str">
            <v>관급자재</v>
          </cell>
          <cell r="L16" t="str">
            <v>내선</v>
          </cell>
          <cell r="M16">
            <v>0.155</v>
          </cell>
          <cell r="O16" t="str">
            <v>전품 5-25-3</v>
          </cell>
        </row>
        <row r="17">
          <cell r="A17">
            <v>14</v>
          </cell>
          <cell r="B17" t="str">
            <v>조명기구 신설</v>
          </cell>
          <cell r="C17" t="str">
            <v>LED 매입등 25W 담파</v>
          </cell>
          <cell r="D17" t="str">
            <v>EA</v>
          </cell>
          <cell r="E17" t="str">
            <v>관급자재</v>
          </cell>
          <cell r="L17" t="str">
            <v>내선</v>
          </cell>
          <cell r="M17">
            <v>0.24199999999999999</v>
          </cell>
          <cell r="O17" t="str">
            <v>전품 5-25-3</v>
          </cell>
        </row>
        <row r="18">
          <cell r="A18">
            <v>16</v>
          </cell>
          <cell r="B18" t="str">
            <v>S/W     15A 250V</v>
          </cell>
          <cell r="C18" t="str">
            <v>1로1구</v>
          </cell>
          <cell r="D18" t="str">
            <v>SET</v>
          </cell>
          <cell r="E18">
            <v>1150</v>
          </cell>
          <cell r="F18">
            <v>1839</v>
          </cell>
          <cell r="G18">
            <v>393</v>
          </cell>
          <cell r="H18">
            <v>1670</v>
          </cell>
          <cell r="I18">
            <v>1211</v>
          </cell>
          <cell r="J18">
            <v>1150</v>
          </cell>
          <cell r="L18" t="str">
            <v>내선</v>
          </cell>
          <cell r="M18">
            <v>8.5000000000000006E-2</v>
          </cell>
          <cell r="O18" t="str">
            <v>전품 5-23</v>
          </cell>
        </row>
        <row r="19">
          <cell r="A19">
            <v>17</v>
          </cell>
          <cell r="B19" t="str">
            <v>S/W     15A 250V</v>
          </cell>
          <cell r="C19" t="str">
            <v>1로2구</v>
          </cell>
          <cell r="D19" t="str">
            <v>SET</v>
          </cell>
          <cell r="E19">
            <v>1610</v>
          </cell>
          <cell r="F19">
            <v>2848</v>
          </cell>
          <cell r="G19">
            <v>393</v>
          </cell>
          <cell r="H19">
            <v>2480</v>
          </cell>
          <cell r="I19">
            <v>1211</v>
          </cell>
          <cell r="J19">
            <v>1610</v>
          </cell>
          <cell r="L19" t="str">
            <v>내선</v>
          </cell>
          <cell r="M19">
            <v>8.5000000000000006E-2</v>
          </cell>
          <cell r="O19" t="str">
            <v>전품 5-23</v>
          </cell>
        </row>
        <row r="20">
          <cell r="A20">
            <v>18</v>
          </cell>
          <cell r="B20" t="str">
            <v>S/W     15A 250V</v>
          </cell>
          <cell r="C20" t="str">
            <v>1로3구</v>
          </cell>
          <cell r="D20" t="str">
            <v>SET</v>
          </cell>
          <cell r="E20">
            <v>2080</v>
          </cell>
          <cell r="F20">
            <v>3718</v>
          </cell>
          <cell r="G20">
            <v>393</v>
          </cell>
          <cell r="H20">
            <v>3200</v>
          </cell>
          <cell r="I20">
            <v>1211</v>
          </cell>
          <cell r="J20">
            <v>2080</v>
          </cell>
          <cell r="L20" t="str">
            <v>내선</v>
          </cell>
          <cell r="M20">
            <v>8.5000000000000006E-2</v>
          </cell>
          <cell r="O20" t="str">
            <v>전품 5-23</v>
          </cell>
        </row>
        <row r="21">
          <cell r="A21">
            <v>19</v>
          </cell>
          <cell r="B21" t="str">
            <v>S/W     15A 250V</v>
          </cell>
          <cell r="C21" t="str">
            <v>1로4구</v>
          </cell>
          <cell r="D21" t="str">
            <v>SET</v>
          </cell>
          <cell r="E21">
            <v>2910</v>
          </cell>
          <cell r="F21">
            <v>5375</v>
          </cell>
          <cell r="G21">
            <v>393</v>
          </cell>
          <cell r="H21">
            <v>4960</v>
          </cell>
          <cell r="I21">
            <v>1211</v>
          </cell>
          <cell r="J21">
            <v>2910</v>
          </cell>
          <cell r="L21" t="str">
            <v>내선</v>
          </cell>
          <cell r="M21">
            <v>8.5000000000000006E-2</v>
          </cell>
          <cell r="O21" t="str">
            <v>전품 5-23</v>
          </cell>
        </row>
        <row r="22">
          <cell r="A22">
            <v>20</v>
          </cell>
          <cell r="B22" t="str">
            <v>재실감지 센서</v>
          </cell>
          <cell r="C22" t="str">
            <v>화장실용</v>
          </cell>
          <cell r="D22" t="str">
            <v>SET</v>
          </cell>
          <cell r="E22">
            <v>68000</v>
          </cell>
          <cell r="F22">
            <v>68000</v>
          </cell>
          <cell r="G22">
            <v>825</v>
          </cell>
          <cell r="H22">
            <v>68000</v>
          </cell>
          <cell r="I22">
            <v>1219</v>
          </cell>
          <cell r="L22" t="str">
            <v>내선</v>
          </cell>
          <cell r="M22">
            <v>0.19</v>
          </cell>
          <cell r="O22" t="str">
            <v>전품 5-23</v>
          </cell>
        </row>
        <row r="23">
          <cell r="A23">
            <v>21</v>
          </cell>
          <cell r="B23" t="str">
            <v>콘센트  15A 250V (방우형)</v>
          </cell>
          <cell r="C23" t="str">
            <v>접지1구</v>
          </cell>
          <cell r="D23" t="str">
            <v>SET</v>
          </cell>
          <cell r="E23">
            <v>2140</v>
          </cell>
          <cell r="F23">
            <v>2773</v>
          </cell>
          <cell r="G23">
            <v>394</v>
          </cell>
          <cell r="H23">
            <v>3600</v>
          </cell>
          <cell r="I23">
            <v>1213</v>
          </cell>
          <cell r="J23">
            <v>2140</v>
          </cell>
          <cell r="L23" t="str">
            <v>내선</v>
          </cell>
          <cell r="M23">
            <v>0.08</v>
          </cell>
          <cell r="O23" t="str">
            <v>전품 5-23</v>
          </cell>
        </row>
        <row r="24">
          <cell r="A24">
            <v>22</v>
          </cell>
          <cell r="B24" t="str">
            <v>콘센트  15A 250V (방우형)</v>
          </cell>
          <cell r="C24" t="str">
            <v>접지2구</v>
          </cell>
          <cell r="D24" t="str">
            <v>SET</v>
          </cell>
          <cell r="E24">
            <v>2230</v>
          </cell>
          <cell r="F24">
            <v>3088</v>
          </cell>
          <cell r="G24">
            <v>394</v>
          </cell>
          <cell r="H24">
            <v>4400</v>
          </cell>
          <cell r="I24">
            <v>1213</v>
          </cell>
          <cell r="J24">
            <v>2230</v>
          </cell>
          <cell r="L24" t="str">
            <v>내선</v>
          </cell>
          <cell r="M24">
            <v>0.08</v>
          </cell>
          <cell r="O24" t="str">
            <v>전품 5-23</v>
          </cell>
        </row>
        <row r="25">
          <cell r="A25" t="str">
            <v>22A</v>
          </cell>
          <cell r="B25" t="str">
            <v>스 피 커</v>
          </cell>
          <cell r="C25" t="str">
            <v>매입 금속제 3W (KS인증)</v>
          </cell>
          <cell r="D25" t="str">
            <v>EA</v>
          </cell>
          <cell r="E25">
            <v>36250</v>
          </cell>
          <cell r="F25">
            <v>36250</v>
          </cell>
          <cell r="G25">
            <v>459</v>
          </cell>
          <cell r="H25">
            <v>36250</v>
          </cell>
          <cell r="I25">
            <v>1262</v>
          </cell>
          <cell r="L25" t="str">
            <v>내선</v>
          </cell>
          <cell r="M25">
            <v>0.21</v>
          </cell>
          <cell r="O25" t="str">
            <v>통품 7-11-5</v>
          </cell>
        </row>
        <row r="26">
          <cell r="A26">
            <v>23</v>
          </cell>
          <cell r="B26" t="str">
            <v>피난구 유도표지</v>
          </cell>
          <cell r="C26" t="str">
            <v>복도</v>
          </cell>
          <cell r="D26" t="str">
            <v>EA</v>
          </cell>
          <cell r="E26">
            <v>2600</v>
          </cell>
          <cell r="J26">
            <v>2600</v>
          </cell>
          <cell r="L26" t="str">
            <v>내선</v>
          </cell>
          <cell r="M26">
            <v>0.15</v>
          </cell>
          <cell r="O26" t="str">
            <v>전품 5-30</v>
          </cell>
        </row>
        <row r="27">
          <cell r="A27" t="str">
            <v>23A</v>
          </cell>
          <cell r="B27" t="str">
            <v>감지기</v>
          </cell>
          <cell r="C27" t="str">
            <v>차동식 2종</v>
          </cell>
          <cell r="D27" t="str">
            <v>EA</v>
          </cell>
          <cell r="E27">
            <v>3500</v>
          </cell>
          <cell r="F27">
            <v>5000</v>
          </cell>
          <cell r="G27">
            <v>512</v>
          </cell>
          <cell r="H27">
            <v>5000</v>
          </cell>
          <cell r="I27">
            <v>971</v>
          </cell>
          <cell r="J27">
            <v>3500</v>
          </cell>
          <cell r="L27" t="str">
            <v>내선</v>
          </cell>
          <cell r="M27">
            <v>0.13</v>
          </cell>
          <cell r="O27" t="str">
            <v>전품 5-30</v>
          </cell>
        </row>
        <row r="28">
          <cell r="A28">
            <v>24</v>
          </cell>
          <cell r="B28" t="str">
            <v>PVC MOLD</v>
          </cell>
          <cell r="C28" t="str">
            <v>소</v>
          </cell>
          <cell r="D28" t="str">
            <v>M</v>
          </cell>
          <cell r="E28">
            <v>680</v>
          </cell>
          <cell r="F28">
            <v>700</v>
          </cell>
          <cell r="G28">
            <v>310</v>
          </cell>
          <cell r="J28">
            <v>680</v>
          </cell>
          <cell r="L28" t="str">
            <v>내선</v>
          </cell>
          <cell r="M28">
            <v>0.16</v>
          </cell>
          <cell r="O28" t="str">
            <v>전품 5-9</v>
          </cell>
        </row>
        <row r="29">
          <cell r="A29">
            <v>25</v>
          </cell>
          <cell r="B29" t="str">
            <v>분전반 신설</v>
          </cell>
          <cell r="C29" t="str">
            <v>화장실-1,2,3F(상)</v>
          </cell>
          <cell r="D29" t="str">
            <v>면</v>
          </cell>
          <cell r="E29" t="str">
            <v>일위대가</v>
          </cell>
          <cell r="L29" t="str">
            <v>내선</v>
          </cell>
          <cell r="M29">
            <v>1.23</v>
          </cell>
          <cell r="O29" t="str">
            <v>전품 5-4</v>
          </cell>
        </row>
        <row r="30">
          <cell r="A30">
            <v>26</v>
          </cell>
          <cell r="B30" t="str">
            <v>분전반 신설</v>
          </cell>
          <cell r="C30" t="str">
            <v>화장실-1,2F(하)</v>
          </cell>
          <cell r="D30" t="str">
            <v>면</v>
          </cell>
          <cell r="E30" t="str">
            <v>일위대가</v>
          </cell>
          <cell r="L30" t="str">
            <v>내선</v>
          </cell>
          <cell r="M30">
            <v>1.23</v>
          </cell>
          <cell r="O30" t="str">
            <v>전품 5-4</v>
          </cell>
        </row>
        <row r="31">
          <cell r="A31">
            <v>27</v>
          </cell>
          <cell r="B31" t="str">
            <v>분전반 신설</v>
          </cell>
          <cell r="C31" t="str">
            <v>화장실-3,4,5F(하)</v>
          </cell>
          <cell r="D31" t="str">
            <v>면</v>
          </cell>
          <cell r="E31" t="str">
            <v>일위대가</v>
          </cell>
          <cell r="L31" t="str">
            <v>내선</v>
          </cell>
          <cell r="M31">
            <v>1.23</v>
          </cell>
          <cell r="O31" t="str">
            <v>전품 5-4</v>
          </cell>
        </row>
        <row r="32">
          <cell r="A32">
            <v>28</v>
          </cell>
          <cell r="B32" t="str">
            <v>차단기 신설</v>
          </cell>
          <cell r="C32" t="str">
            <v>ELB 2P 30AF/20AT</v>
          </cell>
          <cell r="D32" t="str">
            <v>EA</v>
          </cell>
          <cell r="E32">
            <v>12900</v>
          </cell>
          <cell r="F32">
            <v>12900</v>
          </cell>
          <cell r="G32">
            <v>344</v>
          </cell>
          <cell r="L32" t="str">
            <v>내선</v>
          </cell>
          <cell r="M32">
            <v>0.13300000000000001</v>
          </cell>
          <cell r="O32" t="str">
            <v>전품 5-19</v>
          </cell>
        </row>
        <row r="33">
          <cell r="A33">
            <v>29</v>
          </cell>
          <cell r="B33" t="str">
            <v>배관용 구멍뚫기</v>
          </cell>
          <cell r="C33" t="str">
            <v>200mm</v>
          </cell>
          <cell r="D33" t="str">
            <v>개소</v>
          </cell>
          <cell r="E33">
            <v>0</v>
          </cell>
          <cell r="L33" t="str">
            <v>특별</v>
          </cell>
          <cell r="M33">
            <v>0.21</v>
          </cell>
          <cell r="O33" t="str">
            <v>전품 5-29-1</v>
          </cell>
        </row>
        <row r="34">
          <cell r="A34">
            <v>30</v>
          </cell>
          <cell r="B34" t="str">
            <v>배관홈파기</v>
          </cell>
          <cell r="C34" t="str">
            <v>22mm 이하</v>
          </cell>
          <cell r="D34" t="str">
            <v>M</v>
          </cell>
          <cell r="E34">
            <v>0</v>
          </cell>
          <cell r="L34" t="str">
            <v>보통</v>
          </cell>
          <cell r="M34">
            <v>0.08</v>
          </cell>
          <cell r="O34" t="str">
            <v>전품 5-29</v>
          </cell>
        </row>
        <row r="35">
          <cell r="A35">
            <v>31</v>
          </cell>
          <cell r="B35" t="str">
            <v>홈파기후 되메우기</v>
          </cell>
          <cell r="D35" t="str">
            <v>㎥</v>
          </cell>
          <cell r="F35">
            <v>86390</v>
          </cell>
          <cell r="G35" t="str">
            <v>물정부록19</v>
          </cell>
          <cell r="H35">
            <v>77965</v>
          </cell>
          <cell r="I35" t="str">
            <v>물정부록19</v>
          </cell>
        </row>
        <row r="36">
          <cell r="A36">
            <v>32</v>
          </cell>
          <cell r="B36" t="str">
            <v>고재 처리비</v>
          </cell>
          <cell r="C36" t="str">
            <v>철</v>
          </cell>
          <cell r="D36" t="str">
            <v>kg</v>
          </cell>
          <cell r="E36">
            <v>-310</v>
          </cell>
          <cell r="F36">
            <v>-310</v>
          </cell>
          <cell r="G36" t="str">
            <v>물자부록47</v>
          </cell>
        </row>
        <row r="37">
          <cell r="A37" t="str">
            <v>32A</v>
          </cell>
          <cell r="B37" t="str">
            <v>고재 처리비</v>
          </cell>
          <cell r="C37" t="str">
            <v>파동</v>
          </cell>
          <cell r="D37" t="str">
            <v>kg</v>
          </cell>
          <cell r="E37">
            <v>-5600</v>
          </cell>
          <cell r="F37">
            <v>-5600</v>
          </cell>
          <cell r="G37" t="str">
            <v>물자부록47</v>
          </cell>
        </row>
        <row r="38">
          <cell r="A38">
            <v>33</v>
          </cell>
          <cell r="B38" t="str">
            <v>혼합 건축 폐기물</v>
          </cell>
          <cell r="C38" t="str">
            <v>내화벽돌 및 세라믹 섬유</v>
          </cell>
          <cell r="D38" t="str">
            <v>ton</v>
          </cell>
        </row>
        <row r="39">
          <cell r="A39">
            <v>34</v>
          </cell>
          <cell r="B39" t="str">
            <v>철거</v>
          </cell>
          <cell r="C39" t="str">
            <v>심야 계량기 철거</v>
          </cell>
          <cell r="D39" t="str">
            <v>EA</v>
          </cell>
          <cell r="L39" t="str">
            <v>내선</v>
          </cell>
          <cell r="M39">
            <v>0.32</v>
          </cell>
          <cell r="O39" t="str">
            <v>전품 5-21</v>
          </cell>
        </row>
        <row r="40">
          <cell r="A40">
            <v>35</v>
          </cell>
          <cell r="B40" t="str">
            <v>철거</v>
          </cell>
          <cell r="C40" t="str">
            <v>24시간 타이머</v>
          </cell>
          <cell r="D40" t="str">
            <v>EA</v>
          </cell>
          <cell r="L40" t="str">
            <v>내선</v>
          </cell>
          <cell r="M40">
            <v>0.6</v>
          </cell>
          <cell r="O40" t="str">
            <v>전품 5-18</v>
          </cell>
        </row>
        <row r="41">
          <cell r="A41">
            <v>36</v>
          </cell>
          <cell r="B41" t="str">
            <v>철거</v>
          </cell>
          <cell r="C41" t="str">
            <v>마그네틱 스위치</v>
          </cell>
          <cell r="D41" t="str">
            <v>EA</v>
          </cell>
          <cell r="L41" t="str">
            <v>내선</v>
          </cell>
          <cell r="M41">
            <v>0.3</v>
          </cell>
          <cell r="O41" t="str">
            <v>전품 5-19</v>
          </cell>
        </row>
        <row r="42">
          <cell r="A42">
            <v>37</v>
          </cell>
          <cell r="B42" t="str">
            <v>철거</v>
          </cell>
          <cell r="C42" t="str">
            <v>분전반 LN-1A</v>
          </cell>
          <cell r="D42" t="str">
            <v>면</v>
          </cell>
          <cell r="L42" t="str">
            <v>내선</v>
          </cell>
          <cell r="M42">
            <v>0.95</v>
          </cell>
          <cell r="O42" t="str">
            <v>전품 5-4</v>
          </cell>
        </row>
        <row r="43">
          <cell r="A43">
            <v>38</v>
          </cell>
          <cell r="B43" t="str">
            <v>철거</v>
          </cell>
          <cell r="C43" t="str">
            <v>분전반 LN-1B</v>
          </cell>
          <cell r="D43" t="str">
            <v>면</v>
          </cell>
          <cell r="L43" t="str">
            <v>내선</v>
          </cell>
          <cell r="M43">
            <v>0.95</v>
          </cell>
          <cell r="O43" t="str">
            <v>전품 5-4</v>
          </cell>
        </row>
        <row r="44">
          <cell r="A44">
            <v>39</v>
          </cell>
          <cell r="B44" t="str">
            <v>철거</v>
          </cell>
          <cell r="C44" t="str">
            <v>분전반 LN-3B</v>
          </cell>
          <cell r="D44" t="str">
            <v>면</v>
          </cell>
          <cell r="L44" t="str">
            <v>내선</v>
          </cell>
          <cell r="M44">
            <v>0.95</v>
          </cell>
          <cell r="O44" t="str">
            <v>전품 5-4</v>
          </cell>
        </row>
        <row r="45">
          <cell r="A45">
            <v>40</v>
          </cell>
          <cell r="B45" t="str">
            <v>철거</v>
          </cell>
          <cell r="C45" t="str">
            <v>다운등</v>
          </cell>
          <cell r="D45" t="str">
            <v>EA</v>
          </cell>
          <cell r="L45" t="str">
            <v>내선</v>
          </cell>
          <cell r="M45">
            <v>0.245</v>
          </cell>
          <cell r="O45" t="str">
            <v>전품 5-24</v>
          </cell>
        </row>
        <row r="46">
          <cell r="A46">
            <v>41</v>
          </cell>
          <cell r="B46" t="str">
            <v>철거</v>
          </cell>
          <cell r="C46" t="str">
            <v>콘센트</v>
          </cell>
          <cell r="D46" t="str">
            <v>EA</v>
          </cell>
          <cell r="L46" t="str">
            <v>내선</v>
          </cell>
          <cell r="M46">
            <v>0.08</v>
          </cell>
          <cell r="O46" t="str">
            <v>전품 5-23</v>
          </cell>
        </row>
        <row r="47">
          <cell r="A47">
            <v>42</v>
          </cell>
          <cell r="B47" t="str">
            <v>철거</v>
          </cell>
          <cell r="C47" t="str">
            <v>스위치</v>
          </cell>
          <cell r="D47" t="str">
            <v>EA</v>
          </cell>
          <cell r="L47" t="str">
            <v>내선</v>
          </cell>
          <cell r="M47">
            <v>8.5000000000000006E-2</v>
          </cell>
          <cell r="O47" t="str">
            <v>전품 5-23</v>
          </cell>
        </row>
        <row r="48">
          <cell r="A48">
            <v>43</v>
          </cell>
          <cell r="B48" t="str">
            <v>철거</v>
          </cell>
          <cell r="C48" t="str">
            <v>천장 스피커 3W</v>
          </cell>
          <cell r="D48" t="str">
            <v>EA</v>
          </cell>
          <cell r="L48" t="str">
            <v>내선</v>
          </cell>
          <cell r="M48">
            <v>0.16800000000000001</v>
          </cell>
          <cell r="O48" t="str">
            <v>통내 7-11-5</v>
          </cell>
        </row>
        <row r="49">
          <cell r="A49">
            <v>44</v>
          </cell>
          <cell r="B49" t="str">
            <v>철거</v>
          </cell>
          <cell r="C49" t="str">
            <v>기존 노출배관배선</v>
          </cell>
          <cell r="D49" t="str">
            <v>인</v>
          </cell>
          <cell r="L49" t="str">
            <v>내선</v>
          </cell>
          <cell r="M49">
            <v>0.5</v>
          </cell>
        </row>
        <row r="50">
          <cell r="A50">
            <v>45</v>
          </cell>
          <cell r="B50" t="str">
            <v>철거</v>
          </cell>
          <cell r="C50" t="str">
            <v>피난구 유도표지</v>
          </cell>
          <cell r="D50" t="str">
            <v>EA</v>
          </cell>
          <cell r="L50" t="str">
            <v>내선</v>
          </cell>
          <cell r="M50">
            <v>0.15</v>
          </cell>
          <cell r="O50" t="str">
            <v>전품 5-30</v>
          </cell>
        </row>
        <row r="51">
          <cell r="A51">
            <v>46</v>
          </cell>
          <cell r="B51" t="str">
            <v>철거</v>
          </cell>
          <cell r="C51" t="str">
            <v>심야온풍기 1.6KW</v>
          </cell>
          <cell r="D51" t="str">
            <v>EA</v>
          </cell>
          <cell r="L51" t="str">
            <v>내선</v>
          </cell>
          <cell r="M51">
            <v>0.4</v>
          </cell>
          <cell r="O51" t="str">
            <v>전품 5-22</v>
          </cell>
        </row>
        <row r="52">
          <cell r="A52">
            <v>47</v>
          </cell>
          <cell r="B52" t="str">
            <v>철거</v>
          </cell>
          <cell r="C52" t="str">
            <v>심야온풍기 2.4KW</v>
          </cell>
          <cell r="D52" t="str">
            <v>EA</v>
          </cell>
          <cell r="L52" t="str">
            <v>내선</v>
          </cell>
          <cell r="M52">
            <v>0.4</v>
          </cell>
          <cell r="O52" t="str">
            <v>전품 5-22</v>
          </cell>
        </row>
        <row r="53">
          <cell r="A53">
            <v>48</v>
          </cell>
          <cell r="B53" t="str">
            <v>철거</v>
          </cell>
          <cell r="C53" t="str">
            <v>CV 3.5sq-2C (온풍기용)</v>
          </cell>
          <cell r="D53" t="str">
            <v>M</v>
          </cell>
          <cell r="L53" t="str">
            <v>저케</v>
          </cell>
          <cell r="M53">
            <v>1.6E-2</v>
          </cell>
          <cell r="O53" t="str">
            <v>전품 5-13</v>
          </cell>
        </row>
        <row r="54">
          <cell r="A54">
            <v>49</v>
          </cell>
          <cell r="B54" t="str">
            <v>재사용 철거</v>
          </cell>
          <cell r="C54" t="str">
            <v>LED 다운등 12W</v>
          </cell>
          <cell r="D54" t="str">
            <v>EA</v>
          </cell>
          <cell r="L54" t="str">
            <v>내선</v>
          </cell>
          <cell r="M54">
            <v>0.155</v>
          </cell>
          <cell r="O54" t="str">
            <v>전품 5-25-3</v>
          </cell>
        </row>
        <row r="55">
          <cell r="A55">
            <v>50</v>
          </cell>
          <cell r="B55" t="str">
            <v>재사용 철거</v>
          </cell>
          <cell r="C55" t="str">
            <v>LED 원형 직부등 10W</v>
          </cell>
          <cell r="D55" t="str">
            <v>EA</v>
          </cell>
          <cell r="L55" t="str">
            <v>내선</v>
          </cell>
          <cell r="M55">
            <v>0.11700000000000001</v>
          </cell>
          <cell r="O55" t="str">
            <v>전품 5-25-3</v>
          </cell>
        </row>
        <row r="56">
          <cell r="A56">
            <v>51</v>
          </cell>
          <cell r="B56" t="str">
            <v>재설치</v>
          </cell>
          <cell r="C56" t="str">
            <v>LED 원형 직부등 10W</v>
          </cell>
          <cell r="D56" t="str">
            <v>EA</v>
          </cell>
          <cell r="L56" t="str">
            <v>내선</v>
          </cell>
          <cell r="M56">
            <v>0.11700000000000001</v>
          </cell>
          <cell r="O56" t="str">
            <v>전품 5-25-3</v>
          </cell>
        </row>
        <row r="57">
          <cell r="A57">
            <v>52</v>
          </cell>
          <cell r="B57" t="str">
            <v>재설치</v>
          </cell>
          <cell r="C57" t="str">
            <v>비상조명등</v>
          </cell>
          <cell r="D57" t="str">
            <v>EA</v>
          </cell>
          <cell r="L57" t="str">
            <v>내선</v>
          </cell>
          <cell r="M57">
            <v>0.15</v>
          </cell>
          <cell r="O57" t="str">
            <v>전품 5-24</v>
          </cell>
        </row>
        <row r="58">
          <cell r="A58">
            <v>53</v>
          </cell>
          <cell r="B58" t="str">
            <v>재설치</v>
          </cell>
          <cell r="C58" t="str">
            <v>비상벨</v>
          </cell>
          <cell r="D58" t="str">
            <v>EA</v>
          </cell>
          <cell r="L58" t="str">
            <v>내선</v>
          </cell>
          <cell r="M58">
            <v>0.15</v>
          </cell>
          <cell r="O58" t="str">
            <v>전품 5-30</v>
          </cell>
        </row>
        <row r="59">
          <cell r="A59">
            <v>54</v>
          </cell>
          <cell r="B59" t="str">
            <v>재설치</v>
          </cell>
          <cell r="C59" t="str">
            <v>벽부 스피커 3W</v>
          </cell>
          <cell r="D59" t="str">
            <v>EA</v>
          </cell>
          <cell r="L59" t="str">
            <v>내선</v>
          </cell>
          <cell r="M59">
            <v>0.1008</v>
          </cell>
          <cell r="O59" t="str">
            <v>통내 7-11-5</v>
          </cell>
        </row>
        <row r="60">
          <cell r="A60">
            <v>55</v>
          </cell>
          <cell r="B60" t="str">
            <v>재설치</v>
          </cell>
          <cell r="C60" t="str">
            <v>선풍기제어판넬</v>
          </cell>
          <cell r="D60" t="str">
            <v>EA</v>
          </cell>
          <cell r="L60" t="str">
            <v>내선</v>
          </cell>
          <cell r="M60">
            <v>0.95</v>
          </cell>
          <cell r="O60" t="str">
            <v>전품 5-4</v>
          </cell>
        </row>
        <row r="61">
          <cell r="A61">
            <v>56</v>
          </cell>
          <cell r="B61" t="str">
            <v>펌프교체 재결속</v>
          </cell>
          <cell r="C61" t="str">
            <v>기존 라인 재접속(급수펌프)</v>
          </cell>
          <cell r="D61" t="str">
            <v>개소</v>
          </cell>
          <cell r="L61" t="str">
            <v>내선</v>
          </cell>
          <cell r="M61">
            <v>0.17399999999999999</v>
          </cell>
          <cell r="O61" t="str">
            <v>전품 5-38</v>
          </cell>
        </row>
        <row r="62">
          <cell r="A62">
            <v>57</v>
          </cell>
          <cell r="B62" t="str">
            <v>펌프교체 재결속</v>
          </cell>
          <cell r="C62" t="str">
            <v>기존 라인 재접속(급탕대류펌프)</v>
          </cell>
          <cell r="D62" t="str">
            <v>개소</v>
          </cell>
          <cell r="L62" t="str">
            <v>내선</v>
          </cell>
          <cell r="M62">
            <v>0.17399999999999999</v>
          </cell>
          <cell r="O62" t="str">
            <v>전품 5-38</v>
          </cell>
        </row>
      </sheetData>
      <sheetData sheetId="13"/>
      <sheetData sheetId="14"/>
      <sheetData sheetId="15"/>
      <sheetData sheetId="16"/>
      <sheetData sheetId="17"/>
      <sheetData sheetId="18">
        <row r="2">
          <cell r="A2" t="str">
            <v>내선</v>
          </cell>
          <cell r="B2" t="str">
            <v>내선전공</v>
          </cell>
          <cell r="C2">
            <v>225408</v>
          </cell>
        </row>
        <row r="3">
          <cell r="B3" t="str">
            <v>저압케이블공</v>
          </cell>
          <cell r="C3">
            <v>235560</v>
          </cell>
        </row>
        <row r="4">
          <cell r="B4" t="str">
            <v>보통인부</v>
          </cell>
          <cell r="C4">
            <v>125427</v>
          </cell>
        </row>
        <row r="5">
          <cell r="B5" t="str">
            <v>특별인부</v>
          </cell>
          <cell r="C5">
            <v>152019</v>
          </cell>
        </row>
        <row r="6">
          <cell r="B6" t="str">
            <v>배전전공</v>
          </cell>
          <cell r="C6">
            <v>336973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대로근거"/>
      <sheetName val="중로근거"/>
      <sheetName val="내역서 "/>
      <sheetName val="단가"/>
      <sheetName val="1.설계조건"/>
      <sheetName val="Y-WORK"/>
      <sheetName val="ABUT수량-A1"/>
      <sheetName val="단면가정"/>
      <sheetName val="기둥(원형)"/>
      <sheetName val="철근단면적"/>
      <sheetName val="DATA"/>
      <sheetName val="관리,공감"/>
      <sheetName val="가도공"/>
      <sheetName val="원형맨홀수량"/>
      <sheetName val="교각1"/>
      <sheetName val="하도금액분계"/>
      <sheetName val="hvac(제어동)"/>
      <sheetName val="견적990322"/>
      <sheetName val="구조물철거타공정이월"/>
      <sheetName val="업체별기성내역"/>
      <sheetName val="물량표S"/>
      <sheetName val="PAINT"/>
      <sheetName val="SUMMARY"/>
      <sheetName val="물량표"/>
      <sheetName val="물량표(신)"/>
      <sheetName val="노임이"/>
      <sheetName val="전기"/>
      <sheetName val="TEL"/>
      <sheetName val="guard(mac)"/>
      <sheetName val="지장물C"/>
      <sheetName val="DATE"/>
      <sheetName val="Macro(전선)"/>
      <sheetName val="SLAB&quot;1&quot;"/>
      <sheetName val="danga"/>
      <sheetName val="ilch"/>
      <sheetName val="산출근거"/>
      <sheetName val="8.PILE  (돌출)"/>
      <sheetName val="#REF"/>
      <sheetName val="입찰안"/>
      <sheetName val="일위대가(계측기설치)"/>
      <sheetName val="개산공사비"/>
      <sheetName val="코드표"/>
      <sheetName val="물가자료"/>
      <sheetName val="단위수량"/>
      <sheetName val="9GNG운반"/>
      <sheetName val="자료"/>
      <sheetName val="식생블럭단위수량"/>
      <sheetName val="데이타"/>
      <sheetName val="Front"/>
      <sheetName val="wall"/>
      <sheetName val="Sheet1"/>
      <sheetName val="합계금액"/>
      <sheetName val="3.하중산정4.지지력"/>
      <sheetName val="표지 (2)"/>
      <sheetName val="ITEM"/>
      <sheetName val="용산1(해보)"/>
      <sheetName val="터파기및재료"/>
      <sheetName val="대비"/>
      <sheetName val="WVAL"/>
      <sheetName val="1"/>
      <sheetName val="sw1"/>
      <sheetName val="설계조건"/>
      <sheetName val="1,2,3,4,5단위수량"/>
      <sheetName val="방음벽기초(H=4m)"/>
      <sheetName val="본체"/>
      <sheetName val="대전21토목내역서"/>
      <sheetName val="토목"/>
      <sheetName val="70%"/>
      <sheetName val="송라터널총괄"/>
      <sheetName val="INPUT(덕도방향-시점)"/>
      <sheetName val="COPING"/>
      <sheetName val="input"/>
      <sheetName val="총괄표"/>
      <sheetName val="hvac내역서(제어동)"/>
      <sheetName val="참조"/>
      <sheetName val="분석"/>
      <sheetName val="수량산출"/>
      <sheetName val="2호맨홀공제수량"/>
      <sheetName val="설명서 "/>
      <sheetName val="토공총괄집계"/>
      <sheetName val="가중치"/>
      <sheetName val="을"/>
      <sheetName val="Total"/>
      <sheetName val="TYPE-A"/>
      <sheetName val="수량BOQ"/>
      <sheetName val="노임"/>
      <sheetName val="내역서_"/>
      <sheetName val="CODE"/>
      <sheetName val="몰탈재료산출"/>
      <sheetName val="일위대가(가설)"/>
      <sheetName val="노임단가"/>
      <sheetName val="Macro1"/>
      <sheetName val="일위대가표"/>
      <sheetName val="일위대가9803"/>
      <sheetName val="계화배수"/>
      <sheetName val="H-pile(298x299)"/>
      <sheetName val="H-pile(250x250)"/>
      <sheetName val="내역서"/>
      <sheetName val="갑지(추정)"/>
      <sheetName val="마산방향철근집계"/>
      <sheetName val="진주방향"/>
      <sheetName val="마산방향"/>
      <sheetName val="한강운반비"/>
      <sheetName val="전체"/>
      <sheetName val="DATA 입력란"/>
      <sheetName val="CPM챠트"/>
      <sheetName val="조작대(1연)"/>
      <sheetName val="설직재-1"/>
      <sheetName val="전기일위대가"/>
      <sheetName val="산출내역서집계표"/>
      <sheetName val="총집계"/>
      <sheetName val="BOX전기내역"/>
      <sheetName val="소운반"/>
      <sheetName val="자재단가"/>
      <sheetName val="설계예산"/>
      <sheetName val="연령현황"/>
      <sheetName val="1.설계기준"/>
      <sheetName val="설계내역서"/>
      <sheetName val="기기리스트"/>
      <sheetName val="철근량"/>
      <sheetName val="W3단면"/>
      <sheetName val="금액내역서"/>
      <sheetName val="안산기계장치"/>
      <sheetName val="원형1호맨홀토공수량"/>
      <sheetName val="주차구획선수량"/>
      <sheetName val="기계경비(시간당)"/>
      <sheetName val="램머"/>
      <sheetName val="6PILE  (돌출)"/>
      <sheetName val="3BL공동구 수량"/>
      <sheetName val="보온자재단가표"/>
      <sheetName val="우수공"/>
      <sheetName val="하수급견적대비"/>
      <sheetName val="가로등내역서"/>
      <sheetName val="내력서"/>
      <sheetName val="안정계산"/>
      <sheetName val="단면검토"/>
      <sheetName val="신규 수주분(사용자 정의)"/>
      <sheetName val="DATA2000"/>
      <sheetName val="역T형"/>
      <sheetName val="일반부표"/>
      <sheetName val="N賃率-職"/>
      <sheetName val="제직재"/>
      <sheetName val="제-노임"/>
      <sheetName val="단면 (2)"/>
      <sheetName val="품셈TABLE"/>
      <sheetName val="plan&amp;section of foundation"/>
      <sheetName val="pile bearing capa &amp; arrenge"/>
      <sheetName val="design load"/>
      <sheetName val="working load at the btm ft."/>
      <sheetName val="stability check"/>
      <sheetName val="design criteria"/>
      <sheetName val="식재인부"/>
      <sheetName val="세목전체"/>
      <sheetName val="20관리비율"/>
      <sheetName val="좌측"/>
      <sheetName val="플랜트 설치"/>
      <sheetName val="찍기"/>
      <sheetName val="정부노임단가"/>
      <sheetName val="견적조건"/>
      <sheetName val="개략"/>
      <sheetName val="WORK"/>
      <sheetName val="2.가정단면"/>
      <sheetName val="관경별우수관집계"/>
      <sheetName val="법면"/>
      <sheetName val="부대공"/>
      <sheetName val="구조물공"/>
      <sheetName val="중기일위대가"/>
      <sheetName val="포장공"/>
      <sheetName val="토공"/>
      <sheetName val="배수공1"/>
      <sheetName val="단가산출서1"/>
      <sheetName val="식재총괄"/>
      <sheetName val="내역표지"/>
      <sheetName val="CON포장수량"/>
      <sheetName val="CONUNIT"/>
      <sheetName val="수입"/>
      <sheetName val="조경"/>
      <sheetName val="SILICATE"/>
      <sheetName val="TB-내역서"/>
      <sheetName val="시설물기초"/>
      <sheetName val="차액보증"/>
      <sheetName val="99노임기준"/>
      <sheetName val="금융비용"/>
      <sheetName val="주경기-오배수"/>
      <sheetName val="Sheet2"/>
      <sheetName val="뚝토공"/>
      <sheetName val="실행철강하도"/>
      <sheetName val="crude.SLAB RE-bar"/>
      <sheetName val="CRUDE RE-bar"/>
      <sheetName val="배수통관(좌)"/>
      <sheetName val="토공(우물통,기타) "/>
      <sheetName val="신표지1"/>
      <sheetName val="표  지"/>
      <sheetName val="1.우편집중내역서"/>
      <sheetName val="Sheet1 (2)"/>
      <sheetName val="Pier 3"/>
      <sheetName val="전력구구조물산근"/>
      <sheetName val="날개벽수량표"/>
      <sheetName val="덕전리"/>
      <sheetName val="토적계산서"/>
      <sheetName val="단가(반정1교-원주)"/>
      <sheetName val="Sheet10"/>
      <sheetName val="공사비예산서(토목분)"/>
      <sheetName val="토공총괄표"/>
      <sheetName val="원형측구(B-type)"/>
      <sheetName val="변경후-SHEET"/>
      <sheetName val="지주목시비량산출서"/>
      <sheetName val="단가조사"/>
      <sheetName val="XL4Poppy"/>
      <sheetName val="신우"/>
      <sheetName val="BID"/>
      <sheetName val="토목품셈"/>
      <sheetName val="음료실행"/>
      <sheetName val="98수문일위"/>
      <sheetName val="단가(1)"/>
      <sheetName val="원하도급내역서(당초)"/>
      <sheetName val="공통가설"/>
      <sheetName val="견적서"/>
      <sheetName val="소업1교"/>
      <sheetName val="맨홀수량"/>
      <sheetName val="토사(PE)"/>
      <sheetName val="교각계산"/>
      <sheetName val="수량집계표"/>
      <sheetName val="o현장경비"/>
      <sheetName val="조명율표"/>
      <sheetName val="SLIDES"/>
      <sheetName val="손익분석"/>
      <sheetName val="일위대가(건축)"/>
      <sheetName val="유림골조"/>
      <sheetName val="증감내역서"/>
      <sheetName val="직공비"/>
      <sheetName val="7.PILE  (돌출)"/>
      <sheetName val="횡배수관"/>
      <sheetName val="COMPARISON TABLE"/>
      <sheetName val="부대공Ⅱ"/>
      <sheetName val="견적대비"/>
      <sheetName val="단가조사서"/>
      <sheetName val="목차"/>
      <sheetName val="절취및터파기"/>
      <sheetName val="통영LNG입찰현황"/>
      <sheetName val="슬래브"/>
      <sheetName val="내역및총괄"/>
      <sheetName val="2.입력sheet"/>
      <sheetName val="M1"/>
      <sheetName val="(3.품질관리 시험 총괄표)"/>
      <sheetName val="지급자재"/>
      <sheetName val="토량1-1"/>
      <sheetName val="토목주소"/>
      <sheetName val="프랜트면허"/>
      <sheetName val="별표 "/>
      <sheetName val="단가조사-2"/>
      <sheetName val="VE절감"/>
      <sheetName val="2000년1차"/>
      <sheetName val="정렬"/>
      <sheetName val="공량산출서"/>
      <sheetName val="교대(A1)"/>
      <sheetName val="총괄"/>
      <sheetName val="건축공사"/>
      <sheetName val="물가시세표"/>
      <sheetName val="&lt;목록&gt;"/>
      <sheetName val="COL"/>
      <sheetName val="BOILING검토"/>
      <sheetName val="대비표"/>
      <sheetName val="1.2.1 마루높이결정"/>
      <sheetName val="DIAPHRAGM"/>
      <sheetName val="수로단위수량"/>
      <sheetName val="기초일위"/>
      <sheetName val="수목단가"/>
      <sheetName val="시설수량표"/>
      <sheetName val="시설일위"/>
      <sheetName val="식재수량표"/>
      <sheetName val="식재일위"/>
      <sheetName val="일반공사"/>
      <sheetName val="식재일위대가"/>
      <sheetName val="2공구산출내역"/>
      <sheetName val="포장복구집계"/>
      <sheetName val="지구단위계획"/>
      <sheetName val="type-F"/>
      <sheetName val="내역"/>
      <sheetName val="총괄내역서"/>
      <sheetName val="2000용수잠관-수량집계"/>
      <sheetName val="거래처등록"/>
      <sheetName val="도장수량(하1)"/>
      <sheetName val="주형"/>
      <sheetName val="현장일반사항"/>
      <sheetName val="입찰보고"/>
      <sheetName val="설계예산서"/>
      <sheetName val="데리네이타현황"/>
      <sheetName val="기초공"/>
      <sheetName val="갑지"/>
      <sheetName val="1TL종점(1)"/>
      <sheetName val="도로경계블럭연장조서"/>
      <sheetName val="U-TYPE(1)"/>
      <sheetName val="A-4"/>
      <sheetName val="역T형(H=6.0) (2)"/>
      <sheetName val="방음벽기초"/>
      <sheetName val="차선도색현황"/>
      <sheetName val="웅진교-S2"/>
      <sheetName val="설계변경원가계산총괄표"/>
      <sheetName val="옥룡잡비"/>
      <sheetName val="간지9)"/>
      <sheetName val="PD-5(직선)"/>
      <sheetName val="옹벽"/>
      <sheetName val="종배수관(신)"/>
      <sheetName val="적용단위길이"/>
      <sheetName val="자료입력"/>
      <sheetName val="종배수관면벽신"/>
      <sheetName val="바닥판(1)"/>
      <sheetName val="1. 설계조건 2.단면가정 3. 하중계산"/>
      <sheetName val="석축"/>
      <sheetName val="노무비계"/>
      <sheetName val="참조M"/>
      <sheetName val="보차도경계석"/>
      <sheetName val="산근(PE,300)"/>
      <sheetName val="특2호하천산근"/>
      <sheetName val="특2호부관하천산근"/>
      <sheetName val=" 냉각수펌프"/>
      <sheetName val="Sheet5"/>
      <sheetName val="상시"/>
      <sheetName val="Sheet3"/>
      <sheetName val="원가입력"/>
      <sheetName val="ASP"/>
      <sheetName val="GAEYO"/>
      <sheetName val="SUMDO"/>
      <sheetName val="ENDDO"/>
      <sheetName val="PLDB"/>
      <sheetName val="AAA"/>
      <sheetName val="M-HOUR"/>
      <sheetName val="공기"/>
      <sheetName val="costing_CV"/>
      <sheetName val="ITB COST"/>
      <sheetName val="costing_ESDV"/>
      <sheetName val="costing_Misc"/>
      <sheetName val="costing_MOV"/>
      <sheetName val="costing_Press"/>
      <sheetName val="자압"/>
      <sheetName val="1호맨홀토공"/>
      <sheetName val="CTEMCOST"/>
      <sheetName val="현장관리비"/>
      <sheetName val="inter"/>
      <sheetName val="자재목록"/>
      <sheetName val="입력"/>
      <sheetName val="용수량(생활용수)"/>
      <sheetName val="공정별 수량산출서"/>
      <sheetName val="일반시방서"/>
      <sheetName val="일위대가(조경)"/>
      <sheetName val="공사원가계산서"/>
      <sheetName val="수량집계"/>
      <sheetName val="자재 및 폐기물견적(2008)"/>
      <sheetName val="일위대가1"/>
      <sheetName val="우수관"/>
      <sheetName val="공종별수량집계"/>
      <sheetName val="시행후면적"/>
      <sheetName val="계단"/>
      <sheetName val="기자재비"/>
      <sheetName val="부하계산서"/>
      <sheetName val="기둥"/>
      <sheetName val="저판(버림100)"/>
      <sheetName val="MOTOR"/>
      <sheetName val="상수도공-간지"/>
      <sheetName val="간선계산"/>
      <sheetName val="기계시공"/>
      <sheetName val="개요"/>
      <sheetName val="PAD TR보호대기초"/>
      <sheetName val="가로등기초"/>
      <sheetName val="중기사용료산출근거"/>
      <sheetName val="단가 및 재료비"/>
      <sheetName val="수량산출근거"/>
      <sheetName val="1062-X방향 "/>
      <sheetName val="맨홀수량산출"/>
      <sheetName val="단가일람"/>
      <sheetName val="단위량당중기"/>
      <sheetName val="관경"/>
      <sheetName val="토목내역"/>
      <sheetName val="시가지우회도로공내역서"/>
      <sheetName val="현황산출서"/>
      <sheetName val="공구"/>
      <sheetName val="UEC영화관본공사내역"/>
      <sheetName val="인명부"/>
      <sheetName val="ACUNIT"/>
      <sheetName val="공사내역"/>
      <sheetName val="※참고자료※"/>
      <sheetName val="전력"/>
      <sheetName val="대운산출"/>
      <sheetName val="세부내역"/>
      <sheetName val="소방현물"/>
      <sheetName val="BOX(1.5X1.5)"/>
      <sheetName val="품의"/>
      <sheetName val="설계명세"/>
      <sheetName val="woo(mac)"/>
      <sheetName val="약품공급2"/>
      <sheetName val="2011.(4)"/>
      <sheetName val="원가계산서"/>
      <sheetName val="일위대가_호표"/>
      <sheetName val="일위대가_호표 (계약)"/>
      <sheetName val="재집"/>
      <sheetName val="직재"/>
      <sheetName val="2. 공원조도"/>
      <sheetName val="수목표준대가"/>
      <sheetName val="COPING-1"/>
      <sheetName val="역T형교대-2수량"/>
      <sheetName val="단가대비표"/>
      <sheetName val="1_설계조건"/>
      <sheetName val="plan&amp;section_of_foundation"/>
      <sheetName val="working_load_at_the_btm_ft_"/>
      <sheetName val="stability_check"/>
      <sheetName val="design_criteria"/>
      <sheetName val="design_load"/>
      <sheetName val="spiral"/>
      <sheetName val="ENE-CAL 1"/>
      <sheetName val="기둥(하중)"/>
      <sheetName val="기계내역"/>
      <sheetName val="배수공BOQ"/>
      <sheetName val="산근목록"/>
      <sheetName val="설계기준"/>
      <sheetName val="P3"/>
      <sheetName val="기안"/>
      <sheetName val="전선 및 전선관"/>
      <sheetName val="시선유도표지집계표"/>
      <sheetName val="WEON"/>
      <sheetName val="산근"/>
      <sheetName val="하중"/>
      <sheetName val="지급자재조서"/>
      <sheetName val="각사별공사비분개 "/>
      <sheetName val="기계경비일람"/>
      <sheetName val="실행대비"/>
      <sheetName val="단면 _2_"/>
      <sheetName val="별총"/>
      <sheetName val="배수내역"/>
      <sheetName val="공내역"/>
      <sheetName val="전차선로 물량표"/>
      <sheetName val="날개벽(시점좌측)"/>
      <sheetName val="갑지1"/>
      <sheetName val="BID9697"/>
      <sheetName val="Sheet15"/>
      <sheetName val="6호기"/>
      <sheetName val="주식"/>
      <sheetName val="집계표(육상)"/>
      <sheetName val="조건표"/>
      <sheetName val="Baby일위대가"/>
      <sheetName val="터널구조물산근"/>
      <sheetName val="11.자재단가"/>
      <sheetName val="내역서(전기)"/>
      <sheetName val="수지예산"/>
      <sheetName val="예정(3)"/>
      <sheetName val="설계기준 및 하중계산"/>
      <sheetName val="-몰탈콘크리트"/>
      <sheetName val="sheeet2"/>
      <sheetName val="2000전체분"/>
      <sheetName val="업무"/>
      <sheetName val="대림경상68억"/>
      <sheetName val="상승요인분석"/>
      <sheetName val="약품설비"/>
      <sheetName val="EP0618"/>
      <sheetName val="유림총괄"/>
      <sheetName val="슬래브(유곡)"/>
      <sheetName val="예산작성기준(전기)"/>
      <sheetName val="통합"/>
      <sheetName val="단가산출"/>
      <sheetName val="(A)내역서"/>
      <sheetName val="00000"/>
      <sheetName val="맨홀평균높이"/>
      <sheetName val="예상"/>
      <sheetName val="중기집계"/>
      <sheetName val="공사비산출내역"/>
      <sheetName val="포장물량집계"/>
      <sheetName val="집계"/>
      <sheetName val="수량산출서 갑지"/>
      <sheetName val="은행"/>
      <sheetName val="Dike for 49T03 &amp; 49T04"/>
      <sheetName val="Dike for 49T02, 05~07, 19 (1)"/>
      <sheetName val="2000년하반기"/>
      <sheetName val="수정내역서"/>
      <sheetName val="인천제철"/>
      <sheetName val="주요자재집계표"/>
      <sheetName val="날개벽"/>
      <sheetName val="2002년12월"/>
      <sheetName val="결과조달"/>
      <sheetName val="재료"/>
      <sheetName val="예산대비"/>
      <sheetName val="코드"/>
      <sheetName val="기초(중마오수)"/>
      <sheetName val="포장직선구간"/>
      <sheetName val="건축내역"/>
      <sheetName val="공사현황"/>
      <sheetName val="추정공사비_산출내역1.xlsx"/>
      <sheetName val="입력시트"/>
      <sheetName val="물가시세"/>
      <sheetName val="빌딩 안내"/>
      <sheetName val="평균터파기"/>
      <sheetName val="1호-아(오)0.4"/>
      <sheetName val="Sheet16"/>
      <sheetName val="부하"/>
      <sheetName val="APT"/>
      <sheetName val="Sheet14"/>
      <sheetName val="Sheet13"/>
      <sheetName val="주beam"/>
      <sheetName val="Sheet6"/>
      <sheetName val="준검 내역서"/>
      <sheetName val="북방3터널"/>
      <sheetName val="실행"/>
      <sheetName val="예산내역서"/>
      <sheetName val="기계경비"/>
      <sheetName val="0226"/>
      <sheetName val="계산서(곡선부)"/>
      <sheetName val="-치수표(곡선부)"/>
      <sheetName val="설정"/>
      <sheetName val="품셈총괄표"/>
      <sheetName val="FOOTING단면력"/>
      <sheetName val="대정2공구"/>
      <sheetName val="경비_원본"/>
      <sheetName val="3.공통공사대비"/>
      <sheetName val="Model"/>
      <sheetName val="CONSTRUCTION COMPONENT"/>
      <sheetName val="BOX-1515"/>
      <sheetName val="BOX-1510"/>
      <sheetName val="맨홀토공수량"/>
      <sheetName val="Macro(차단기)"/>
      <sheetName val="터널조도"/>
      <sheetName val="도급예산내역서봉투"/>
      <sheetName val="도급예산내역서총괄표"/>
      <sheetName val="분전함신설"/>
      <sheetName val="설계산출표지"/>
      <sheetName val="을부담운반비"/>
      <sheetName val="운반비산출"/>
      <sheetName val="접지1종"/>
      <sheetName val="배수철근"/>
      <sheetName val="배수공"/>
      <sheetName val="공종집계"/>
      <sheetName val="최적단면"/>
      <sheetName val="옥내아파트(전기)"/>
      <sheetName val="종배수관"/>
      <sheetName val="밸브설치"/>
      <sheetName val="일위대가목차"/>
      <sheetName val="J直材4"/>
      <sheetName val="내역서_1"/>
      <sheetName val="단면_(2)"/>
      <sheetName val="8_PILE__(돌출)"/>
      <sheetName val="1_우편집중내역서"/>
      <sheetName val="1_설계기준"/>
      <sheetName val="3BL공동구_수량"/>
      <sheetName val="6PILE__(돌출)"/>
      <sheetName val="Sheet1_(2)"/>
      <sheetName val="신규_수주분(사용자_정의)"/>
      <sheetName val="pile_bearing_capa_&amp;_arrenge"/>
      <sheetName val="설명서_"/>
      <sheetName val="플랜트_설치"/>
      <sheetName val="DATA_입력란"/>
      <sheetName val="3_하중산정4_지지력"/>
      <sheetName val="2_가정단면"/>
      <sheetName val="표__지"/>
      <sheetName val="crude_SLAB_RE-bar"/>
      <sheetName val="CRUDE_RE-bar"/>
      <sheetName val="표지_(2)"/>
      <sheetName val="COMPARISON_TABLE"/>
      <sheetName val="화단 철거"/>
      <sheetName val="관로토공"/>
      <sheetName val="명세서"/>
      <sheetName val="M_DB"/>
      <sheetName val="TYPE"/>
      <sheetName val="전계가"/>
      <sheetName val="인건비"/>
      <sheetName val="DESCRIPTION"/>
      <sheetName val="내역(전체)"/>
      <sheetName val="전체내역서"/>
      <sheetName val="건축집계"/>
      <sheetName val="BOQ"/>
      <sheetName val="세부내역서"/>
      <sheetName val="6공구(당초)"/>
      <sheetName val="우수"/>
      <sheetName val="측구공"/>
      <sheetName val="3CHBDC"/>
      <sheetName val="사급자재"/>
      <sheetName val="CAT_5"/>
      <sheetName val="간접비내역-1"/>
      <sheetName val="음봉방향"/>
      <sheetName val="cable data1"/>
      <sheetName val="공통부대비"/>
      <sheetName val="costing_FE"/>
      <sheetName val="wk prgs"/>
      <sheetName val="구조물공위치조서"/>
      <sheetName val="접속 SLAB,BRACKET 설계"/>
      <sheetName val="가정급수관"/>
      <sheetName val="경산"/>
      <sheetName val="LKVL-CK-HT-GD1"/>
      <sheetName val="TONGKE-HT"/>
      <sheetName val="견적대비 견적서"/>
      <sheetName val="EQ"/>
      <sheetName val="국공유지및사유지"/>
      <sheetName val="대우단가(풍산)"/>
      <sheetName val="Berm"/>
      <sheetName val="IMPEADENCE MAP 취수장"/>
      <sheetName val="부속동"/>
      <sheetName val="변화치수"/>
      <sheetName val="입력값"/>
      <sheetName val="중동공구"/>
      <sheetName val="자재 집계표"/>
      <sheetName val="결재갑지"/>
      <sheetName val="간접비계산"/>
      <sheetName val="중기비"/>
      <sheetName val="집수정"/>
      <sheetName val="기본DATA"/>
      <sheetName val="종단계산"/>
      <sheetName val="BOX(1_5X1_5)"/>
      <sheetName val="2_입력sheet"/>
      <sheetName val="(3_품질관리_시험_총괄표)"/>
      <sheetName val="별표_"/>
      <sheetName val="토공(우물통,기타)_"/>
      <sheetName val="7_PILE__(돌출)"/>
      <sheetName val="예가표"/>
      <sheetName val="1-1"/>
      <sheetName val="설계개요"/>
      <sheetName val="가압장(토목)"/>
      <sheetName val="RFP002"/>
      <sheetName val="01"/>
      <sheetName val="Rooms"/>
      <sheetName val="Chiet tinh dz35"/>
      <sheetName val="영동(D)"/>
      <sheetName val="TABLE DB"/>
      <sheetName val="쌍용 data base"/>
      <sheetName val="업무분장"/>
      <sheetName val="2.2 S-Curve"/>
      <sheetName val="수량-가로등"/>
      <sheetName val="H-PILE수량집계"/>
      <sheetName val="해평견적"/>
      <sheetName val="소비자가"/>
      <sheetName val="돌담교 상부수량"/>
      <sheetName val="기초단가"/>
      <sheetName val="중기손료"/>
      <sheetName val="건축"/>
      <sheetName val="8.석축단위(H=1.5M)"/>
      <sheetName val="설계명세서"/>
      <sheetName val="원가계산"/>
      <sheetName val="#3_일위대가목록"/>
      <sheetName val="차수공개요"/>
      <sheetName val="골재산출"/>
      <sheetName val="당초"/>
      <sheetName val="PIPING"/>
      <sheetName val="#2_일위대가목록"/>
      <sheetName val="중기"/>
      <sheetName val="DB"/>
      <sheetName val="CTG"/>
      <sheetName val="암거공"/>
      <sheetName val="우각부보강"/>
      <sheetName val="CABLE SIZE-3"/>
      <sheetName val="대치판정"/>
      <sheetName val="재료비"/>
      <sheetName val="TYPE1"/>
      <sheetName val="공사비집계"/>
      <sheetName val="점수계산1-2"/>
      <sheetName val="총수량집계표"/>
      <sheetName val="Macro(전동기)"/>
      <sheetName val="포장재료집계표"/>
      <sheetName val="공사비증감"/>
      <sheetName val="항목"/>
      <sheetName val="DNW"/>
      <sheetName val="대포2교접속"/>
      <sheetName val="천방교접속"/>
      <sheetName val="가시설수량"/>
      <sheetName val="우수받이"/>
      <sheetName val="제원및배치"/>
      <sheetName val="돌담교_상부수량"/>
      <sheetName val="CON기초"/>
      <sheetName val="역T형교대(말뚝기초)"/>
      <sheetName val="SAP_INPUT"/>
      <sheetName val="1단계"/>
      <sheetName val="테이블"/>
      <sheetName val="장비집계"/>
      <sheetName val="자재집계표"/>
      <sheetName val="구천"/>
      <sheetName val="평가데이터"/>
      <sheetName val="청천내"/>
      <sheetName val="일위"/>
      <sheetName val="산출금액내역"/>
      <sheetName val="현장예산"/>
      <sheetName val="예총"/>
      <sheetName val="요율"/>
      <sheetName val="조경내역서"/>
      <sheetName val="안정검토"/>
      <sheetName val="단면설계"/>
      <sheetName val="공사기본내용입력"/>
      <sheetName val="동원인원"/>
      <sheetName val="2공구하도급내역서"/>
      <sheetName val="TOTAL_BOQ"/>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바닥판"/>
      <sheetName val="입력DATA"/>
      <sheetName val="흥양2교토공집계표"/>
      <sheetName val="아스콘단위"/>
      <sheetName val="배수내역 (2)"/>
      <sheetName val="수량명세서"/>
      <sheetName val="수량"/>
      <sheetName val="수문보고"/>
      <sheetName val="D-철근총괄"/>
      <sheetName val="단지조성공(가포)"/>
      <sheetName val="일반수량총괄집계"/>
      <sheetName val="깨기"/>
      <sheetName val="변실"/>
      <sheetName val="이음부"/>
      <sheetName val="공사내역서(을)실행"/>
      <sheetName val="2.단면가정 "/>
      <sheetName val="접속도로"/>
      <sheetName val="AC포장수량"/>
      <sheetName val="설직재_1"/>
      <sheetName val="배수개거"/>
      <sheetName val="BSD (2)"/>
      <sheetName val="tggwan(mac)"/>
      <sheetName val="N10(미지급) "/>
      <sheetName val="(평균)"/>
      <sheetName val="단면A-A(TR)"/>
      <sheetName val="편입용지조서"/>
      <sheetName val="특수선일위대가"/>
      <sheetName val="개방1"/>
      <sheetName val="장비사양"/>
      <sheetName val="빙장비사양"/>
      <sheetName val="Tables"/>
      <sheetName val="SG"/>
      <sheetName val="S0"/>
      <sheetName val="현장별계약현황('98.10.31)"/>
      <sheetName val="산출내역서"/>
      <sheetName val="CAL"/>
      <sheetName val="도"/>
      <sheetName val="pvc연결관"/>
      <sheetName val="주소록2000(전화번호부)"/>
      <sheetName val="부대내역"/>
      <sheetName val="목표세부명세"/>
      <sheetName val="단위중량"/>
      <sheetName val="-배수구조물공토공"/>
      <sheetName val="횡배수관재료-"/>
      <sheetName val="계산서(직선부)"/>
      <sheetName val="Multi-dims"/>
      <sheetName val="단면치수"/>
      <sheetName val="중간간지 (2)"/>
      <sheetName val="배수관산출"/>
      <sheetName val="하중계산"/>
      <sheetName val="6.단면검토"/>
      <sheetName val="기초자료"/>
      <sheetName val="암거 제원표"/>
      <sheetName val="자재단가대비표"/>
      <sheetName val="6MONTHS"/>
      <sheetName val="침하계"/>
      <sheetName val="DI-ESTI"/>
      <sheetName val="일위대가표(유단가)"/>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물류최종8월7"/>
      <sheetName val="gvl"/>
      <sheetName val="FitOutConfCentre"/>
      <sheetName val="Notes"/>
      <sheetName val="code HTT Thap"/>
      <sheetName val="dongia (2)"/>
      <sheetName val="RAB AR&amp;STR"/>
      <sheetName val="Civil. Sub-Station 1"/>
      <sheetName val="Z"/>
      <sheetName val="escon"/>
      <sheetName val="BG"/>
      <sheetName val="실행내역서 "/>
      <sheetName val="Thuc thanh"/>
      <sheetName val="Sheet4"/>
      <sheetName val="GIAVLIEU"/>
      <sheetName val="SAP"/>
      <sheetName val="Mall"/>
      <sheetName val="D&amp;W def."/>
      <sheetName val="4-Lane bridge"/>
      <sheetName val="S.중기사용료"/>
      <sheetName val="97노임단가"/>
      <sheetName val="입력란"/>
      <sheetName val="현금및현금등가물1"/>
      <sheetName val="지장물총괄표"/>
      <sheetName val="1.폐기물집계표"/>
      <sheetName val="계약ITEM"/>
      <sheetName val="정읍농소"/>
      <sheetName val="chitimc"/>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264"/>
      <sheetName val="Quantity"/>
      <sheetName val="Coax Designer"/>
      <sheetName val="tong du toan"/>
      <sheetName val="DAF-2"/>
      <sheetName val="TOSHIBA-Structure"/>
      <sheetName val="MAIN GATE HOUSE"/>
      <sheetName val="수리결과"/>
      <sheetName val="Rebar"/>
      <sheetName val="Bảng mã VT"/>
      <sheetName val="단가산출총괄표"/>
      <sheetName val="상세"/>
      <sheetName val="직노"/>
      <sheetName val="간접경상비"/>
      <sheetName val="제수"/>
      <sheetName val="수로교총재료집계"/>
      <sheetName val="경영상태"/>
      <sheetName val="252K444"/>
      <sheetName val="깨기수량집계"/>
      <sheetName val="97 사업추정(WEKI)"/>
      <sheetName val="수안보-MBR1"/>
      <sheetName val="사각맨홀"/>
      <sheetName val="Project Brief"/>
      <sheetName val="AILC004"/>
      <sheetName val="목록"/>
      <sheetName val="철거산출근거"/>
      <sheetName val="汇总表"/>
      <sheetName val="7월천안현장 집계표"/>
      <sheetName val="장비.자재"/>
      <sheetName val="장비명세서"/>
      <sheetName val=" 노무집계"/>
      <sheetName val="일용노무비"/>
      <sheetName val="단위수량산출"/>
      <sheetName val="기초코드"/>
      <sheetName val="노임단가기준"/>
      <sheetName val="수량산출서"/>
      <sheetName val="Bìa"/>
      <sheetName val="Bảng KLHT"/>
      <sheetName val="RC WORK"/>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MTP"/>
      <sheetName val="dnc4"/>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위치조서"/>
      <sheetName val="BOX"/>
      <sheetName val="직접인건비"/>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3련 BOX"/>
      <sheetName val="Sheet1_(2)1"/>
      <sheetName val="별표_1"/>
      <sheetName val="토공(우물통,기타)_1"/>
      <sheetName val="표__지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Contents"/>
      <sheetName val="경비"/>
      <sheetName val="공문"/>
      <sheetName val="마산월령동골조물량변경"/>
      <sheetName val="을지"/>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수산(당)"/>
      <sheetName val="화설내"/>
      <sheetName val="본사공가현황"/>
      <sheetName val="토목검측서"/>
      <sheetName val="초기화면"/>
      <sheetName val="관급자재"/>
      <sheetName val="9811"/>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성곽내역서"/>
      <sheetName val="PAINT (2)"/>
      <sheetName val="STRA2"/>
      <sheetName val="화산경계"/>
      <sheetName val="I.설계조건"/>
      <sheetName val="가감수량"/>
      <sheetName val="BLOCK(1)"/>
      <sheetName val="총괄설계내역서"/>
      <sheetName val="예산서"/>
      <sheetName val="판"/>
      <sheetName val="EQUIP-H"/>
      <sheetName val="조은나오스빌"/>
      <sheetName val="현황"/>
      <sheetName val="단가산출서"/>
      <sheetName val="배수관접합및부설  "/>
      <sheetName val="재료집계(분수관)"/>
      <sheetName val="지하시설물작성"/>
      <sheetName val="CAUDIT"/>
      <sheetName val="노동부"/>
      <sheetName val="구성비"/>
      <sheetName val="Financial impact"/>
      <sheetName val="Sch7a (토요일)"/>
      <sheetName val="산거각호표"/>
      <sheetName val="5지구단위"/>
      <sheetName val="농로수량집계"/>
      <sheetName val="농로토공집계"/>
      <sheetName val="计算稿"/>
      <sheetName val="내역서(토목)"/>
      <sheetName val="대전노은1차_조적_집계표"/>
      <sheetName val="運転条件一覧"/>
      <sheetName val="차선도색수량집계"/>
      <sheetName val="Bao cao hao hut VT-TR"/>
      <sheetName val="125x125"/>
      <sheetName val="tifico"/>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Currency Rate"/>
      <sheetName val="MTO REV.2(ARMOR)"/>
      <sheetName val="TEN CONG TRINH"/>
      <sheetName val="VXXXXXX"/>
      <sheetName val="파일의이용"/>
      <sheetName val="이름정의"/>
      <sheetName val="교대철근집계"/>
      <sheetName val="설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Cash Flow bulanan"/>
      <sheetName val="Isolasi Luar Dalam"/>
      <sheetName val="Isolasi Luar"/>
      <sheetName val="8521"/>
      <sheetName val="Y_WORK"/>
      <sheetName val="공사계약현황"/>
      <sheetName val="입찰견적보고서"/>
      <sheetName val="부재치수입력"/>
      <sheetName val="N10(미지급)_"/>
      <sheetName val="N10(미지급)_1"/>
      <sheetName val="기준Data"/>
      <sheetName val="의왕F사"/>
      <sheetName val="가공사"/>
      <sheetName val="참조영역"/>
      <sheetName val="신구계정대사표"/>
      <sheetName val="CALCULATION"/>
      <sheetName val="static.cal"/>
      <sheetName val="Total Progress (2)"/>
      <sheetName val="4)유동표"/>
      <sheetName val="1.일반수량산출근거"/>
      <sheetName val="Hydrant"/>
      <sheetName val="표 지"/>
      <sheetName val="인사자료총집계"/>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계획집계"/>
      <sheetName val="대전(세창동)"/>
      <sheetName val="건설성적"/>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전기단가조사서"/>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배관배선_단가조사"/>
      <sheetName val="환경기계공정표_(3)"/>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ⴭⴭⴭⴭⴭ"/>
      <sheetName val="말뚝기초(안정검토)-외측"/>
      <sheetName val="기흥하도용"/>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본장"/>
      <sheetName val="지장물조서"/>
      <sheetName val="내역서(우)"/>
      <sheetName val="INTRO.(X)"/>
      <sheetName val="콘크리트측구연장"/>
      <sheetName val="수량이동"/>
      <sheetName val="설산1.나"/>
      <sheetName val="본사S"/>
      <sheetName val="동원(3)"/>
      <sheetName val="P.M 별"/>
      <sheetName val="2000_x0000__x0000__x0005__x0000_"/>
      <sheetName val="남양시작동자105노65기1.3화1.2"/>
      <sheetName val="工程量计算书"/>
      <sheetName val="카니발(자105노60)"/>
      <sheetName val="TRE TABLE"/>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배수관공"/>
      <sheetName val="Tool"/>
      <sheetName val="그림"/>
      <sheetName val="수량분개내역"/>
      <sheetName val="허용전류"/>
      <sheetName val="FAB4생산"/>
      <sheetName val="IW-LIST"/>
      <sheetName val="수문일1"/>
      <sheetName val="TOWER 12TON"/>
      <sheetName val="JIB CRANE,HOIST"/>
      <sheetName val="TOWER 10TON"/>
      <sheetName val="백암비스타내역"/>
      <sheetName val="폐기물집계표"/>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MU"/>
      <sheetName val="tra VL"/>
      <sheetName val="8.3해석단면 선정"/>
      <sheetName val="관보호공단위수량"/>
      <sheetName val="관경결정"/>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Cấu tạo giá"/>
      <sheetName val="Cover page"/>
      <sheetName val="수정시산표"/>
      <sheetName val="Phu cap"/>
      <sheetName val="CE(E)"/>
      <sheetName val="CE(M)"/>
      <sheetName val="Project Data"/>
      <sheetName val="FD"/>
      <sheetName val="GI"/>
      <sheetName val="EE (3)"/>
      <sheetName val="PAVEMENT"/>
      <sheetName val="TRAFFIC"/>
      <sheetName val="Lookups"/>
      <sheetName val="NOTE"/>
      <sheetName val="StaffList-OLD"/>
      <sheetName val="Budget Code"/>
      <sheetName val="마감사양"/>
      <sheetName val="KUNGDEVI"/>
      <sheetName val="Add cost08"/>
      <sheetName val="SumBricks08"/>
      <sheetName val="SCOPE OF WORK"/>
      <sheetName val="Gia"/>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Cash2"/>
      <sheetName val="조도계산서 (도서)"/>
      <sheetName val="FAB"/>
      <sheetName val="Data&amp;Result"/>
      <sheetName val="SLAB"/>
      <sheetName val="당초토량산출서"/>
      <sheetName val="변경토량산출서"/>
      <sheetName val="봉양~조차장간고하개명(신설)"/>
      <sheetName val="Actual data"/>
      <sheetName val="4.경비 5.영업외수지"/>
      <sheetName val="정화조"/>
      <sheetName val="일반수량총괄집계표"/>
      <sheetName val="8. 안정검토"/>
      <sheetName val="화재 탐지 설비"/>
      <sheetName val="작성"/>
      <sheetName val="안정성검토"/>
      <sheetName val="도장수량"/>
      <sheetName val="공사원가"/>
      <sheetName val="중기(목록)"/>
      <sheetName val="일위대가(목록)"/>
      <sheetName val="산근(목록)"/>
      <sheetName val="관전식시설제원"/>
      <sheetName val="구조물공(집계)"/>
      <sheetName val="이형관중량"/>
      <sheetName val="2. 2공구"/>
      <sheetName val="Bang gia"/>
      <sheetName val="HRG BHN"/>
      <sheetName val="조선용암면"/>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Index"/>
      <sheetName val="공사원가 (3)"/>
      <sheetName val="내역서-2"/>
      <sheetName val="업무처리전"/>
      <sheetName val="Summary - Budget"/>
      <sheetName val="Khoi luong"/>
      <sheetName val="BQ-E20-02(Rp)"/>
      <sheetName val="PTdam"/>
      <sheetName val="BAOCHE A"/>
      <sheetName val="Takeoff"/>
      <sheetName val="負荷集計（断熱不燃）"/>
      <sheetName val="Đơn Giá "/>
      <sheetName val="Para"/>
      <sheetName val="Duc_bk"/>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_냉각수펌프1"/>
      <sheetName val="1062-X방향_1"/>
      <sheetName val="Sheet1_(2)2"/>
      <sheetName val="BOX(1_5X1_5)2"/>
      <sheetName val="전선_및_전선관1"/>
      <sheetName val="표__지2"/>
      <sheetName val="단면__2_1"/>
      <sheetName val="ENE-CAL_11"/>
      <sheetName val="ITB_COST1"/>
      <sheetName val="2011_(4)1"/>
      <sheetName val="11_자재단가1"/>
      <sheetName val="Dike_for_49T03_&amp;_49T041"/>
      <sheetName val="Dike_for_49T02,_05~07,_19_(1)1"/>
      <sheetName val="설계기준_및_하중계산1"/>
      <sheetName val="역T형(H=6_0)_(2)1"/>
      <sheetName val="1__설계조건_2_단면가정_3__하중계산1"/>
      <sheetName val="단가_및_재료비1"/>
      <sheetName val="각사별공사비분개_1"/>
      <sheetName val="전차선로_물량표1"/>
      <sheetName val="배수내역_(2)1"/>
      <sheetName val="Bao_cao_hao_hut_VT-TR2"/>
      <sheetName val="¥_1"/>
      <sheetName val="DTTC_CHI_TIET1"/>
      <sheetName val="Du_toan1"/>
      <sheetName val="MTO_REV_2(ARMOR)1"/>
      <sheetName val="TEN_CONG_TRINH1"/>
      <sheetName val="환경기계공정표_(3)1"/>
      <sheetName val="배관배선_단가조사1"/>
      <sheetName val="9_정착구_보강1"/>
      <sheetName val="단가_(2)1"/>
      <sheetName val="96보완계획7_121"/>
      <sheetName val="배수공_시멘트_및_골재량_산출1"/>
      <sheetName val="1차_내역서1"/>
      <sheetName val="1_수인터널1"/>
      <sheetName val="Sheet2_(2)1"/>
      <sheetName val="건축내역서_(경제상무실)1"/>
      <sheetName val="BSD_(2)1"/>
      <sheetName val="내역서1999_8최종1"/>
      <sheetName val="PROJECT_BRIEF(EX_NEW)1"/>
      <sheetName val="Site_Expenses1"/>
      <sheetName val="1000_DB구축_부표1"/>
      <sheetName val="상_부1"/>
      <sheetName val="Currency_Rate1"/>
      <sheetName val="Cash_Flow_bulanan1"/>
      <sheetName val="Isolasi_Luar_Dalam"/>
      <sheetName val="Isolasi_Luar"/>
      <sheetName val="Cash_Flow"/>
      <sheetName val="수량산출서_갑지1"/>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내역서_제출"/>
      <sheetName val="97년_추정"/>
      <sheetName val="내역_ver1_0"/>
      <sheetName val="단양_00_아파트-세부내역"/>
      <sheetName val="RAMP_단면(R2)"/>
      <sheetName val="토목내역서_(도급단가)"/>
      <sheetName val="목차_"/>
      <sheetName val="4_2유효폭의_계산"/>
      <sheetName val="세골재__T2_변경_현황"/>
      <sheetName val="0_단가"/>
      <sheetName val="토공_total"/>
      <sheetName val="3련_BOX"/>
      <sheetName val="4__주형설계"/>
      <sheetName val="노무비_근거"/>
      <sheetName val="_총괄표"/>
      <sheetName val="바닥판의_설계"/>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암거_제원표"/>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Customer_Databas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Item-DATA"/>
      <sheetName val="NSA fr Revit"/>
      <sheetName val="Main_Mech"/>
      <sheetName val="Sub_Mech"/>
      <sheetName val="LEGEND"/>
      <sheetName val="경비2내역"/>
      <sheetName val="공사개요-C"/>
      <sheetName val="공조"/>
      <sheetName val="Matls"/>
      <sheetName val="Labor"/>
      <sheetName val="DTICH_OLD"/>
      <sheetName val="07.HT PODIUM"/>
      <sheetName val="04.KC HAM"/>
      <sheetName val="05.KC THAN_OK"/>
      <sheetName val="08.HT CANHO_OK"/>
      <sheetName val="DMVT"/>
      <sheetName val="Loose"/>
      <sheetName val="Drop Down"/>
      <sheetName val="EFR30696"/>
      <sheetName val="Hệ số"/>
      <sheetName val="Động cơ"/>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단가목록"/>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적용(기계)"/>
      <sheetName val="1-1평균터파기고(1)"/>
      <sheetName val="2_토목공사"/>
      <sheetName val="2-1__경관조명_내역총괄표"/>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옹벽공_수량집계표1"/>
      <sheetName val="사__업__비__수__지__예__산__서1"/>
      <sheetName val="11_1_단면hwp"/>
      <sheetName val="A-8_PD(도로중앙)1"/>
      <sheetName val="청_구1"/>
      <sheetName val="설내역서_1"/>
      <sheetName val="배수공_주요자재_집계표"/>
      <sheetName val="06_일위대가목록"/>
      <sheetName val="내역서_(2)"/>
      <sheetName val="전_기"/>
      <sheetName val="공사비_증감_내역서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전체 내역서(통합)"/>
      <sheetName val="PROCURE"/>
      <sheetName val="기계내역서"/>
      <sheetName val="F4-F7"/>
      <sheetName val="율촌법률사무소2내역"/>
      <sheetName val="중기근거"/>
      <sheetName val="특별땅고르기"/>
      <sheetName val="일위-1"/>
      <sheetName val="노무비명세서"/>
      <sheetName val="교수설계"/>
      <sheetName val="연결관수량 (2)"/>
      <sheetName val="사다리"/>
      <sheetName val="철집"/>
      <sheetName val="재료할증"/>
      <sheetName val="원가계산서구조조정"/>
      <sheetName val="영창26"/>
      <sheetName val="상수도토공집계표"/>
      <sheetName val="봉방동근생"/>
      <sheetName val="라멘수량"/>
      <sheetName val="부경대총괄내역서"/>
      <sheetName val="주차장(T4)"/>
      <sheetName val="산출근거1"/>
      <sheetName val="40총괄"/>
      <sheetName val="40집계"/>
      <sheetName val="변경내역"/>
      <sheetName val="보도공제면적"/>
      <sheetName val="수습"/>
      <sheetName val="노임,기계경비"/>
      <sheetName val="토공집계(rp)"/>
      <sheetName val="앵커(3안)"/>
      <sheetName val="차압계산"/>
      <sheetName val="1.수량집계"/>
      <sheetName val="AIR SHOWER(3인용)"/>
      <sheetName val="포장공사"/>
      <sheetName val="합계"/>
      <sheetName val="archi(본사)"/>
      <sheetName val="알맹이"/>
      <sheetName val="총공사내역서"/>
      <sheetName val="공사직종별노임"/>
      <sheetName val="48전력선로일위"/>
      <sheetName val="면적산출근거(실측)"/>
      <sheetName val="내역기준"/>
      <sheetName val="유효폭의 계산"/>
      <sheetName val="암거날개벽"/>
      <sheetName val="전기일위목록"/>
      <sheetName val="국도접속 차도부수량"/>
      <sheetName val="입상내역"/>
      <sheetName val="기타 정보통신공사"/>
      <sheetName val="직원자료입력"/>
      <sheetName val="재료단가"/>
      <sheetName val="기존단가 (2)"/>
      <sheetName val="우수공,맨홀,집수정"/>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계약서"/>
      <sheetName val="수량산출표"/>
      <sheetName val="포장(수량)-관로부"/>
      <sheetName val="공기압축기실"/>
      <sheetName val="도근좌표"/>
      <sheetName val="자재일람"/>
      <sheetName val="환율"/>
      <sheetName val="백호우계수"/>
      <sheetName val="건축원가계산서"/>
      <sheetName val="현장설명"/>
      <sheetName val="환경보전비B"/>
      <sheetName val="가옥철거(지장물조서)"/>
      <sheetName val="종배수관설치현황"/>
      <sheetName val="증감대비표"/>
      <sheetName val="4.하중산정"/>
      <sheetName val="6월 출고 일일보고"/>
      <sheetName val="기성부분 내역집계표-기계공사"/>
      <sheetName val="1호토공"/>
      <sheetName val="1Month+Sheet2!"/>
      <sheetName val="수량분배표"/>
      <sheetName val="DATA 입력부"/>
      <sheetName val="내역서(중수)"/>
      <sheetName val="8설7발"/>
      <sheetName val="BOX 본체"/>
      <sheetName val="제수변 수량집계표(보통)"/>
      <sheetName val="양수장(기계)"/>
      <sheetName val="중간"/>
      <sheetName val="접합수량(피벗)"/>
      <sheetName val="Toolbox"/>
      <sheetName val="신림자금"/>
      <sheetName val="하도급원가계산총괄표(식재)"/>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7-1.인건비"/>
      <sheetName val="지하"/>
      <sheetName val="7급줄떼공"/>
      <sheetName val="당정동공통이수"/>
      <sheetName val="당정동경상이수"/>
      <sheetName val="지역"/>
      <sheetName val="CABLE"/>
      <sheetName val="건축공사집계"/>
      <sheetName val="오수공수량집계표"/>
      <sheetName val="B"/>
      <sheetName val="전기내역"/>
      <sheetName val="상부집계표"/>
      <sheetName val="관급"/>
      <sheetName val="초기화면1"/>
      <sheetName val="유별자산배수"/>
      <sheetName val="2.2.2입적표"/>
      <sheetName val="Sheet17"/>
      <sheetName val="시설국장자료"/>
      <sheetName val="교대"/>
      <sheetName val="가시설(TYPE-A)"/>
      <sheetName val="포장수량"/>
      <sheetName val="산출집계표"/>
      <sheetName val="참조자료"/>
      <sheetName val="기계경비산출기준"/>
      <sheetName val="기계경비목록"/>
      <sheetName val="건설기계가격1"/>
      <sheetName val="회사기초자료"/>
      <sheetName val="부대공수량산출"/>
      <sheetName val="공통갑지"/>
      <sheetName val="기성청구조서"/>
      <sheetName val="수량간지코드"/>
      <sheetName val="수량목차코드"/>
      <sheetName val="금속및금속창호"/>
      <sheetName val="값"/>
      <sheetName val="한일양산"/>
      <sheetName val="서울대규장각(가시설흙막이)"/>
      <sheetName val="일위대가 "/>
      <sheetName val="2.관대집계표"/>
      <sheetName val="수불계획서(전체)"/>
      <sheetName val="투입비분석표"/>
      <sheetName val="형식 - 1-2-3"/>
      <sheetName val="정부노임"/>
      <sheetName val="일위(PN)"/>
      <sheetName val="203"/>
      <sheetName val="99노임단_x0007_"/>
      <sheetName val="99노임단쌇"/>
      <sheetName val="documentation"/>
      <sheetName val="견적및기타"/>
      <sheetName val="단가산출목록"/>
      <sheetName val="7. 교좌받침부검토(연속교)"/>
      <sheetName val="D200"/>
      <sheetName val="IMPEADENCE H_x0000_Ԁ_x0000_怀ȅ㨍"/>
      <sheetName val="IMPEADENCE é_x0000_Ԁ_x0000__x0000_ᛅ_xde17_"/>
      <sheetName val="Table"/>
      <sheetName val="L_RPTB16_05"/>
      <sheetName val="맨홀토_x0000__x0000__x0005_"/>
      <sheetName val="Project, methods &amp; costs"/>
      <sheetName val="Ind. costs. &amp; Closing"/>
      <sheetName val="Main risks"/>
      <sheetName val="Markup"/>
      <sheetName val="PHG"/>
      <sheetName val="5CHBDC"/>
      <sheetName val="Variable"/>
      <sheetName val="RCMinput"/>
      <sheetName val="DATA-2 장비LIST"/>
      <sheetName val="간지1"/>
      <sheetName val="1.사유서"/>
      <sheetName val="간지2"/>
      <sheetName val="간지3"/>
      <sheetName val="부재별집계표"/>
      <sheetName val="도면"/>
      <sheetName val="HSA"/>
      <sheetName val="터널전기"/>
      <sheetName val="Macr_x0000__x0000__x0005__x0000_纠瀝"/>
      <sheetName val="토공계산서(부체도로)"/>
      <sheetName val="노무DB"/>
      <sheetName val="중기목록"/>
      <sheetName val="COA-17"/>
      <sheetName val="C-18"/>
      <sheetName val="목공사품의서"/>
      <sheetName val="말뚝물량"/>
      <sheetName val="CODE1"/>
      <sheetName val="CODE2"/>
      <sheetName val="N10(미지급)_2"/>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1_폐기물집계표"/>
      <sheetName val="PAINT_(2)"/>
      <sheetName val="S_중기사용료"/>
      <sheetName val="I_설계조건"/>
      <sheetName val="Project_Brief"/>
      <sheetName val="static_cal"/>
      <sheetName val="Total_Progress_(2)"/>
      <sheetName val="1_일반수량산출근거"/>
      <sheetName val="DI_전처리_단가집(GP1_실적가)"/>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 val="자재(원원+원대)"/>
      <sheetName val="MATRLDATA"/>
      <sheetName val="INPUT_TABLE"/>
      <sheetName val="name"/>
      <sheetName val="PC, G.Slab"/>
      <sheetName val="광통신 견적내역서1"/>
      <sheetName val="투찰(하수)"/>
      <sheetName val="케이블수량재료"/>
      <sheetName val="정보매체A동"/>
      <sheetName val="VXXXXXXX"/>
      <sheetName val="토공유동표"/>
      <sheetName val="SGC_RATE"/>
      <sheetName val="Bang_gia"/>
      <sheetName val="HRG_BHN"/>
      <sheetName val="NSA_fr_Revit"/>
      <sheetName val="BXLDL"/>
      <sheetName val="DM.ChiPhi"/>
      <sheetName val="May TC"/>
      <sheetName val="Nhan cong"/>
      <sheetName val="Area Cal"/>
      <sheetName val="DTICH (Full)"/>
      <sheetName val="DGG"/>
      <sheetName val="DTICH(FDC)"/>
      <sheetName val="CP3-DI"/>
      <sheetName val="Bldg"/>
      <sheetName val="출하생산일보"/>
      <sheetName val="CAP"/>
      <sheetName val="Var."/>
      <sheetName val="R"/>
      <sheetName val="정리"/>
      <sheetName val="dV&amp;Cl"/>
      <sheetName val="견"/>
      <sheetName val="CB"/>
      <sheetName val="XZLC004_PART2"/>
      <sheetName val="확산동"/>
      <sheetName val="SPEC"/>
      <sheetName val="운반"/>
      <sheetName val="제출계산서"/>
      <sheetName val="위치"/>
      <sheetName val="무근깨기"/>
      <sheetName val="버스운행안내"/>
      <sheetName val="근태계획서"/>
      <sheetName val="C_DATA"/>
      <sheetName val="가시설총괄"/>
      <sheetName val="자재 및 폐기물견적(20È됀"/>
      <sheetName val="계산중"/>
      <sheetName val="횡배위치"/>
      <sheetName val="사각수로관단수"/>
      <sheetName val="집수정단위수량산출"/>
      <sheetName val=" "/>
      <sheetName val="TOT"/>
      <sheetName val="인원계획-미화"/>
      <sheetName val="입찰내역"/>
      <sheetName val="조은인력명세서"/>
      <sheetName val="총체보활공정표"/>
      <sheetName val="공통부대"/>
      <sheetName val="첨부2"/>
      <sheetName val="그레이더"/>
      <sheetName val="CostDB"/>
      <sheetName val="견적의뢰"/>
      <sheetName val="4.2내역서"/>
      <sheetName val="단가비교표 (계측제어)"/>
      <sheetName val="Take-Off"/>
      <sheetName val="총중목"/>
      <sheetName val="Macro(_x0000__x0000__x0005__x0000_"/>
      <sheetName val="FOOTING단면¬"/>
      <sheetName val="삼성전기"/>
      <sheetName val="2000"/>
      <sheetName val="맨홀토"/>
      <sheetName val="IMPEADENCE H"/>
      <sheetName val="IMPEADENCE é"/>
      <sheetName val="HX"/>
      <sheetName val="_____________hb___1___________2"/>
      <sheetName val="국가별"/>
      <sheetName val="수액원료"/>
      <sheetName val="시산표"/>
      <sheetName val="공정"/>
      <sheetName val="종목코드"/>
      <sheetName val="linehaul cost model (2)"/>
      <sheetName val="제경비산출서"/>
      <sheetName val="(C)원내역"/>
      <sheetName val="Eq. Mobilization"/>
      <sheetName val="전동기"/>
      <sheetName val="기초도면제작"/>
      <sheetName val="load"/>
      <sheetName val="#4 PSV"/>
      <sheetName val="조직표"/>
      <sheetName val="기본파일"/>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유서"/>
      <sheetName val="자재집계 (2)"/>
      <sheetName val="(1)본선수량집계"/>
      <sheetName val="옥외등신설"/>
      <sheetName val="저케CV22신설"/>
      <sheetName val="저케CV38신설"/>
      <sheetName val="저케CV8신설"/>
      <sheetName val="접지3종"/>
      <sheetName val="정거장 설계조건"/>
      <sheetName val="노면표지 수량"/>
      <sheetName val="토공사"/>
      <sheetName val="AIR_SHOWER(3인용)"/>
      <sheetName val="시간당중기사용료"/>
      <sheetName val="asd"/>
      <sheetName val="인공산출"/>
      <sheetName val="매원개착터널총괄"/>
      <sheetName val="가시설단위수량"/>
      <sheetName val="2_토목공사1"/>
      <sheetName val="AS포장복구_1"/>
      <sheetName val="2-1__경관조명_내역총괄표1"/>
      <sheetName val="개별직종노임단가(2003_9)1"/>
      <sheetName val="_상부공통집계(총괄)1"/>
      <sheetName val="실행내역(10_13)1"/>
      <sheetName val="참여현황_(직원)1"/>
      <sheetName val="노임단가_(2)1"/>
      <sheetName val="기존건물_깨기원단위1"/>
      <sheetName val="EQUIP_LIST1"/>
      <sheetName val="철근량_산정1"/>
      <sheetName val="총_원가계산1"/>
      <sheetName val="슬래브_-연속(3경간)1"/>
      <sheetName val="1~9_하중계산1"/>
      <sheetName val="노_표-조1"/>
      <sheetName val="1_토공"/>
      <sheetName val="2F_회의실견적(5_14_일대)1"/>
      <sheetName val="대3류_1"/>
      <sheetName val="내역-_CCTV1"/>
      <sheetName val="건설사업관리_공제요율1"/>
      <sheetName val="건설공사_감리원_배치기준1"/>
      <sheetName val="책임감리_공제요율1"/>
      <sheetName val="경율산정_XLS"/>
      <sheetName val="GT_1050x650"/>
      <sheetName val="주공_갑지"/>
      <sheetName val="1_견적보고서"/>
      <sheetName val="Bldg_Brkdown"/>
      <sheetName val="12)아이디어_목록_및_개략평가"/>
      <sheetName val="11)VE_예비검토서"/>
      <sheetName val="15-3)VE제안서(가치향상_등)"/>
      <sheetName val="단가산출서_(2)1"/>
      <sheetName val="노임단가(직종번호_순)"/>
      <sheetName val="11_1_단면hwp1"/>
      <sheetName val="4_공통갑지"/>
      <sheetName val="설내역서_2"/>
      <sheetName val="청_구2"/>
      <sheetName val="공사비_증감_내역서2"/>
      <sheetName val="Customer_Databas2"/>
      <sheetName val="배수공_주요자재_집계표1"/>
      <sheetName val="전_기1"/>
      <sheetName val="내역서_(2)1"/>
      <sheetName val="사__업__비__수__지__예__산__서2"/>
      <sheetName val="옹벽공_수량집계표2"/>
      <sheetName val="A-8_PD(도로중앙)2"/>
      <sheetName val="06_일위대가목록1"/>
      <sheetName val="4_내진설계1"/>
      <sheetName val="_ｹ-ﾌﾞﾙ1"/>
      <sheetName val="지구_리스트1"/>
      <sheetName val="효성CB_1P기초1"/>
      <sheetName val="1_CB2"/>
      <sheetName val="Flaer_Area2"/>
      <sheetName val="4_2_1_마루높이_검토1"/>
      <sheetName val="하도급_검토1"/>
      <sheetName val="3_하중계산1"/>
      <sheetName val="단_box1"/>
      <sheetName val="중강당_내역1"/>
      <sheetName val="지장물_철거_물량_산출서1"/>
      <sheetName val="HRSG_SMALL072201"/>
      <sheetName val="90_03실행_"/>
      <sheetName val="코스모공장_(어음)"/>
      <sheetName val="노임_및_중기단가1"/>
      <sheetName val="개별직종노임단가(2005_1)"/>
      <sheetName val="아파트_내역1"/>
      <sheetName val="A_견적"/>
      <sheetName val="1_3_1절점좌표"/>
      <sheetName val="1_1설계기준"/>
      <sheetName val="인건비_1"/>
      <sheetName val="원가계산서_"/>
      <sheetName val="2_대외공문1"/>
      <sheetName val="입출재고현황_(2)"/>
      <sheetName val="1_RAMP-A"/>
      <sheetName val="사본___b_balju"/>
      <sheetName val="ESC_(공정표기준)"/>
      <sheetName val="중기조종사_단위단가"/>
      <sheetName val="일위대가_"/>
      <sheetName val="2_관대집계표"/>
      <sheetName val="형식_-_1-2-3"/>
      <sheetName val="99노임단"/>
      <sheetName val="암거_제원표-1단계1"/>
      <sheetName val="C_배수관공1"/>
      <sheetName val="연결관수량_(2)"/>
      <sheetName val="1_수량집계"/>
      <sheetName val="AIR_SHOWER(3인용)1"/>
      <sheetName val="유효폭의_계산"/>
      <sheetName val="국도접속_차도부수량"/>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직접노무"/>
      <sheetName val="직접재료"/>
      <sheetName val="직종표"/>
      <sheetName val="집"/>
      <sheetName val="일위총괄"/>
      <sheetName val="출력"/>
      <sheetName val="근로자명단"/>
      <sheetName val="친환경주택"/>
      <sheetName val="6.7현장운영"/>
      <sheetName val="자단"/>
      <sheetName val="48일위"/>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적요"/>
      <sheetName val="식생블럭"/>
      <sheetName val="용소리교"/>
      <sheetName val="CABLE SIZE-1"/>
      <sheetName val="전통건설"/>
      <sheetName val="49"/>
      <sheetName val="전력간선(신설)"/>
      <sheetName val="기초입력 DATA"/>
      <sheetName val="포장공총괄수량집계표"/>
      <sheetName val="판매시설"/>
      <sheetName val="길어깨단위"/>
      <sheetName val="역T형옹벽(3.0)"/>
      <sheetName val="9509"/>
      <sheetName val="STEEL BOX 단면설계(SEC.8)"/>
      <sheetName val="절대건들지마시오"/>
      <sheetName val="케이블트레이"/>
      <sheetName val="토목내역서(변경1)"/>
      <sheetName val="keyword"/>
      <sheetName val="매입(1~3월)"/>
      <sheetName val="매입(10~12월)"/>
      <sheetName val="매입(4~6월)"/>
      <sheetName val="매입(7~9월)"/>
      <sheetName val="Macro(缈ď헾⼕"/>
      <sheetName val="022᠀"/>
      <sheetName val="분양가표"/>
      <sheetName val="간접비"/>
      <sheetName val="BOX-15_x0000__x0000_"/>
      <sheetName val="아주기계"/>
      <sheetName val="현장식당(1)"/>
      <sheetName val="LOADS"/>
      <sheetName val="REINF."/>
      <sheetName val="기계공사"/>
      <sheetName val="공사비총"/>
      <sheetName val="포장절단"/>
      <sheetName val="내역서2안"/>
      <sheetName val="패널"/>
      <sheetName val="대비2"/>
      <sheetName val="2000년 공정표"/>
      <sheetName val="대가목록"/>
      <sheetName val="영업소실적"/>
      <sheetName val="SH-F"/>
      <sheetName val="public area"/>
      <sheetName val="02"/>
      <sheetName val=" 03"/>
      <sheetName val="04"/>
      <sheetName val="05"/>
      <sheetName val="06"/>
      <sheetName val="07"/>
      <sheetName val="08"/>
      <sheetName val="09"/>
      <sheetName val="터파기_x0000__x0000_료"/>
      <sheetName val="수주현황2월"/>
      <sheetName val="출력표-본사"/>
      <sheetName val="물가"/>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2월 노임대장"/>
      <sheetName val="현관비DATA"/>
      <sheetName val="시중노임"/>
      <sheetName val="적정심사"/>
      <sheetName val="설계서"/>
      <sheetName val="TOTAL3"/>
      <sheetName val="BEND LOSS"/>
      <sheetName val="울산자금"/>
      <sheetName val="설비비3"/>
      <sheetName val="기계경비집계"/>
      <sheetName val="소분류목록"/>
      <sheetName val="Output"/>
      <sheetName val="기자재수량"/>
      <sheetName val="DB구축"/>
      <sheetName val="건축일"/>
      <sheetName val="수납장배치도"/>
      <sheetName val="본실행경비"/>
      <sheetName val="노원열병합  건축공사기성내역서"/>
      <sheetName val="REACTION(USE평시)"/>
      <sheetName val="REACTION(USD지진시)"/>
      <sheetName val="산근1"/>
      <sheetName val="노무"/>
      <sheetName val="2@ BOX"/>
      <sheetName val="비탈면보호공수량산출"/>
      <sheetName val="배수관토공"/>
      <sheetName val="맨홀접합조서"/>
      <sheetName val="L_RPTB~1"/>
      <sheetName val="PIPE(UG)내역"/>
      <sheetName val="5-3.지급자재수불현황"/>
      <sheetName val="단가산출 (2)"/>
      <sheetName val="단가결정"/>
      <sheetName val="타공종포장공제집계표"/>
      <sheetName val="피벗테이블데이터분석"/>
      <sheetName val="선금급신청서"/>
      <sheetName val="설비비4"/>
      <sheetName val="STAND20"/>
      <sheetName val="준공정산보고서"/>
      <sheetName val="부대"/>
      <sheetName val="도로구조물산근"/>
      <sheetName val="터파기"/>
      <sheetName val="관로수량총괄집계표"/>
      <sheetName val="L집(수평부)"/>
      <sheetName val="L집(성토부)"/>
      <sheetName val="기본사항"/>
      <sheetName val="공틀공사"/>
      <sheetName val="개소별수량산출"/>
      <sheetName val="공통"/>
      <sheetName val="유리"/>
      <sheetName val="옹벽1"/>
      <sheetName val="건축(을)"/>
      <sheetName val="기성부분액내역서(국고)"/>
      <sheetName val="SKETCH"/>
      <sheetName val="E총"/>
      <sheetName val="견적기준"/>
      <sheetName val="FPA"/>
      <sheetName val="순수개발"/>
      <sheetName val="인건-측정"/>
      <sheetName val="A1"/>
      <sheetName val="11"/>
      <sheetName val="배력철근"/>
      <sheetName val="변수2"/>
      <sheetName val="저항"/>
      <sheetName val="내역(중앙)"/>
      <sheetName val="내역(창신)"/>
      <sheetName val="설치자재"/>
      <sheetName val="단중"/>
      <sheetName val="터파기_x005f_x0000__x005f_x0000_료"/>
      <sheetName val="본공사"/>
      <sheetName val="가설공사"/>
      <sheetName val="01AC"/>
      <sheetName val="도로포장면적산출(1)"/>
      <sheetName val="건축토목내역"/>
      <sheetName val="단가산출_(2)"/>
      <sheetName val="우수관연장및터파기고"/>
      <sheetName val="FB25JN"/>
      <sheetName val="보완토적"/>
      <sheetName val="설계변경내역서"/>
      <sheetName val="역T형옹벽단위수량"/>
      <sheetName val="공사내역(2003년)"/>
      <sheetName val="CCS"/>
      <sheetName val="수로교"/>
      <sheetName val="슬래브(PF)(하류)"/>
      <sheetName val="상수구조화편집부표"/>
      <sheetName val="단가비교"/>
      <sheetName val="할증 "/>
      <sheetName val="구조물토적"/>
      <sheetName val="중간부"/>
      <sheetName val="CAL(1)."/>
      <sheetName val="날개수량1.5"/>
      <sheetName val="지수적용공사비내역서"/>
      <sheetName val="심사"/>
      <sheetName val="견적산출"/>
      <sheetName val="3.1.1 마루높이결정"/>
      <sheetName val="콘_재료분리(1)"/>
      <sheetName val="내역-1"/>
      <sheetName val="샤워실위생"/>
      <sheetName val="교량전기"/>
      <sheetName val="기성 (2)"/>
      <sheetName val="실행갑지"/>
      <sheetName val="상하차비용(기계상차)"/>
      <sheetName val="수간보호"/>
      <sheetName val="운반비"/>
      <sheetName val="총(신설)"/>
      <sheetName val="노임단가자료"/>
      <sheetName val="정보요약"/>
      <sheetName val="BEND_LOSS"/>
      <sheetName val="2월_노임대장"/>
      <sheetName val="강관_및_부속"/>
      <sheetName val="2@_BOX"/>
      <sheetName val="현장"/>
      <sheetName val="3.바닥판  "/>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산업"/>
      <sheetName val="Lr"/>
      <sheetName val="노임목록"/>
      <sheetName val="직접비"/>
      <sheetName val="c_balju"/>
      <sheetName val="12.보오링"/>
      <sheetName val="18.공내수압탄성자연"/>
      <sheetName val="동일대내"/>
      <sheetName val="공사요율"/>
      <sheetName val="NN"/>
      <sheetName val="매인"/>
      <sheetName val="궤도연장(종합)"/>
      <sheetName val="궤도연장(2단계)"/>
      <sheetName val="궤도연장(1단계)"/>
      <sheetName val="궤도부설연장1단계"/>
      <sheetName val="슬래브일반(포항방향 B=12.3m)"/>
      <sheetName val="결재란"/>
      <sheetName val="2.견적조건 정보"/>
      <sheetName val="공간분류체계"/>
      <sheetName val="부위별항목"/>
      <sheetName val="영향요인"/>
      <sheetName val="1호맨홀수량산출"/>
      <sheetName val="중기가격"/>
      <sheetName val="산근cad용"/>
      <sheetName val="산근(계단)"/>
      <sheetName val="일반수량산출"/>
      <sheetName val="건설기계가격"/>
      <sheetName val="보고서"/>
      <sheetName val="건설기계"/>
      <sheetName val="산림조사비"/>
      <sheetName val="요율표"/>
      <sheetName val="C1.공사개요"/>
      <sheetName val="A1.스케쥴"/>
      <sheetName val="신당동집계표"/>
      <sheetName val="신고분기설정참고"/>
      <sheetName val="거래처자료등록"/>
      <sheetName val="폐기물발생(처리)내역-1"/>
      <sheetName val="빙축열"/>
      <sheetName val="현장관리비 산출내역"/>
      <sheetName val="1.일위대가"/>
      <sheetName val="부안일위"/>
      <sheetName val="5정거장"/>
      <sheetName val="1-3길내기"/>
      <sheetName val="표지(예시)"/>
      <sheetName val="신푝지1"/>
      <sheetName val="콘크스"/>
      <sheetName val="1. 총괄 집계표"/>
      <sheetName val="공정자료2"/>
      <sheetName val="HC-04"/>
      <sheetName val="나.설계조건"/>
      <sheetName val="본선 토공 분배표"/>
      <sheetName val="기계설비품셈"/>
      <sheetName val="5.장비(안)"/>
      <sheetName val="입찰품의서"/>
      <sheetName val="협력업체기성(첨부)"/>
      <sheetName val="견적가"/>
      <sheetName val="공조기휀"/>
      <sheetName val="모래기초"/>
      <sheetName val="본댐설계"/>
      <sheetName val="SCHE"/>
      <sheetName val="신평리 권리자명부"/>
      <sheetName val="설계총괄표"/>
      <sheetName val="공사품旼ã"/>
      <sheetName val="3.2주형지지보"/>
      <sheetName val="상수도내역서"/>
      <sheetName val="산출"/>
      <sheetName val="자동제어"/>
      <sheetName val="기시공토적"/>
      <sheetName val="스파이더산출근거"/>
      <sheetName val="2012노임단가"/>
      <sheetName val="변수값"/>
      <sheetName val="점검총괄"/>
      <sheetName val="공사내역서"/>
      <sheetName val="(참고)지급수수료"/>
      <sheetName val="LOPCALC"/>
      <sheetName val="표준내역"/>
      <sheetName val="PILE"/>
      <sheetName val="스톱로그내역"/>
      <sheetName val="0"/>
      <sheetName val="품목납기"/>
      <sheetName val="도면명"/>
      <sheetName val="전국현황"/>
      <sheetName val="1.취수장"/>
      <sheetName val="구분자"/>
      <sheetName val="현장청취복명서"/>
      <sheetName val="전산output"/>
      <sheetName val="SANTOGO"/>
      <sheetName val="공종목록표"/>
      <sheetName val="2006계약"/>
      <sheetName val="변경당시노임단가표"/>
      <sheetName val="작업 반복"/>
      <sheetName val="100만평"/>
      <sheetName val="내역단위"/>
      <sheetName val="코드명"/>
      <sheetName val="구조물단위표"/>
      <sheetName val="관포설품"/>
      <sheetName val="동원단위"/>
      <sheetName val="구조물절단규격"/>
      <sheetName val="거리별운반단가"/>
      <sheetName val="돈암사업"/>
      <sheetName val="취수탑"/>
      <sheetName val="2_단면_x0000__x0000_"/>
      <sheetName val="U형개거"/>
      <sheetName val="노임산출서"/>
      <sheetName val="單價表단가표"/>
      <sheetName val="FAB消防报警"/>
      <sheetName val="FAB计算式"/>
      <sheetName val="1단계 (2)"/>
      <sheetName val="실행(1)"/>
      <sheetName val="안양동교 1안"/>
      <sheetName val="선수금"/>
      <sheetName val="환경평가"/>
      <sheetName val="인구"/>
      <sheetName val="물푸기"/>
      <sheetName val="원"/>
      <sheetName val="유림콘도"/>
      <sheetName val="eq_data"/>
      <sheetName val="조경수목"/>
      <sheetName val="퇴직공제부금"/>
      <sheetName val="평균노임"/>
      <sheetName val="집 계 표"/>
      <sheetName val="진입로 지세할증산출(다사분기)"/>
      <sheetName val=" FURNACE현설"/>
      <sheetName val="일반전기(가설, 접지)"/>
      <sheetName val="부하자료"/>
      <sheetName val="C3"/>
      <sheetName val="인입관수량총괄"/>
      <sheetName val="교통안전시설집계표"/>
      <sheetName val="지역별수출"/>
      <sheetName val="효동종합건설(주)"/>
      <sheetName val="산출서양식01"/>
      <sheetName val="FORM-0"/>
      <sheetName val="간접비 총괄표"/>
      <sheetName val="총괄BOQ"/>
      <sheetName val="제잡비계산"/>
      <sheetName val="내역서1"/>
      <sheetName val="기본가정"/>
      <sheetName val="기별(종합)"/>
      <sheetName val="인원배치"/>
      <sheetName val="일용노임단가"/>
      <sheetName val="Manmonth(입력)"/>
      <sheetName val="산출근거(수정)"/>
      <sheetName val="토목-물가"/>
      <sheetName val="일용노무비지급명세서(7)"/>
      <sheetName val="중기가동(7)"/>
      <sheetName val="직접경비호표"/>
      <sheetName val="유입량"/>
      <sheetName val="공사비예"/>
      <sheetName val="6.간접공사비 外"/>
      <sheetName val="1공구 건정토건 토공"/>
      <sheetName val="99년하반기"/>
      <sheetName val="4.1DNR기계(공법)"/>
      <sheetName val="16-1"/>
      <sheetName val="발주참고#"/>
      <sheetName val="관로조서"/>
      <sheetName val="설원"/>
      <sheetName val="TEST1"/>
      <sheetName val="RE9604"/>
      <sheetName val="출자한도"/>
      <sheetName val="옥외외등집계표"/>
      <sheetName val="노임 단가"/>
      <sheetName val="1공구원가계산서"/>
      <sheetName val="집행내역(190403)"/>
      <sheetName val="직접재료비데이타"/>
      <sheetName val="2004일위대가"/>
      <sheetName val="데이터"/>
      <sheetName val="사업총괄"/>
      <sheetName val="전등설비"/>
      <sheetName val="Macro"/>
      <sheetName val="LD TX"/>
      <sheetName val="설명"/>
      <sheetName val="PIER토수량"/>
      <sheetName val="블록(들고리8개)"/>
      <sheetName val="부가세별도"/>
      <sheetName val="업체자료"/>
      <sheetName val="97(US,EP,PCT,KR)"/>
      <sheetName val="CUB结算式"/>
      <sheetName val="FAB B01计算式"/>
      <sheetName val="室外计算式"/>
      <sheetName val="5.물량산출서"/>
      <sheetName val="절단표"/>
      <sheetName val="신공항A-9(원가수정)"/>
      <sheetName val="산출근거(9)"/>
      <sheetName val="입력용"/>
      <sheetName val="입력용집계"/>
      <sheetName val="UNIT"/>
      <sheetName val="junggi"/>
      <sheetName val="수목조서 "/>
      <sheetName val="제수,우수,통신,소화전물건조서"/>
      <sheetName val="한전주물건조서"/>
      <sheetName val="지장물적용유무"/>
      <sheetName val="RDP2"/>
      <sheetName val="12CGOU"/>
      <sheetName val="SP-B1"/>
      <sheetName val="base"/>
      <sheetName val="계획금액"/>
      <sheetName val="분석대장"/>
      <sheetName val="단가조사표(노무비)"/>
      <sheetName val="맨홀공수량집계"/>
      <sheetName val="1호맨홀수량집계"/>
      <sheetName val="2호맨홀수량집계"/>
      <sheetName val="3호맨홀수량집계"/>
      <sheetName val="맨홀뚜껑단위수량"/>
      <sheetName val="연속벽¼_x0000_"/>
      <sheetName val="주소"/>
      <sheetName val="설계공통자료입력"/>
      <sheetName val="품셈표"/>
      <sheetName val="공사개별자료입력"/>
      <sheetName val="공사비예산서"/>
      <sheetName val="조_x0000__x0000__x0005_"/>
      <sheetName val="상부"/>
      <sheetName val="5.2.6~7공사요율"/>
      <sheetName val="현황판"/>
      <sheetName val="설계예산서(2_소천우회토목)"/>
      <sheetName val="13후반노무비"/>
      <sheetName val="제수변수량"/>
      <sheetName val="1袼ࣉ"/>
      <sheetName val="개비온집계"/>
      <sheetName val="개비온 단위"/>
      <sheetName val="적용단가표"/>
      <sheetName val="설계서(7)"/>
      <sheetName val="참고"/>
      <sheetName val="배수공 내역서 적용수량"/>
      <sheetName val="고상실행"/>
      <sheetName val="상촌2교-일반수량집계"/>
      <sheetName val="내역서 (변경단가)"/>
      <sheetName val="1SPAN"/>
      <sheetName val="(당氐⿾_x0000__x0000_"/>
      <sheetName val="(당_x0000__x0000__x0005__x0000_"/>
      <sheetName val="광장"/>
      <sheetName val="일용직내역"/>
      <sheetName val="일 위 대 가 표"/>
      <sheetName val="노무비지급명세"/>
      <sheetName val="기성내역서"/>
      <sheetName val="시멘,골재"/>
      <sheetName val="콘크집계"/>
      <sheetName val="낙차공"/>
      <sheetName val="자재집계1"/>
      <sheetName val="측구날개벽"/>
      <sheetName val="매출현황"/>
      <sheetName val="입력정보"/>
      <sheetName val="일위집계"/>
      <sheetName val="90.0_x0000_"/>
      <sheetName val="퇴직금(울산천상)"/>
      <sheetName val="sum1 (2)"/>
      <sheetName val="도급양식"/>
      <sheetName val="부대집계"/>
      <sheetName val="1안"/>
      <sheetName val="참조 (2)"/>
      <sheetName val="제조원가"/>
      <sheetName val="설비원가"/>
      <sheetName val="L_RPTB03_01"/>
      <sheetName val="A5"/>
      <sheetName val="주안3차A-A"/>
      <sheetName val="1호맨홀가감수량"/>
      <sheetName val="기준단가현황"/>
      <sheetName val="공사개요(입력)"/>
      <sheetName val="마스터"/>
      <sheetName val="ELEC"/>
      <sheetName val="______PROJECT_hb___1__________2"/>
      <sheetName val="환율및유가"/>
      <sheetName val="총괄철근집계표"/>
      <sheetName val="현장관리"/>
      <sheetName val="앉음벽 (2)"/>
      <sheetName val="전체_1설계"/>
      <sheetName val="공정증감대ㅈ표"/>
      <sheetName val="단면계수(상부)"/>
      <sheetName val="휴지통"/>
      <sheetName val="도담구내 개소별 명세"/>
      <sheetName val="산출서"/>
      <sheetName val="인버트단위수량"/>
      <sheetName val="2.1  노무비 평균단가산출"/>
      <sheetName val="Resource2"/>
      <sheetName val="표준건축비"/>
      <sheetName val="작성방법"/>
      <sheetName val="4.전기"/>
      <sheetName val="적점"/>
      <sheetName val="반중력식옹벽"/>
      <sheetName val="98지급계획"/>
      <sheetName val="기성갑지"/>
      <sheetName val="동물이동통로"/>
      <sheetName val="토사절취"/>
      <sheetName val="우석문틀"/>
      <sheetName val="접속도수량집계표"/>
      <sheetName val="YOEMAGUM"/>
      <sheetName val="TYPE-1"/>
      <sheetName val="치수표"/>
      <sheetName val="포장공집"/>
      <sheetName val="AS복구"/>
      <sheetName val="중기터파기"/>
      <sheetName val="중기상차"/>
      <sheetName val="편입토지조서"/>
      <sheetName val="내역(가지)"/>
      <sheetName val="수량산출서집계"/>
      <sheetName val="우수받이수량산출"/>
      <sheetName val="집수정수량집계"/>
      <sheetName val="각종측구수량집계"/>
      <sheetName val="옹벽철근집계표"/>
      <sheetName val="5. 현장관리비(new) "/>
      <sheetName val="1-3.조건,바닥판 "/>
      <sheetName val="재적표"/>
      <sheetName val="401"/>
      <sheetName val="NAI"/>
      <sheetName val="공사비총괄"/>
      <sheetName val="상반기손익차2총괄"/>
      <sheetName val="95년12월말"/>
      <sheetName val="DA"/>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집수정단면도 (2)"/>
      <sheetName val="도색집계"/>
      <sheetName val="접속도로1"/>
      <sheetName val="수량산출목록표"/>
      <sheetName val="공종별예산조서"/>
      <sheetName val="만년달력"/>
      <sheetName val="퍼스트"/>
      <sheetName val="예산총괄"/>
      <sheetName val="0303"/>
      <sheetName val="spc 배관견적"/>
      <sheetName val="앉음벽_(2)"/>
      <sheetName val="도담구내_개소별_명세"/>
      <sheetName val="2_1__노무비_평균단가산출"/>
      <sheetName val="4_전기"/>
      <sheetName val="P_M_별"/>
      <sheetName val="설산1_나"/>
      <sheetName val="5__현장관리비(new)_"/>
      <sheetName val="1_취수장"/>
      <sheetName val="1-3_조건,바닥판_"/>
      <sheetName val="안양동교_1안"/>
      <sheetName val="연결관조서_(토사)"/>
      <sheetName val="관리비비계상"/>
      <sheetName val="예가내역서"/>
      <sheetName val="검토"/>
      <sheetName val="LG제품"/>
      <sheetName val="부대단위수량"/>
      <sheetName val="DGVL"/>
      <sheetName val="THKP957"/>
      <sheetName val="Tính giá NC"/>
      <sheetName val="Đầu vào"/>
      <sheetName val="Tiên lượng"/>
      <sheetName val="SL cước"/>
      <sheetName val="BAC THO"/>
      <sheetName val="DINHMU-DONGIA"/>
      <sheetName val="CAP NGAM HA THE"/>
      <sheetName val="CPVL CHIEU SANG"/>
      <sheetName val="BTK TT3P"/>
      <sheetName val="BANG KE TRU"/>
      <sheetName val="Gia vat tu"/>
      <sheetName val="PhÇnCK"/>
      <sheetName val="Tongke"/>
      <sheetName val="Annex B"/>
      <sheetName val="Analisa_Gabungan"/>
      <sheetName val="KINH_PHI_TONG_HOP"/>
      <sheetName val="Dinh_muc_CP_KTCB_khac"/>
      <sheetName val="TEN_HANG_MUC_"/>
      <sheetName val="BAOCHE_A"/>
      <sheetName val="Đơn_Giá_"/>
      <sheetName val="단가(마감)"/>
      <sheetName val="자재 집羘ↈ"/>
      <sheetName val="Be跀璕"/>
      <sheetName val="밸è欀N"/>
      <sheetName val="설계서(갑지)"/>
      <sheetName val="Be"/>
      <sheetName val="규준틀"/>
      <sheetName val="노무비산정"/>
      <sheetName val="Macro(뛠Ŕ殺0"/>
      <sheetName val="2000_x0000__x0000__x0019__x0000_"/>
      <sheetName val="설계예산서0"/>
      <sheetName val="4.하중"/>
      <sheetName val="0.9x0.9"/>
      <sheetName val="L측형구집계"/>
      <sheetName val="suk(mac)"/>
      <sheetName val="고양동1"/>
      <sheetName val="0.9토공"/>
      <sheetName val="사용성검토"/>
      <sheetName val="BOX(1_5X1°_x0000__x0000_"/>
      <sheetName val="96갑지"/>
      <sheetName val="접속 SLAB,_x0000_밢Ȳ_x0000__x0000__x0000_Ā_x0000_뮰ᖸ"/>
      <sheetName val="국소별공정"/>
      <sheetName val="철거공-조경"/>
      <sheetName val="V.c noi bo"/>
      <sheetName val="우배수"/>
      <sheetName val="단면_(_x0000__x0000_"/>
      <sheetName val="Dircet Buried"/>
      <sheetName val="Duct Bank"/>
      <sheetName val="갑지 "/>
      <sheetName val="Div2"/>
      <sheetName val="단지조성공(_x0000__x0000__x0005_"/>
      <sheetName val="단지조성공(_x0000__x0000_ﾈ"/>
      <sheetName val="Macr"/>
      <sheetName val="Macro("/>
      <sheetName val="JOKUN"/>
      <sheetName val="공사내역서(을)실¬"/>
      <sheetName val="적용대가산출근거"/>
      <sheetName val="97년추정손익계산서"/>
      <sheetName val="평균토피고"/>
      <sheetName val="KLHT"/>
      <sheetName val="做法表"/>
      <sheetName val="sub struc-Omission"/>
      <sheetName val="比率"/>
      <sheetName val="数据库"/>
      <sheetName val="Giathanh1m3BT"/>
      <sheetName val="SPS"/>
      <sheetName val="DGiaDZ"/>
      <sheetName val="TT"/>
      <sheetName val="DGXDCB_DD"/>
      <sheetName val="Don gia III"/>
      <sheetName val="Don gia CT"/>
      <sheetName val="Macr_x0000__x0000__x0005__x0000_旐ƽ"/>
      <sheetName val="proj"/>
      <sheetName val="GGJ0824"/>
      <sheetName val="Be_x0000_䇪"/>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refreshError="1"/>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sheetData sheetId="798"/>
      <sheetData sheetId="799"/>
      <sheetData sheetId="800"/>
      <sheetData sheetId="801"/>
      <sheetData sheetId="802"/>
      <sheetData sheetId="803"/>
      <sheetData sheetId="804"/>
      <sheetData sheetId="805"/>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sheetData sheetId="1293"/>
      <sheetData sheetId="1294"/>
      <sheetData sheetId="1295"/>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sheetData sheetId="1621"/>
      <sheetData sheetId="1622"/>
      <sheetData sheetId="1623"/>
      <sheetData sheetId="1624"/>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sheetData sheetId="1662"/>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sheetData sheetId="174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sheetData sheetId="1904"/>
      <sheetData sheetId="1905"/>
      <sheetData sheetId="1906"/>
      <sheetData sheetId="1907"/>
      <sheetData sheetId="1908"/>
      <sheetData sheetId="1909"/>
      <sheetData sheetId="1910"/>
      <sheetData sheetId="1911"/>
      <sheetData sheetId="1912"/>
      <sheetData sheetId="1913"/>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sheetData sheetId="1944"/>
      <sheetData sheetId="1945"/>
      <sheetData sheetId="1946"/>
      <sheetData sheetId="1947"/>
      <sheetData sheetId="1948"/>
      <sheetData sheetId="1949"/>
      <sheetData sheetId="1950"/>
      <sheetData sheetId="1951"/>
      <sheetData sheetId="1952"/>
      <sheetData sheetId="1953" refreshError="1"/>
      <sheetData sheetId="1954" refreshError="1"/>
      <sheetData sheetId="1955" refreshError="1"/>
      <sheetData sheetId="1956" refreshError="1"/>
      <sheetData sheetId="1957" refreshError="1"/>
      <sheetData sheetId="1958" refreshError="1"/>
      <sheetData sheetId="1959" refreshError="1"/>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refreshError="1"/>
      <sheetData sheetId="1986"/>
      <sheetData sheetId="1987" refreshError="1"/>
      <sheetData sheetId="1988" refreshError="1"/>
      <sheetData sheetId="1989"/>
      <sheetData sheetId="1990"/>
      <sheetData sheetId="1991"/>
      <sheetData sheetId="1992"/>
      <sheetData sheetId="1993" refreshError="1"/>
      <sheetData sheetId="1994" refreshError="1"/>
      <sheetData sheetId="1995" refreshError="1"/>
      <sheetData sheetId="1996" refreshError="1"/>
      <sheetData sheetId="1997"/>
      <sheetData sheetId="1998" refreshError="1"/>
      <sheetData sheetId="1999" refreshError="1"/>
      <sheetData sheetId="2000"/>
      <sheetData sheetId="2001" refreshError="1"/>
      <sheetData sheetId="2002" refreshError="1"/>
      <sheetData sheetId="2003" refreshError="1"/>
      <sheetData sheetId="2004" refreshError="1"/>
      <sheetData sheetId="2005" refreshError="1"/>
      <sheetData sheetId="2006" refreshError="1"/>
      <sheetData sheetId="2007" refreshError="1"/>
      <sheetData sheetId="2008"/>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sheetData sheetId="2067"/>
      <sheetData sheetId="2068"/>
      <sheetData sheetId="2069"/>
      <sheetData sheetId="2070"/>
      <sheetData sheetId="2071"/>
      <sheetData sheetId="2072"/>
      <sheetData sheetId="2073"/>
      <sheetData sheetId="2074"/>
      <sheetData sheetId="2075"/>
      <sheetData sheetId="2076"/>
      <sheetData sheetId="2077" refreshError="1"/>
      <sheetData sheetId="2078" refreshError="1"/>
      <sheetData sheetId="2079" refreshError="1"/>
      <sheetData sheetId="2080" refreshError="1"/>
      <sheetData sheetId="2081" refreshError="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row r="1">
          <cell r="A1" t="str">
            <v>시멘트,모래,자갈 산출표</v>
          </cell>
        </row>
      </sheetData>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row r="1">
          <cell r="A1" t="str">
            <v>시멘트,모래,자갈 산출표</v>
          </cell>
        </row>
      </sheetData>
      <sheetData sheetId="2893"/>
      <sheetData sheetId="2894"/>
      <sheetData sheetId="2895"/>
      <sheetData sheetId="2896"/>
      <sheetData sheetId="2897"/>
      <sheetData sheetId="2898"/>
      <sheetData sheetId="2899"/>
      <sheetData sheetId="2900"/>
      <sheetData sheetId="2901"/>
      <sheetData sheetId="2902"/>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sheetData sheetId="3079"/>
      <sheetData sheetId="3080"/>
      <sheetData sheetId="3081"/>
      <sheetData sheetId="3082"/>
      <sheetData sheetId="3083"/>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sheetData sheetId="3153"/>
      <sheetData sheetId="3154"/>
      <sheetData sheetId="3155"/>
      <sheetData sheetId="3156" refreshError="1"/>
      <sheetData sheetId="3157" refreshError="1"/>
      <sheetData sheetId="3158" refreshError="1"/>
      <sheetData sheetId="3159" refreshError="1"/>
      <sheetData sheetId="3160" refreshError="1"/>
      <sheetData sheetId="3161" refreshError="1"/>
      <sheetData sheetId="3162"/>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sheetData sheetId="3199" refreshError="1"/>
      <sheetData sheetId="3200" refreshError="1"/>
      <sheetData sheetId="3201" refreshError="1"/>
      <sheetData sheetId="3202" refreshError="1"/>
      <sheetData sheetId="3203" refreshError="1"/>
      <sheetData sheetId="3204"/>
      <sheetData sheetId="3205" refreshError="1"/>
      <sheetData sheetId="3206" refreshError="1"/>
      <sheetData sheetId="3207"/>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sheetData sheetId="3235" refreshError="1"/>
      <sheetData sheetId="3236" refreshError="1"/>
      <sheetData sheetId="3237" refreshError="1"/>
      <sheetData sheetId="3238"/>
      <sheetData sheetId="3239" refreshError="1"/>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row r="1">
          <cell r="A1" t="str">
            <v>시멘트,모래,자갈 산출표</v>
          </cell>
        </row>
      </sheetData>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sheetData sheetId="3385"/>
      <sheetData sheetId="3386"/>
      <sheetData sheetId="3387">
        <row r="1">
          <cell r="A1" t="str">
            <v>시멘트,모래,자갈 산출표</v>
          </cell>
        </row>
      </sheetData>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sheetData sheetId="3660"/>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sheetData sheetId="3722"/>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sheetData sheetId="3950"/>
      <sheetData sheetId="3951"/>
      <sheetData sheetId="3952"/>
      <sheetData sheetId="3953"/>
      <sheetData sheetId="3954"/>
      <sheetData sheetId="3955"/>
      <sheetData sheetId="3956"/>
      <sheetData sheetId="3957"/>
      <sheetData sheetId="3958"/>
      <sheetData sheetId="3959"/>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sheetData sheetId="3982"/>
      <sheetData sheetId="3983"/>
      <sheetData sheetId="3984"/>
      <sheetData sheetId="3985"/>
      <sheetData sheetId="3986"/>
      <sheetData sheetId="3987" refreshError="1"/>
      <sheetData sheetId="3988" refreshError="1"/>
      <sheetData sheetId="3989" refreshError="1"/>
      <sheetData sheetId="3990"/>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호남선설계예산서(전차선)"/>
      <sheetName val="설계예산서"/>
      <sheetName val="예산내역서"/>
      <sheetName val="총계"/>
      <sheetName val="예정공정표"/>
      <sheetName val="4.기초일위"/>
      <sheetName val="단가비교표"/>
      <sheetName val="4.기초집계표"/>
      <sheetName val="노임단가"/>
      <sheetName val="일위대가지하"/>
      <sheetName val="Sheet2"/>
      <sheetName val="Sheet3"/>
      <sheetName val="물가시세"/>
      <sheetName val="철거산출근거"/>
      <sheetName val="준공조서"/>
      <sheetName val="공사준공계"/>
      <sheetName val="준공검사보고서"/>
      <sheetName val="1-최종안"/>
      <sheetName val="사업분석-분양가결정"/>
      <sheetName val="일위산출근거"/>
      <sheetName val="한강운반비"/>
      <sheetName val="자재단가"/>
      <sheetName val="인건비"/>
      <sheetName val="기초자료"/>
      <sheetName val="수량산출"/>
      <sheetName val="Sheet1"/>
      <sheetName val="Sheet1 (2)"/>
      <sheetName val="산출1-수변전"/>
      <sheetName val="노무"/>
      <sheetName val="예산서"/>
      <sheetName val="공사설명서"/>
      <sheetName val="Y-WORK"/>
      <sheetName val="11.자재단가"/>
      <sheetName val="È£Ç¥"/>
      <sheetName val="자재-1"/>
      <sheetName val="자재"/>
      <sheetName val="00상노임"/>
      <sheetName val="총괄집계표"/>
      <sheetName val="22수량"/>
      <sheetName val="3월팀계 "/>
      <sheetName val="내역서"/>
      <sheetName val="자료"/>
      <sheetName val="설계명세서"/>
      <sheetName val="산출명세"/>
      <sheetName val="견적단가"/>
      <sheetName val="건축집계표"/>
      <sheetName val="인건비 "/>
      <sheetName val="프랜트면허"/>
      <sheetName val="신우"/>
      <sheetName val="내역"/>
      <sheetName val="21301동"/>
      <sheetName val="토사(PE)"/>
      <sheetName val="견적990322"/>
      <sheetName val="장비집계"/>
      <sheetName val="실행철강하도"/>
      <sheetName val="2.단가산출서(총괄)"/>
      <sheetName val="5.일위대가"/>
      <sheetName val="단가표"/>
      <sheetName val="CODE"/>
      <sheetName val="전차선로 물량표"/>
      <sheetName val="산출2-동력"/>
      <sheetName val="산출3-전등"/>
      <sheetName val="산출4-조명제어"/>
      <sheetName val="산출5-전열"/>
      <sheetName val="산출7-유도등"/>
      <sheetName val="조명시설"/>
      <sheetName val="AV시스템"/>
      <sheetName val="FB25JN"/>
      <sheetName val="설계산출기초"/>
      <sheetName val="공사원가계산서"/>
      <sheetName val="설계산출표지"/>
      <sheetName val="도급예산내역서총괄표"/>
      <sheetName val="을부담운반비"/>
      <sheetName val="운반비산출"/>
      <sheetName val="터파기및재료"/>
      <sheetName val="기초입력 DATA"/>
      <sheetName val="s"/>
      <sheetName val="실행대비"/>
      <sheetName val="전기"/>
      <sheetName val="세금자료"/>
      <sheetName val="수량산출(음암)"/>
      <sheetName val="Macro(전동기)"/>
      <sheetName val="조내역"/>
      <sheetName val="일위대가표"/>
      <sheetName val="품셈(기초)"/>
      <sheetName val="단가"/>
      <sheetName val="설계내역"/>
      <sheetName val="Sheet6"/>
      <sheetName val="수선비MATRIX"/>
      <sheetName val="차량소요량-년간주행거리"/>
      <sheetName val="cost"/>
      <sheetName val="CABLE"/>
      <sheetName val="부하계산서"/>
      <sheetName val="노임단가표"/>
      <sheetName val="견적"/>
      <sheetName val="일위대가"/>
      <sheetName val="경비"/>
      <sheetName val="기초단가"/>
      <sheetName val="견적내역서"/>
      <sheetName val="자판실행"/>
      <sheetName val="CPM챠트"/>
      <sheetName val="#REF"/>
      <sheetName val="지우지마"/>
      <sheetName val="토목"/>
      <sheetName val="교각1"/>
      <sheetName val="을지"/>
      <sheetName val="일위(PN)"/>
      <sheetName val="가격조사서"/>
      <sheetName val="기본DATA"/>
      <sheetName val="환경기계공정표 (3)"/>
      <sheetName val="일위대가 "/>
      <sheetName val="변경내역"/>
      <sheetName val=" 견적서"/>
      <sheetName val="MOTOR"/>
      <sheetName val="케이블및전선관규격표"/>
      <sheetName val="부하LOAD"/>
      <sheetName val="기계경비"/>
      <sheetName val="b_balju_cho"/>
      <sheetName val="건축일위"/>
      <sheetName val="그라우팅일위"/>
      <sheetName val="99총공사내역서"/>
      <sheetName val="경상직원"/>
      <sheetName val="ABUT수량-A1"/>
      <sheetName val="Macro(전선)"/>
      <sheetName val="WORK"/>
      <sheetName val="총괄내역서"/>
      <sheetName val="2010공임"/>
      <sheetName val="기중"/>
      <sheetName val="nys"/>
      <sheetName val="5.공종별예산내역서"/>
      <sheetName val="용역비내역-진짜"/>
      <sheetName val="심사계산"/>
      <sheetName val="심사물량"/>
      <sheetName val="DATE"/>
      <sheetName val="갑지(추정)"/>
      <sheetName val="계약서"/>
      <sheetName val="도급예산내역서봉투"/>
      <sheetName val="CON'C"/>
      <sheetName val="원가계산하도"/>
      <sheetName val="99노임기준"/>
      <sheetName val="개산공사비"/>
      <sheetName val="기안"/>
      <sheetName val="BATCH"/>
      <sheetName val="WIND TABLE"/>
      <sheetName val="Insts"/>
      <sheetName val="B"/>
      <sheetName val="KP1590_E"/>
      <sheetName val="수주실적0709"/>
      <sheetName val="³ë´Ü"/>
      <sheetName val="노임단가자료"/>
      <sheetName val="수량산출1"/>
      <sheetName val="자재단가표"/>
      <sheetName val="연부97-1"/>
      <sheetName val="실행"/>
      <sheetName val="DATA"/>
      <sheetName val="48수량"/>
      <sheetName val="49일위"/>
      <sheetName val="22일위"/>
      <sheetName val="산정교차로"/>
      <sheetName val="백룡교차로"/>
      <sheetName val="신영교차로"/>
      <sheetName val="손익분석"/>
      <sheetName val="갑지1"/>
      <sheetName val="wall"/>
      <sheetName val="공량산출근거서"/>
      <sheetName val="을"/>
      <sheetName val="중기조종사 단위단가"/>
      <sheetName val="실행(ALT1)"/>
      <sheetName val="GAEYO"/>
      <sheetName val="장비사양"/>
      <sheetName val="단"/>
      <sheetName val="빙장비사양"/>
      <sheetName val="단가산출서"/>
      <sheetName val="단면가정"/>
      <sheetName val="1.우편집중내역서"/>
      <sheetName val="전기일위대가"/>
      <sheetName val="공사개요"/>
      <sheetName val="1-1"/>
      <sheetName val="배수설비"/>
      <sheetName val="매립"/>
      <sheetName val="잡비"/>
      <sheetName val="crude.SLAB RE-bar"/>
      <sheetName val="CRUDE RE-bar"/>
      <sheetName val="일위산출"/>
      <sheetName val="BID"/>
      <sheetName val="48단"/>
      <sheetName val="49단"/>
      <sheetName val="22단"/>
      <sheetName val="22수"/>
      <sheetName val="단가산출(변경없음)"/>
      <sheetName val="견적-내역"/>
      <sheetName val="바.한일양산"/>
      <sheetName val="계정"/>
      <sheetName val="sw1"/>
      <sheetName val="대공종"/>
      <sheetName val="맨홀수량산출"/>
      <sheetName val="가감수량"/>
      <sheetName val="철근단면적"/>
      <sheetName val="자재단가비교표"/>
      <sheetName val="PD-5(직선)"/>
      <sheetName val="P4-C"/>
      <sheetName val="단가산출2"/>
      <sheetName val="대치판정"/>
      <sheetName val="토목내역서"/>
      <sheetName val="1.설계기준"/>
      <sheetName val="집계표"/>
      <sheetName val="입찰안"/>
      <sheetName val="표지"/>
      <sheetName val="노무비"/>
      <sheetName val="설계조건"/>
      <sheetName val="별표집계"/>
      <sheetName val="방호벽"/>
      <sheetName val="예비"/>
      <sheetName val="일위목록"/>
      <sheetName val="공정별예산조서"/>
      <sheetName val="Coeffiecient"/>
      <sheetName val="견적서"/>
      <sheetName val="밸브설치"/>
      <sheetName val="현장지지물물량"/>
      <sheetName val="Ã¶°Å»êÃâ±Ù°Å"/>
      <sheetName val="말뚝지지력산정"/>
      <sheetName val="조명율표"/>
      <sheetName val="포장공"/>
      <sheetName val="암거"/>
      <sheetName val="표지 (2)"/>
      <sheetName val="순성내역서"/>
      <sheetName val="대우단가(풍산)"/>
      <sheetName val="원가"/>
      <sheetName val="기초견적가"/>
      <sheetName val="L형옹벽"/>
      <sheetName val="아파트"/>
      <sheetName val="기존단가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전기일위대가"/>
      <sheetName val="Sheet1"/>
      <sheetName val="단가"/>
      <sheetName val="말뚝지지력산정"/>
      <sheetName val="FRP내역서"/>
      <sheetName val="공사원가계산서"/>
      <sheetName val="단락전류-A"/>
      <sheetName val="DATA"/>
      <sheetName val="Y-WORK"/>
      <sheetName val="계산근거"/>
      <sheetName val="CAT_5"/>
      <sheetName val="단위중기"/>
      <sheetName val="모델링"/>
      <sheetName val="하중계산"/>
      <sheetName val="경북전기"/>
      <sheetName val="원형맨홀수량"/>
      <sheetName val="총괄표"/>
      <sheetName val="대전21토목내역서"/>
      <sheetName val="전기"/>
      <sheetName val="견적서"/>
      <sheetName val="본체"/>
      <sheetName val="옥내아파트(전기)"/>
      <sheetName val="터파기및재료"/>
      <sheetName val="설직재_1"/>
      <sheetName val="1.설계조건"/>
      <sheetName val="철근단면적"/>
      <sheetName val="수량산출"/>
      <sheetName val="Sheet2"/>
      <sheetName val="부하계산서"/>
      <sheetName val="토공"/>
      <sheetName val="주경기-오배수"/>
      <sheetName val="제직재"/>
      <sheetName val="설직재-1"/>
      <sheetName val="제-노임"/>
      <sheetName val="FB25JN"/>
      <sheetName val="철거산출근거"/>
      <sheetName val="대비"/>
      <sheetName val="WORK"/>
      <sheetName val="102역사"/>
      <sheetName val="단가산출"/>
      <sheetName val="예산내역서"/>
      <sheetName val="설계예산서"/>
      <sheetName val="신우"/>
      <sheetName val="지장물C"/>
      <sheetName val="조명시설"/>
      <sheetName val="별표 "/>
      <sheetName val="기본DATA"/>
      <sheetName val="Apt내역"/>
      <sheetName val="부대시설"/>
      <sheetName val="단가비교표 (계측제어)"/>
      <sheetName val="기계시공"/>
      <sheetName val="E01-02(EV-1-LBS)"/>
      <sheetName val="신당동집계표"/>
      <sheetName val="전차선로 물량표"/>
      <sheetName val="#REF"/>
      <sheetName val="EKOG10건축"/>
      <sheetName val="내역서"/>
      <sheetName val="견적대비 견적서"/>
      <sheetName val="일위"/>
      <sheetName val="총계"/>
      <sheetName val="I一般比"/>
      <sheetName val="직재"/>
      <sheetName val="일위목록"/>
      <sheetName val="정보매체A동"/>
      <sheetName val="공통가설"/>
      <sheetName val="심사계산"/>
      <sheetName val="심사물량"/>
      <sheetName val="11.자재단가"/>
      <sheetName val="Total"/>
      <sheetName val="견적"/>
      <sheetName val="b_yesan"/>
      <sheetName val="단가표"/>
      <sheetName val="기계내역"/>
      <sheetName val="일집"/>
      <sheetName val="Imp-Data"/>
      <sheetName val="단가비교표"/>
      <sheetName val="CABLE SIZE-3"/>
      <sheetName val="dte"/>
      <sheetName val="노임"/>
      <sheetName val="현장관리비집계표"/>
      <sheetName val="입찰안"/>
      <sheetName val="FILE1"/>
      <sheetName val="건축공사"/>
      <sheetName val="내역"/>
      <sheetName val="개요"/>
      <sheetName val="부속동"/>
      <sheetName val="BSD (2)"/>
      <sheetName val="CODE"/>
      <sheetName val="plan&amp;section of foundation"/>
      <sheetName val="단가조사"/>
      <sheetName val="표지 (2)"/>
      <sheetName val="인건-측정"/>
      <sheetName val="6PILE  (돌출)"/>
      <sheetName val="REINF."/>
      <sheetName val="SKETCH"/>
      <sheetName val="LOADS"/>
      <sheetName val="기초(1)"/>
      <sheetName val="SLAB&quot;1&quot;"/>
      <sheetName val="갑지(추정)"/>
      <sheetName val="일위대가"/>
      <sheetName val="정부노임단가"/>
      <sheetName val="IMPEADENCE MAP 취수장"/>
      <sheetName val="Sheet10"/>
      <sheetName val="장비내역(프리카튜브 제외)"/>
      <sheetName val="현장지지물물량"/>
      <sheetName val="AP1"/>
      <sheetName val="3.공통공사대비"/>
      <sheetName val="소비자가"/>
      <sheetName val="소업1교"/>
      <sheetName val="MCC제원"/>
      <sheetName val="허용전류-IEC DATA"/>
      <sheetName val="분석"/>
      <sheetName val="DATA (2)"/>
      <sheetName val="자료입력"/>
      <sheetName val="간선계산"/>
      <sheetName val="hvac(제어동)"/>
      <sheetName val="기둥(원형)"/>
      <sheetName val="총괄-1"/>
      <sheetName val="2000년하반기"/>
      <sheetName val="인건비 "/>
      <sheetName val="교대(A1)"/>
      <sheetName val="토적"/>
      <sheetName val="dt0301"/>
      <sheetName val="dtt0301"/>
      <sheetName val="N賃率-職"/>
      <sheetName val="공종구간"/>
      <sheetName val="견적990322"/>
      <sheetName val="수량산출서"/>
      <sheetName val="LOAD-46"/>
      <sheetName val="현장관리비내역서"/>
      <sheetName val="ABUT수량-A1"/>
      <sheetName val="하도금액분계"/>
      <sheetName val="단면가정"/>
      <sheetName val="예산변경사항"/>
      <sheetName val="99총공사내역서"/>
      <sheetName val="대로근거"/>
      <sheetName val="중로근거"/>
      <sheetName val="6-2차"/>
      <sheetName val="내력서"/>
      <sheetName val="crude.SLAB RE-bar"/>
      <sheetName val="토목"/>
      <sheetName val="남양내역"/>
      <sheetName val="품셈표"/>
      <sheetName val="품셈TABLE"/>
      <sheetName val="조경"/>
      <sheetName val="명일작업계획 (3)"/>
      <sheetName val="쌍송교"/>
      <sheetName val="ETC"/>
      <sheetName val="재료"/>
      <sheetName val="변경후-SHEET"/>
      <sheetName val="Macro(전선)"/>
      <sheetName val="2002상반기노임기준"/>
      <sheetName val="단"/>
      <sheetName val="TONG HOP VL-NC TT"/>
      <sheetName val="CHITIET VL-NC-TT -1p"/>
      <sheetName val="TDTKP1"/>
      <sheetName val="KPVC-BD "/>
      <sheetName val="계약내역서(을지)"/>
      <sheetName val="DATA1"/>
      <sheetName val="danga"/>
      <sheetName val="ilch"/>
      <sheetName val="자재단가"/>
      <sheetName val="공사착공계"/>
      <sheetName val="직노"/>
      <sheetName val="골재산출"/>
      <sheetName val="단면 (2)"/>
      <sheetName val="내역(전체)"/>
      <sheetName val="플랜트 설치"/>
      <sheetName val="지주목시비량산출서"/>
      <sheetName val="밸브설치"/>
      <sheetName val="기별수량산출서"/>
      <sheetName val="CRUDE RE-bar"/>
      <sheetName val="원형1호맨홀토공수량"/>
      <sheetName val="을"/>
      <sheetName val="guard(mac)"/>
      <sheetName val="예산서 "/>
      <sheetName val="조명율표"/>
      <sheetName val="Page 1A - Proposal Strategy "/>
      <sheetName val="Read Me"/>
      <sheetName val="손익분석"/>
      <sheetName val="구조물공"/>
      <sheetName val="버스운행안내"/>
      <sheetName val="예방접종계획"/>
      <sheetName val="근태계획서"/>
      <sheetName val="부대공Ⅱ"/>
      <sheetName val="DATE"/>
      <sheetName val="A-4"/>
      <sheetName val="ASP"/>
      <sheetName val="CABLE"/>
      <sheetName val="96정변2"/>
      <sheetName val="수입"/>
      <sheetName val="배선DATA"/>
      <sheetName val="설계내역서"/>
      <sheetName val="wall"/>
      <sheetName val="허용전류-IEC"/>
      <sheetName val="Macro(전동기)"/>
      <sheetName val="200"/>
      <sheetName val="을지"/>
      <sheetName val="PIPE"/>
      <sheetName val="AV시스템"/>
      <sheetName val="참고 1"/>
      <sheetName val="터널조도"/>
      <sheetName val="참조"/>
      <sheetName val="조작대(1연)"/>
      <sheetName val="사급자재"/>
      <sheetName val="woo(mac)"/>
      <sheetName val="각종장비전압강하계산"/>
      <sheetName val="EP0618"/>
      <sheetName val="포장공"/>
      <sheetName val="암거"/>
      <sheetName val="CHECK1"/>
      <sheetName val="방송일위대가"/>
      <sheetName val="base"/>
      <sheetName val="빙설"/>
      <sheetName val="첨부1-1"/>
      <sheetName val="날개벽(시점좌측)"/>
      <sheetName val="단가 및 재료비"/>
      <sheetName val="분전함신설"/>
      <sheetName val="접지1종"/>
      <sheetName val="수량산출서 갑지"/>
      <sheetName val="9811"/>
      <sheetName val="ITB COST"/>
      <sheetName val="자재목록"/>
      <sheetName val="입력"/>
      <sheetName val="CAPVC"/>
      <sheetName val="전기혼잡제경비(45)"/>
      <sheetName val="교각1"/>
      <sheetName val="자재단가비교표"/>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데이타"/>
      <sheetName val="식재인부"/>
      <sheetName val="준검 내역서"/>
      <sheetName val="사각맨홀"/>
      <sheetName val="GAEYO"/>
      <sheetName val="일위대가표"/>
      <sheetName val="기초"/>
      <sheetName val="하조서"/>
      <sheetName val="교각계산"/>
      <sheetName val="기둥"/>
      <sheetName val="저판(버림100)"/>
      <sheetName val="재료집계"/>
      <sheetName val="2000년 공정표"/>
      <sheetName val="내역서(음성금왕)"/>
      <sheetName val="지급자재"/>
      <sheetName val="99노임기준"/>
      <sheetName val="역T형"/>
      <sheetName val="직공비"/>
      <sheetName val="자탐_유도등"/>
      <sheetName val="판"/>
      <sheetName val="전체내역서"/>
      <sheetName val="품셈총괄표"/>
      <sheetName val="2000년1차"/>
      <sheetName val="외주"/>
      <sheetName val="c_balju"/>
      <sheetName val="NYS"/>
      <sheetName val="설계명세서"/>
      <sheetName val="1.우편집중내역서"/>
      <sheetName val="건축집계표"/>
      <sheetName val="가설공사"/>
      <sheetName val="input"/>
      <sheetName val="노임단가"/>
      <sheetName val="자료"/>
      <sheetName val="계약ITEM"/>
      <sheetName val="수량BOQ"/>
      <sheetName val="design criteria"/>
      <sheetName val="토사(PE)"/>
      <sheetName val="실행비교"/>
      <sheetName val="가공비"/>
      <sheetName val="평가데이터"/>
      <sheetName val="MAIN_TABLE"/>
      <sheetName val="아산경희980422"/>
      <sheetName val="품목"/>
      <sheetName val="BOQ건축"/>
      <sheetName val="단위수량"/>
      <sheetName val="예적금"/>
      <sheetName val="Sheet5"/>
      <sheetName val="도체종-상수표"/>
      <sheetName val="대치판정"/>
      <sheetName val="수전기기DATA"/>
      <sheetName val="MACRO(MCC)"/>
      <sheetName val="1공구원가계산서"/>
      <sheetName val="1공구산출내역서"/>
      <sheetName val="좌측"/>
      <sheetName val="COPING"/>
      <sheetName val="조건표"/>
      <sheetName val="집계표"/>
      <sheetName val="NEYOK"/>
      <sheetName val="조도계산서 (도서)"/>
      <sheetName val="부하LOAD"/>
      <sheetName val="저압_허용전류요약"/>
      <sheetName val="숫자변환"/>
      <sheetName val="CABLE_DATA "/>
      <sheetName val="Macro(차단기)"/>
      <sheetName val="감시제어"/>
      <sheetName val="목차임시"/>
      <sheetName val="견적대비"/>
      <sheetName val="2.대외공문"/>
      <sheetName val="금액내역서"/>
      <sheetName val="간접비내역-1"/>
      <sheetName val="COA-17"/>
      <sheetName val="C-18"/>
      <sheetName val="작성기준"/>
      <sheetName val="EACT10"/>
      <sheetName val="전등"/>
      <sheetName val="단가비교표_공통1"/>
      <sheetName val="8.PILE  (돌출)"/>
      <sheetName val="EQUIPMENT -2"/>
      <sheetName val="요율"/>
      <sheetName val="20관리비율"/>
      <sheetName val="지하1층"/>
      <sheetName val="내역서 "/>
      <sheetName val="단가산출2"/>
      <sheetName val="건축내역"/>
      <sheetName val="기본"/>
      <sheetName val="수량집계 (2)"/>
      <sheetName val="LV data"/>
      <sheetName val="Front"/>
      <sheetName val="6-2. 기계경비산출"/>
      <sheetName val="7.단가비교표"/>
      <sheetName val="노무비 근거"/>
      <sheetName val="5-2.일위대가"/>
      <sheetName val="1-1"/>
      <sheetName val="흥양2교토공집계표"/>
      <sheetName val="하수실행"/>
      <sheetName val="배수내역 (2)"/>
      <sheetName val="SG"/>
      <sheetName val="업체별기성내역"/>
      <sheetName val="일위대가목차"/>
      <sheetName val="ITEM"/>
      <sheetName val="VENDOR LIST"/>
      <sheetName val="설명서 "/>
      <sheetName val="일위대가집계"/>
      <sheetName val="원가계산서"/>
      <sheetName val="DS기성최종"/>
      <sheetName val="DS설변내역서"/>
      <sheetName val="FORM_0"/>
      <sheetName val="보온내역서"/>
      <sheetName val="기계경비(시간당)"/>
      <sheetName val="램머"/>
      <sheetName val="설계조건"/>
      <sheetName val="안정계산"/>
      <sheetName val="단면검토"/>
      <sheetName val="기기리스트"/>
      <sheetName val="G.R300경비"/>
      <sheetName val="SPEC"/>
      <sheetName val="000000"/>
      <sheetName val="TOEC"/>
      <sheetName val="설계"/>
      <sheetName val="H-pile(298x299)"/>
      <sheetName val="H-pile(250x250)"/>
      <sheetName val="노임이"/>
      <sheetName val="표지"/>
      <sheetName val="단위가격"/>
      <sheetName val="MOTOR"/>
      <sheetName val="공정코드"/>
      <sheetName val="2공구산출내역"/>
      <sheetName val="96보완계획7.12"/>
      <sheetName val="진주방향"/>
      <sheetName val="각종양식"/>
      <sheetName val="내역서(기성청구)"/>
      <sheetName val="2차총원가"/>
      <sheetName val="간지"/>
      <sheetName val="슬래브1"/>
      <sheetName val="일위대가(계측기설치)"/>
      <sheetName val="접지수량"/>
      <sheetName val="인건비"/>
      <sheetName val="1.2.1 마루높이결정"/>
      <sheetName val="실행내역(현대)"/>
      <sheetName val="공종"/>
      <sheetName val="전력"/>
      <sheetName val="대평2공구"/>
      <sheetName val="LABTOTAL"/>
      <sheetName val="1.수인터널"/>
      <sheetName val="백암비스타내역"/>
      <sheetName val="COST"/>
      <sheetName val="공종코드"/>
      <sheetName val="5.수량집계"/>
      <sheetName val="3.일위대가표"/>
      <sheetName val="언어보정"/>
      <sheetName val="품질보정"/>
      <sheetName val="공사현황"/>
      <sheetName val="기초입력 DATA"/>
      <sheetName val="가설식당"/>
      <sheetName val="산출내역서집계표"/>
      <sheetName val="6호기"/>
      <sheetName val="연면적대비(12-7)"/>
      <sheetName val="Macro1"/>
      <sheetName val="전체"/>
      <sheetName val="JUCKEYK"/>
      <sheetName val="1차설계변경내역"/>
      <sheetName val="물량표S"/>
      <sheetName val="ATM기초철가"/>
      <sheetName val="지수"/>
      <sheetName val="목차"/>
      <sheetName val="계산서(곡선부)"/>
      <sheetName val="-치수표(곡선부)"/>
      <sheetName val="토공사"/>
      <sheetName val="Internal"/>
      <sheetName val="부대단위수량"/>
      <sheetName val="6.사업손익"/>
      <sheetName val="부대비율"/>
      <sheetName val="공사비예산서(토목분)"/>
      <sheetName val="기계경비목록"/>
      <sheetName val="현장관리비"/>
      <sheetName val="기성내역서표지"/>
      <sheetName val="물량산출근거"/>
      <sheetName val="PSM16"/>
      <sheetName val="자재단가표"/>
      <sheetName val="신천3호용수로"/>
      <sheetName val="적용기준"/>
      <sheetName val="삼성전기"/>
      <sheetName val="Sheet1 (2)"/>
      <sheetName val="퇴비산출근거"/>
      <sheetName val="Sheet14"/>
      <sheetName val="Sheet13"/>
      <sheetName val="FAB별"/>
      <sheetName val="1.설계기준"/>
      <sheetName val="시행후면적"/>
      <sheetName val="DAN"/>
      <sheetName val="포장복구집계"/>
      <sheetName val="효성CB 1P기초"/>
      <sheetName val="공량산출서"/>
      <sheetName val="hvac내역서(제어동)"/>
      <sheetName val="3.내역서"/>
      <sheetName val="견"/>
      <sheetName val="마산방향철근집계"/>
      <sheetName val="마산방향"/>
      <sheetName val="자재"/>
      <sheetName val="gvl"/>
      <sheetName val="작성"/>
      <sheetName val="전기일위목록"/>
      <sheetName val="토공(우물통,기타) "/>
      <sheetName val="차액보증"/>
      <sheetName val="흄관기초"/>
      <sheetName val="원본"/>
      <sheetName val="내역서적용수량"/>
      <sheetName val="계약내력"/>
      <sheetName val="ES조서출력하기"/>
      <sheetName val="b_balju_cho"/>
      <sheetName val="내역변"/>
      <sheetName val="순공사비"/>
      <sheetName val="VV보온LINK"/>
      <sheetName val="FIT보온LINK"/>
      <sheetName val="1월"/>
      <sheetName val="AS복구"/>
      <sheetName val="중기터파기"/>
      <sheetName val="변수값"/>
      <sheetName val="중기상차"/>
      <sheetName val="통신물량"/>
      <sheetName val="전기자료"/>
      <sheetName val="3희질산"/>
      <sheetName val="가시설단위수량"/>
      <sheetName val="SORCE1"/>
      <sheetName val="단가조사서"/>
      <sheetName val="DATA-2 장비LIST"/>
      <sheetName val="관급자재수량산출"/>
      <sheetName val="전기수량산출"/>
      <sheetName val="전선"/>
      <sheetName val="단면치수"/>
      <sheetName val="1_우편집중내역서"/>
      <sheetName val="INPUT(덕도방향-시점)"/>
      <sheetName val="TYPE-A"/>
      <sheetName val="토 적 표"/>
      <sheetName val="48일위"/>
      <sheetName val="22일위"/>
      <sheetName val="49일위"/>
      <sheetName val="단가표1"/>
      <sheetName val="9GNG운반"/>
      <sheetName val="1"/>
      <sheetName val="4)유동표"/>
      <sheetName val="과세내역(세부)"/>
      <sheetName val="P-J"/>
      <sheetName val="sw1"/>
      <sheetName val="일위(철거)"/>
      <sheetName val="기타 정보통신공사"/>
      <sheetName val="원가"/>
      <sheetName val="산출근거"/>
      <sheetName val="9.자재단가"/>
      <sheetName val="7.산출집계"/>
      <sheetName val="3.단가산출서"/>
      <sheetName val="4.일위산출"/>
      <sheetName val="BETON"/>
      <sheetName val="KMT물량"/>
      <sheetName val="데리네이타현황"/>
      <sheetName val="기성내역"/>
      <sheetName val="관개"/>
      <sheetName val="복지"/>
      <sheetName val="개방1"/>
      <sheetName val="LEGEND"/>
      <sheetName val="PARAMETER"/>
      <sheetName val="원가계산"/>
      <sheetName val="Baby일위대가"/>
      <sheetName val="토공정보"/>
      <sheetName val="인6월"/>
      <sheetName val="220 (2)"/>
      <sheetName val="DATA 입력란"/>
      <sheetName val="안정검토"/>
      <sheetName val="단면설계"/>
      <sheetName val="적용단가"/>
      <sheetName val="가로등내역서"/>
      <sheetName val="전장품(관리용)"/>
      <sheetName val="Distance_Summary"/>
      <sheetName val="물가자료"/>
      <sheetName val="예산M11A"/>
      <sheetName val="DDC-6~10"/>
      <sheetName val="단가대비표 (2)"/>
      <sheetName val="단가대비표1"/>
      <sheetName val="원가총괄"/>
      <sheetName val="일반부표"/>
      <sheetName val="예총"/>
      <sheetName val="허용전류-IEC_DATA"/>
      <sheetName val="DATA_(2)"/>
      <sheetName val="별표_"/>
      <sheetName val="3_공통공사대비"/>
      <sheetName val="장비내역(프리카튜브_제외)"/>
      <sheetName val="plan&amp;section_of_foundation"/>
      <sheetName val="1_설계조건"/>
      <sheetName val="단가비교표_(계측제어)"/>
      <sheetName val="REINF_"/>
      <sheetName val="crude_SLAB_RE-bar"/>
      <sheetName val="전차선로_물량표"/>
      <sheetName val="견적대비_견적서"/>
      <sheetName val="11_자재단가"/>
      <sheetName val="표지_(2)"/>
      <sheetName val="명일작업계획_(3)"/>
      <sheetName val="인건비_"/>
      <sheetName val="단면_(2)"/>
      <sheetName val="플랜트_설치"/>
      <sheetName val="예산서_"/>
      <sheetName val="Page_1A_-_Proposal_Strategy_"/>
      <sheetName val="Read_Me"/>
      <sheetName val="CABLE_SIZE-3"/>
      <sheetName val="TONG_HOP_VL-NC_TT"/>
      <sheetName val="CHITIET_VL-NC-TT_-1p"/>
      <sheetName val="KPVC-BD_"/>
      <sheetName val="BSD_(2)"/>
      <sheetName val="참고_1"/>
      <sheetName val="CRUDE_RE-bar"/>
      <sheetName val="준검_내역서"/>
      <sheetName val="조도계산서_(도서)"/>
      <sheetName val="IMPEADENCE_MAP_취수장"/>
      <sheetName val="단가_및_재료비"/>
      <sheetName val="수량산출서_갑지"/>
      <sheetName val="ITB_COST"/>
      <sheetName val="신표지1"/>
      <sheetName val="배관내역"/>
      <sheetName val="11.우각부 보강"/>
      <sheetName val="F5"/>
      <sheetName val="환율"/>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FOB발"/>
      <sheetName val="97 사업추정(WEKI)"/>
      <sheetName val="B부대공"/>
      <sheetName val="약품공급2"/>
      <sheetName val="M1"/>
      <sheetName val="삭제금지단가"/>
      <sheetName val="프랜트면허"/>
      <sheetName val="실행내역"/>
      <sheetName val="PAINT"/>
      <sheetName val="SUMMARY"/>
      <sheetName val="data2"/>
      <sheetName val="중갑지"/>
      <sheetName val="도"/>
      <sheetName val="입찰보고"/>
      <sheetName val="중동공구"/>
      <sheetName val="내역및총괄"/>
      <sheetName val="공작물조직표(용배수)"/>
      <sheetName val="설비"/>
      <sheetName val="공내역"/>
      <sheetName val="차수공개요"/>
      <sheetName val="PBS"/>
      <sheetName val="취수탑"/>
      <sheetName val="NEWDRAW"/>
      <sheetName val="NM2"/>
      <sheetName val="NW1"/>
      <sheetName val="NW2"/>
      <sheetName val="PW3"/>
      <sheetName val="PW4"/>
      <sheetName val="SC1"/>
      <sheetName val="DNW"/>
      <sheetName val="N+"/>
      <sheetName val="NE"/>
      <sheetName val="PE"/>
      <sheetName val="PM"/>
      <sheetName val="TR"/>
      <sheetName val="평3"/>
      <sheetName val="노원열병합  건축공사기성내역서"/>
      <sheetName val="종합기별"/>
      <sheetName val="노무비명세서"/>
      <sheetName val="소요자재명세서"/>
      <sheetName val="경북전기.XLS"/>
      <sheetName val="Sheet4"/>
      <sheetName val="원하대비"/>
      <sheetName val="원도급"/>
      <sheetName val="하도급"/>
      <sheetName val="154TW"/>
      <sheetName val="BID"/>
      <sheetName val="bm(CIcable)"/>
      <sheetName val="상행-교대(A1-A2)"/>
      <sheetName val="일위(PN)"/>
      <sheetName val="기초data"/>
      <sheetName val="공주-교대(A1)"/>
      <sheetName val="토적표"/>
      <sheetName val="포장물량집계"/>
      <sheetName val="사다리"/>
      <sheetName val="초기화면"/>
      <sheetName val="조명율데이타"/>
      <sheetName val="조도계산(가로등NEW)"/>
      <sheetName val="도장"/>
      <sheetName val="도급예산내역서봉투"/>
      <sheetName val="설계산출기초"/>
      <sheetName val="설계산출표지"/>
      <sheetName val="도급예산내역서총괄표"/>
      <sheetName val="을부담운반비"/>
      <sheetName val="운반비산출"/>
      <sheetName val="아파트건축"/>
      <sheetName val="노무비"/>
      <sheetName val="부하(성남)"/>
      <sheetName val="P4-C"/>
      <sheetName val="PD-5(직선)"/>
      <sheetName val="감가상각"/>
      <sheetName val="바.한일양산"/>
      <sheetName val="노무"/>
      <sheetName val="총(철거)"/>
      <sheetName val="정읍농소"/>
      <sheetName val="공구원가계산"/>
      <sheetName val="도장수량(하1)"/>
      <sheetName val="주형"/>
      <sheetName val="인구밀도산정"/>
      <sheetName val="보호"/>
      <sheetName val=""/>
      <sheetName val="지구단위계획"/>
      <sheetName val="맨홀토공수량"/>
      <sheetName val="상수도토공집계표"/>
      <sheetName val="토목내역"/>
      <sheetName val="공사개요"/>
      <sheetName val="Tender Summary"/>
      <sheetName val="1PAGE (2)"/>
      <sheetName val="97년실적"/>
      <sheetName val="분류작업"/>
      <sheetName val="품셈"/>
      <sheetName val="건축집계"/>
      <sheetName val="GEN"/>
      <sheetName val="선로정수계산"/>
      <sheetName val="부안일위"/>
      <sheetName val="수량산출근거"/>
      <sheetName val="케이블"/>
      <sheetName val="4.2유효폭의 계산"/>
      <sheetName val="전력구구조물산근"/>
      <sheetName val="대정2공구"/>
      <sheetName val="태양조명공업"/>
      <sheetName val="㈜태양산전"/>
      <sheetName val="삼부전력"/>
      <sheetName val="랩앤파트너스"/>
      <sheetName val="식생블럭단위수량"/>
      <sheetName val="자탐_유도등1"/>
      <sheetName val="배수내역_(2)"/>
      <sheetName val="가공2원도"/>
      <sheetName val="현금"/>
      <sheetName val="사업성검토"/>
      <sheetName val="성남여성복지내역"/>
      <sheetName val="수문일1"/>
      <sheetName val="가압장(토목)"/>
      <sheetName val="내역표지"/>
      <sheetName val="부대공(집계)"/>
      <sheetName val="포장단면별단위수량"/>
      <sheetName val="용소리교"/>
      <sheetName val="ACUNIT"/>
      <sheetName val="DONGIA"/>
      <sheetName val="Assumption"/>
      <sheetName val="배수관공"/>
      <sheetName val="배수집계"/>
      <sheetName val="공사설명서외"/>
      <sheetName val="견적의뢰"/>
      <sheetName val="1.기타원가(BA)"/>
      <sheetName val="1.손익(CP)"/>
      <sheetName val="1.기타(CP)"/>
      <sheetName val="AILC004"/>
      <sheetName val="간선DATA"/>
      <sheetName val="2.가정단면"/>
      <sheetName val="실행내역서 "/>
      <sheetName val="단가대비표"/>
      <sheetName val="시가지우회도로공내역서"/>
      <sheetName val="pile bearing capa &amp; arrenge"/>
      <sheetName val="design load"/>
      <sheetName val="working load at the btm ft."/>
      <sheetName val="stability check"/>
      <sheetName val="3BL공동구 수량"/>
      <sheetName val="CIVIL"/>
      <sheetName val="1F"/>
      <sheetName val="신대방33(적용)"/>
      <sheetName val="원가계산서 "/>
      <sheetName val="조건"/>
      <sheetName val="전선 및 전선관"/>
      <sheetName val="빌딩 안내"/>
      <sheetName val="건축직영"/>
      <sheetName val="95삼성급(본사)"/>
      <sheetName val="BOM_00 (현지견적)"/>
      <sheetName val="금융비용"/>
      <sheetName val="수량집계"/>
      <sheetName val="TEST1"/>
      <sheetName val="2000용수잠관-수량집계"/>
      <sheetName val="공사설계서"/>
      <sheetName val="중기비"/>
      <sheetName val="깨기"/>
      <sheetName val="투찰"/>
      <sheetName val="P3"/>
      <sheetName val="갑지1"/>
      <sheetName val="설계서"/>
      <sheetName val="예산서"/>
      <sheetName val="총공사비"/>
      <sheetName val="집계표(공종별)"/>
      <sheetName val="북방3터널"/>
      <sheetName val="표  지"/>
      <sheetName val="J直材4"/>
      <sheetName val="기초단가"/>
      <sheetName val="수원공"/>
      <sheetName val="총괄"/>
      <sheetName val="dike도수로"/>
      <sheetName val="20-25"/>
      <sheetName val="206 무장,정비 장비용량 산출"/>
      <sheetName val="입출재고현황 (2)"/>
      <sheetName val="날개벽수량표"/>
      <sheetName val="부표총괄"/>
      <sheetName val="품셈1-26"/>
      <sheetName val="98"/>
      <sheetName val="토공 total"/>
      <sheetName val="전문하도급"/>
      <sheetName val="업무"/>
      <sheetName val="단가(자재)"/>
      <sheetName val="단가(노임)"/>
      <sheetName val="기초목록"/>
      <sheetName val="내역전기"/>
      <sheetName val="서울대규장각(가시설흙막이)"/>
      <sheetName val="참조(X)"/>
      <sheetName val="단가산출서"/>
      <sheetName val="중기사용료"/>
      <sheetName val="3.하중산정4.지지력"/>
      <sheetName val="대비내역"/>
      <sheetName val="원가입력"/>
      <sheetName val="주식"/>
      <sheetName val="7.PILE  (돌출)"/>
      <sheetName val="sheeet2"/>
      <sheetName val="조경내역"/>
      <sheetName val="공정양식(원본)"/>
      <sheetName val="암거공"/>
      <sheetName val="계화배수"/>
      <sheetName val="P&amp;ID650"/>
      <sheetName val="Inputs"/>
      <sheetName val="Cost Inputs"/>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96보완계획7_12"/>
      <sheetName val="1_2_1_마루높이결정"/>
      <sheetName val="2000년_공정표"/>
      <sheetName val="6PILE__(돌출)"/>
      <sheetName val="토공(우물통,기타)_"/>
      <sheetName val="내역서_"/>
      <sheetName val="EQUIPMENT_-2"/>
      <sheetName val="8_PILE__(돌출)"/>
      <sheetName val="1_수인터널"/>
      <sheetName val="효성CB_1P기초"/>
      <sheetName val="2_대외공문"/>
      <sheetName val="6_사업손익"/>
      <sheetName val="VENDOR_LIST"/>
      <sheetName val="design_criteria"/>
      <sheetName val="6-2__기계경비산출"/>
      <sheetName val="7_단가비교표"/>
      <sheetName val="노무비_근거"/>
      <sheetName val="5-2_일위대가"/>
      <sheetName val="Sheet1_(2)"/>
      <sheetName val="1_설계기준"/>
      <sheetName val="부하표"/>
      <sheetName val="한길MCC"/>
      <sheetName val="토공계산서(부체도로)"/>
      <sheetName val="COVER"/>
      <sheetName val="일위대가(여기까지)"/>
      <sheetName val="1 자원총괄"/>
      <sheetName val="단가비교표 _계측제어_"/>
      <sheetName val="일용노임단가"/>
      <sheetName val="외자배분"/>
      <sheetName val="외자내역"/>
      <sheetName val="재료값"/>
      <sheetName val="산출목록표"/>
      <sheetName val="정렬"/>
      <sheetName val="설계명세서6"/>
      <sheetName val="공사설명서2"/>
      <sheetName val="변경집계표"/>
      <sheetName val="저"/>
      <sheetName val="BA (2)"/>
      <sheetName val="CP (2)"/>
      <sheetName val="전사 (2)"/>
      <sheetName val="총수량집계표"/>
      <sheetName val="일위대가1"/>
      <sheetName val="단위량당중기"/>
      <sheetName val="RAHMEN"/>
      <sheetName val="건축-물가변동"/>
      <sheetName val="IO 선정기준"/>
      <sheetName val="내역서(도급)"/>
      <sheetName val="SummaryC"/>
      <sheetName val="Detail"/>
      <sheetName val="내역총괄"/>
      <sheetName val="내역총괄2"/>
      <sheetName val="내역총괄3"/>
      <sheetName val="SCHE"/>
      <sheetName val="명판-SW,사각"/>
      <sheetName val="계정"/>
      <sheetName val="P+"/>
      <sheetName val="부대tu"/>
      <sheetName val="05.04.22(6소초 물량)"/>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sheetData sheetId="350"/>
      <sheetData sheetId="35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laroux"/>
      <sheetName val="중량산출"/>
      <sheetName val="PANEL 중량산출"/>
      <sheetName val="내역서"/>
      <sheetName val="견적대비표"/>
      <sheetName val="단가대비표"/>
      <sheetName val="TEL"/>
      <sheetName val="I一般比"/>
      <sheetName val="부대대비"/>
      <sheetName val="냉연집계"/>
      <sheetName val="Sheet3"/>
      <sheetName val="과천MAIN"/>
      <sheetName val="대비"/>
      <sheetName val="내역서(총)"/>
      <sheetName val="신우"/>
      <sheetName val="교각계산"/>
      <sheetName val="민속촌메뉴"/>
      <sheetName val="수량산출서"/>
      <sheetName val="N賃率-職"/>
      <sheetName val="노원열병합  건축공사기성내역서"/>
      <sheetName val="일위대가"/>
      <sheetName val="도"/>
      <sheetName val="plan&amp;section of foundation"/>
      <sheetName val="업무"/>
      <sheetName val="code"/>
      <sheetName val="공사현황"/>
      <sheetName val="설계조건"/>
      <sheetName val="직노"/>
      <sheetName val="경산"/>
      <sheetName val="Sheet2"/>
      <sheetName val="소비자가"/>
      <sheetName val="주소록"/>
      <sheetName val="DATE"/>
      <sheetName val="sheets"/>
      <sheetName val="예산M12A"/>
      <sheetName val="일위대가목차"/>
      <sheetName val="노임단가"/>
      <sheetName val="경비_원본"/>
      <sheetName val="직재"/>
      <sheetName val="FANDBS"/>
      <sheetName val="GRDATA"/>
      <sheetName val="SHAFTDBSE"/>
      <sheetName val="감가상각"/>
      <sheetName val="J直材4"/>
      <sheetName val="자재단가비교표"/>
      <sheetName val="합천내역"/>
      <sheetName val="1안"/>
      <sheetName val="을지"/>
      <sheetName val="DB"/>
      <sheetName val="음료실행"/>
      <sheetName val="APT내역"/>
      <sheetName val="부대시설"/>
      <sheetName val="기둥(원형)"/>
      <sheetName val="Sheet1"/>
      <sheetName val="공사원가계산서"/>
      <sheetName val="TOTAL"/>
      <sheetName val="단가비교표"/>
      <sheetName val="견적서"/>
      <sheetName val="내역"/>
      <sheetName val="전기일위대가"/>
      <sheetName val="DATA"/>
      <sheetName val="개요"/>
      <sheetName val="설직재-1"/>
      <sheetName val="화재 탐지 설비"/>
      <sheetName val="工완성공사율"/>
      <sheetName val="20관리비율"/>
      <sheetName val="노임"/>
      <sheetName val="EACT10"/>
      <sheetName val="C-노임단가"/>
      <sheetName val="입찰안"/>
      <sheetName val="터널조도"/>
      <sheetName val="실행내역서 "/>
      <sheetName val="부하계산서"/>
      <sheetName val="CT "/>
      <sheetName val="ABUT수량-A1"/>
      <sheetName val="발신정보"/>
      <sheetName val="기본일위"/>
      <sheetName val="2F 회의실견적(5_14 일대)"/>
      <sheetName val="NOMUBI"/>
      <sheetName val="sw1"/>
      <sheetName val="실행철강하도"/>
      <sheetName val="동원(3)"/>
      <sheetName val="예정(3)"/>
      <sheetName val="인건-측정"/>
      <sheetName val="조도계산서 (도서)"/>
      <sheetName val="동력부하(도산)"/>
      <sheetName val="명세서"/>
      <sheetName val="유림골조"/>
      <sheetName val="danga"/>
      <sheetName val="ilch"/>
      <sheetName val="Sheet14"/>
      <sheetName val="Sheet13"/>
      <sheetName val="6호기"/>
      <sheetName val="조명시설"/>
      <sheetName val="예산변경사항"/>
      <sheetName val="세부내역"/>
      <sheetName val="정공공사"/>
      <sheetName val="Sheet5"/>
      <sheetName val="갑지"/>
      <sheetName val="인건비"/>
      <sheetName val="재집"/>
      <sheetName val="제36-40호표"/>
      <sheetName val="#REF"/>
      <sheetName val="총괄집계표"/>
      <sheetName val="노무비"/>
      <sheetName val="공조기휀"/>
      <sheetName val="재료"/>
      <sheetName val="설치자재"/>
      <sheetName val="기본사항"/>
      <sheetName val="환산"/>
      <sheetName val="일위"/>
      <sheetName val="단가조사"/>
      <sheetName val="을"/>
      <sheetName val="노임이"/>
      <sheetName val="TABLE"/>
      <sheetName val="유기공정"/>
      <sheetName val="96물가 CODE"/>
      <sheetName val="연부97-1"/>
      <sheetName val="갑지1"/>
      <sheetName val="단가산출2"/>
      <sheetName val="DB단가"/>
      <sheetName val="공사내역"/>
      <sheetName val="조경"/>
      <sheetName val="BID"/>
      <sheetName val="LEGEND"/>
      <sheetName val="건축내역"/>
      <sheetName val="일위단가"/>
      <sheetName val="단가산출(변경없음)"/>
      <sheetName val="갑지(추정)"/>
      <sheetName val="도체종-상수표"/>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기성금내역서"/>
      <sheetName val="소상 &quot;1&quot;"/>
      <sheetName val="계산서(곡선부)"/>
      <sheetName val="-치수표(곡선부)"/>
      <sheetName val="Y-WORK"/>
      <sheetName val="GAEYO"/>
      <sheetName val="원가계산서"/>
      <sheetName val="타견적1"/>
      <sheetName val="타견적2"/>
      <sheetName val="타견적3"/>
      <sheetName val="1.설계조건"/>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통신원가"/>
      <sheetName val="OPT7"/>
      <sheetName val="장애코드"/>
      <sheetName val="현금예금"/>
      <sheetName val="UserData"/>
      <sheetName val="환율"/>
      <sheetName val="Sheet9"/>
      <sheetName val="종배수관"/>
      <sheetName val="CP-E2 (품셈표)"/>
      <sheetName val="품목납기"/>
      <sheetName val="설비"/>
      <sheetName val="U-TYPE(1)"/>
      <sheetName val="조도계산(1)"/>
      <sheetName val="전차선로 물량표"/>
      <sheetName val="일위대가목록"/>
      <sheetName val="001"/>
      <sheetName val="와동25-3(변경)"/>
      <sheetName val="60명당사(총괄)"/>
      <sheetName val="CT_"/>
      <sheetName val="2F_회의실견적(5_14_일대)"/>
      <sheetName val="조도계산서_(도서)"/>
      <sheetName val="96물가_CODE"/>
      <sheetName val="CP-E2_(품셈표)"/>
      <sheetName val="70%"/>
      <sheetName val="전기단가조사서"/>
      <sheetName val="반중력식옹벽3.5"/>
      <sheetName val="중기사용료"/>
      <sheetName val="Macro1"/>
      <sheetName val="Macro2"/>
      <sheetName val="김재복부장님"/>
      <sheetName val="기초대가"/>
      <sheetName val="97"/>
      <sheetName val="WORK"/>
      <sheetName val="K1자재(3차등)"/>
      <sheetName val="자재단가"/>
      <sheetName val="덕전리"/>
      <sheetName val="선급금신청서"/>
      <sheetName val="실행비교"/>
      <sheetName val="원가"/>
      <sheetName val="6PILE  (돌출)"/>
      <sheetName val="신규 수주분(사용자 정의)"/>
      <sheetName val="운반"/>
      <sheetName val="UR2-Calculation"/>
      <sheetName val="금액집계"/>
      <sheetName val="터파기및재료"/>
      <sheetName val="여과지동"/>
      <sheetName val="기초자료"/>
      <sheetName val="CONCRETE"/>
      <sheetName val="부하LOAD"/>
      <sheetName val="데이타"/>
      <sheetName val="11월 가격"/>
      <sheetName val="일위대가(1)"/>
      <sheetName val="연수동"/>
      <sheetName val="1000 DB구축 부표"/>
      <sheetName val="청천내"/>
      <sheetName val="차액보증"/>
      <sheetName val="10월가격"/>
      <sheetName val="원형1호맨홀토공수량"/>
      <sheetName val="정부노임단가"/>
      <sheetName val="철거산출근거"/>
      <sheetName val="기계경비산출기준"/>
      <sheetName val="원본(갑지)"/>
      <sheetName val="판매96"/>
      <sheetName val="제-노임"/>
      <sheetName val="제직재"/>
      <sheetName val="단가표"/>
      <sheetName val="내역서1999.8최종"/>
      <sheetName val="밸브설치"/>
      <sheetName val="사통"/>
      <sheetName val="dtxl"/>
      <sheetName val="견적대비 견적서"/>
      <sheetName val="화재_탐지_설비"/>
      <sheetName val="copy"/>
      <sheetName val="전기"/>
      <sheetName val="날개벽수량표"/>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11.단가비교표_"/>
      <sheetName val="16.기계경비산출내역_"/>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단"/>
      <sheetName val="기성"/>
      <sheetName val="7.1 자재단가표(케이블)"/>
      <sheetName val="LOAD-46"/>
      <sheetName val="부하(성남)"/>
      <sheetName val="토공계산서(부체도로)"/>
      <sheetName val="부속동"/>
      <sheetName val="공사개요(좌)"/>
      <sheetName val="직공비"/>
      <sheetName val="매입세율"/>
      <sheetName val="공사개요"/>
      <sheetName val="Sheet7"/>
      <sheetName val="어음광고주"/>
      <sheetName val="FPA"/>
      <sheetName val="순수개발"/>
      <sheetName val="Data Vol"/>
      <sheetName val="차수"/>
      <sheetName val="공통가설"/>
      <sheetName val="전체"/>
      <sheetName val="Galaxy 소비자가격표"/>
      <sheetName val="CTEMCOST"/>
      <sheetName val="가로등기초"/>
      <sheetName val="BASIC (2)"/>
      <sheetName val="백암비스타내역"/>
      <sheetName val="dt0301"/>
      <sheetName val="dtt0301"/>
      <sheetName val="목록"/>
      <sheetName val="내부부하"/>
      <sheetName val="입출재고현황 (2)"/>
      <sheetName val="심사계산"/>
      <sheetName val="심사물량"/>
      <sheetName val="첨부파일"/>
      <sheetName val="단면가정"/>
      <sheetName val="VE절감"/>
      <sheetName val="물량표S"/>
      <sheetName val="금액내역서"/>
      <sheetName val="물가시세"/>
      <sheetName val="ITEM"/>
      <sheetName val="type-F"/>
      <sheetName val="실행"/>
      <sheetName val="제잡비"/>
      <sheetName val="산출내역서집계표"/>
      <sheetName val="플랜트 설치"/>
      <sheetName val="교대(A1-A2)"/>
      <sheetName val="공사비집계"/>
      <sheetName val="건축"/>
      <sheetName val="B(함)일반수량"/>
      <sheetName val="산출근거"/>
      <sheetName val="기계경비(시간당)"/>
      <sheetName val="램머"/>
      <sheetName val="내역서 (2)"/>
      <sheetName val="총괄내역서"/>
      <sheetName val="단가산출"/>
      <sheetName val="환경평가"/>
      <sheetName val="인구"/>
      <sheetName val="배수관공"/>
      <sheetName val="Sheet1 (2)"/>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7내역"/>
      <sheetName val="기계내역"/>
      <sheetName val="소상_&quot;1&quot;"/>
      <sheetName val="건축원가계산서"/>
      <sheetName val="설계내역(2001)"/>
      <sheetName val="본체"/>
      <sheetName val="토목"/>
      <sheetName val="Oper Amount"/>
      <sheetName val="실적단가"/>
      <sheetName val="일위대가_복합"/>
      <sheetName val="일위대가_서비스"/>
      <sheetName val="장비집계"/>
      <sheetName val="8.PILE  (돌출)"/>
      <sheetName val="임차품의(농조)"/>
      <sheetName val="실행내역"/>
      <sheetName val="조도계산서 _도서_"/>
      <sheetName val="원가 (2)"/>
      <sheetName val="대치판정"/>
      <sheetName val="rate"/>
      <sheetName val="98수문일위"/>
      <sheetName val="진주방향"/>
      <sheetName val="유통망계획"/>
      <sheetName val="기준자료"/>
      <sheetName val="제품"/>
      <sheetName val="견적계산"/>
      <sheetName val="TRE TABLE"/>
      <sheetName val="자재운반단가일람표"/>
      <sheetName val="단가목록"/>
      <sheetName val="대창(장성)"/>
      <sheetName val="DRUM"/>
      <sheetName val="표지판단위"/>
      <sheetName val="설계"/>
      <sheetName val="품산출서"/>
      <sheetName val="BUS제원1"/>
      <sheetName val="품목"/>
      <sheetName val="AV시스템"/>
      <sheetName val="C1"/>
      <sheetName val="기성내역서표지"/>
      <sheetName val="sub"/>
      <sheetName val="(A)내역서"/>
      <sheetName val="값"/>
      <sheetName val="횡 연장"/>
      <sheetName val="호표"/>
      <sheetName val="공사비명세서"/>
      <sheetName val="지수"/>
      <sheetName val="일위대가표"/>
      <sheetName val="자료"/>
      <sheetName val="7단가"/>
      <sheetName val="약품공급2"/>
      <sheetName val="배수내역 (2)"/>
      <sheetName val="말뚝지지력산정"/>
      <sheetName val="예산대비"/>
      <sheetName val="공문"/>
      <sheetName val="건축내역서"/>
      <sheetName val="우각부보강"/>
      <sheetName val="외주가공"/>
      <sheetName val="NEYOK"/>
      <sheetName val="협조전"/>
      <sheetName val="11"/>
      <sheetName val="CB"/>
      <sheetName val="단위수량"/>
      <sheetName val="변경갑지"/>
      <sheetName val="증감(갑지)"/>
      <sheetName val="손익차9월2"/>
      <sheetName val="단가"/>
      <sheetName val="담장산출"/>
      <sheetName val="소업1교"/>
      <sheetName val="간지"/>
      <sheetName val="단가조사서"/>
      <sheetName val="목차"/>
      <sheetName val="간선계산"/>
      <sheetName val="BOX"/>
      <sheetName val="실정공사비단가표"/>
      <sheetName val="PROCESS"/>
      <sheetName val="일위대가(계측기설치)"/>
      <sheetName val="1-1"/>
      <sheetName val="차도조도계산"/>
      <sheetName val="노무비 근거"/>
      <sheetName val="견내"/>
      <sheetName val="매립"/>
      <sheetName val="계약내력"/>
      <sheetName val="전선 및 전선관"/>
      <sheetName val="청주(철골발주의뢰서)"/>
      <sheetName val="정렬"/>
      <sheetName val="분전함신설"/>
      <sheetName val="접지1종"/>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자재테이블"/>
      <sheetName val="산출금액내역"/>
      <sheetName val="변압기 및 발전기 용량"/>
      <sheetName val="A-4"/>
      <sheetName val="건축집계표"/>
      <sheetName val="실행간접비용"/>
      <sheetName val="3련 BOX"/>
      <sheetName val="FACTOR"/>
      <sheetName val="Cost bd-&quot;A&quot;"/>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단위중량"/>
      <sheetName val="공주-교대(A1)"/>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도근좌표"/>
      <sheetName val="99총공사내역서"/>
      <sheetName val="입상내역"/>
      <sheetName val="FAB별"/>
      <sheetName val="견적(갑지)"/>
      <sheetName val="DLA"/>
      <sheetName val=" 견적서"/>
      <sheetName val="cost"/>
      <sheetName val="상승노임"/>
      <sheetName val="변화치수"/>
      <sheetName val="수량산출서 갑지"/>
      <sheetName val=" HIT-&gt;HMC 견적(3900)"/>
      <sheetName val="시행후면적"/>
      <sheetName val="수지예산"/>
      <sheetName val="단가대비"/>
      <sheetName val="소요자재"/>
      <sheetName val="ROOF(ALKALI)"/>
      <sheetName val="일위대가(4층원격)"/>
      <sheetName val="단가표 "/>
      <sheetName val="총괄"/>
      <sheetName val="공사비"/>
      <sheetName val="OPT"/>
      <sheetName val="SV"/>
      <sheetName val="1공구(을)"/>
      <sheetName val="XL4Poppy"/>
      <sheetName val="List"/>
      <sheetName val="CHITIET VL-NC"/>
      <sheetName val="DON GIA"/>
      <sheetName val="MOTOR"/>
      <sheetName val="참고"/>
      <sheetName val="7.경제성결과"/>
      <sheetName val="FRP내역서"/>
      <sheetName val="부대내역"/>
      <sheetName val="실행내역서_"/>
      <sheetName val="암거"/>
      <sheetName val="포장공"/>
      <sheetName val="배수공"/>
      <sheetName val="원계약서"/>
      <sheetName val="총괄내역"/>
      <sheetName val="Baby일위대가"/>
      <sheetName val="맨홀토공"/>
      <sheetName val="토사(PE)"/>
      <sheetName val="Ekog10"/>
      <sheetName val="코드표"/>
      <sheetName val="기초단가"/>
      <sheetName val="자판실행"/>
      <sheetName val="DHEQSUPT"/>
      <sheetName val="DATA1"/>
      <sheetName val="목표세부명세"/>
      <sheetName val="암거공"/>
      <sheetName val="배수통관(좌)"/>
      <sheetName val="I.설계조건"/>
      <sheetName val="재1"/>
      <sheetName val="자재조사표(참고용)"/>
      <sheetName val="품셈집계표"/>
      <sheetName val="일반부표집계표"/>
      <sheetName val="기초자료입력"/>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기계경비"/>
      <sheetName val="공종별내역서"/>
      <sheetName val="시화점실행"/>
      <sheetName val="AHU집계"/>
      <sheetName val="BOQ(전체)"/>
      <sheetName val="1-3.조건,바닥판 "/>
      <sheetName val="수량집계"/>
      <sheetName val="첨부1-1"/>
      <sheetName val="연령현황"/>
      <sheetName val="__"/>
      <sheetName val="DIAPHRAGM"/>
      <sheetName val="콘_재료분리(1)"/>
      <sheetName val="물량산출근거"/>
      <sheetName val="설계예산서(2016년 보안등 신설공사 단가계약-).xls"/>
      <sheetName val="가격표"/>
      <sheetName val="자재"/>
      <sheetName val="원형맨홀수량"/>
      <sheetName val="기기리스트"/>
      <sheetName val="01"/>
      <sheetName val="연돌일위집계"/>
      <sheetName val="우수"/>
      <sheetName val="샘플표지"/>
      <sheetName val="물가연동제"/>
      <sheetName val="1. 설계조건 2.단면가정 3. 하중계산"/>
      <sheetName val="DATA 입력란"/>
      <sheetName val="수안보-MBR1"/>
      <sheetName val="금융비용"/>
      <sheetName val="주안3차A-A"/>
      <sheetName val="수량산출서 (2)"/>
      <sheetName val="유림총괄"/>
      <sheetName val="본실행경비"/>
      <sheetName val="원가입력"/>
      <sheetName val="교통대책내역"/>
      <sheetName val="Customer Databas"/>
      <sheetName val="매크로"/>
      <sheetName val="VENDOR LIST"/>
      <sheetName val="공통부대비"/>
      <sheetName val="__MAIN"/>
      <sheetName val="회로내역(승인)"/>
      <sheetName val="안정검토(온1)"/>
      <sheetName val="해상PCB"/>
      <sheetName val="출입자명단"/>
      <sheetName val="뚝토공"/>
      <sheetName val="통합"/>
      <sheetName val="9호관로"/>
      <sheetName val="1. 설계서-갑지"/>
      <sheetName val="2. 설계서-을지"/>
      <sheetName val="3. 산출기계"/>
      <sheetName val="4. 산출전기"/>
      <sheetName val="5. 일위대가목록"/>
      <sheetName val="6. 일위대가 "/>
      <sheetName val="7. 물가조사"/>
      <sheetName val="8. 견적대비"/>
      <sheetName val="9. 시중노임"/>
      <sheetName val=" 냉각수펌프"/>
      <sheetName val="몰탈재료산출"/>
      <sheetName val="G.R300경비"/>
      <sheetName val="시행예산"/>
      <sheetName val="INPUT"/>
      <sheetName val="Macro(차단기)"/>
      <sheetName val="BQ(실행)"/>
      <sheetName val="JUCK"/>
      <sheetName val="요약&amp;결과"/>
      <sheetName val="배관배선 단가조사"/>
      <sheetName val="일위대가집계"/>
      <sheetName val="4안전율"/>
      <sheetName val="맨홀토공산출"/>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총괄표"/>
      <sheetName val="일위대가1"/>
      <sheetName val="안정계산"/>
      <sheetName val="원형측구(B-type)"/>
      <sheetName val="최종견"/>
      <sheetName val="sun"/>
      <sheetName val="예산M11A"/>
      <sheetName val="자료입력"/>
      <sheetName val="경사수로"/>
      <sheetName val="D16"/>
      <sheetName val="D25"/>
      <sheetName val="D22"/>
      <sheetName val="분류작업"/>
      <sheetName val="기본자료"/>
      <sheetName val="단위수량산출"/>
      <sheetName val="6. 직접경비"/>
      <sheetName val="안정성검토"/>
      <sheetName val="하중계산"/>
      <sheetName val="설계기준"/>
      <sheetName val="기초안정검토"/>
      <sheetName val="우배수"/>
      <sheetName val="설명"/>
      <sheetName val="wing"/>
      <sheetName val="98비정기소모"/>
      <sheetName val="TYPE1"/>
      <sheetName val="입력자료모음"/>
      <sheetName val="원가계산서(공사)"/>
      <sheetName val="대상공사(조달청)"/>
      <sheetName val="자료(통합)"/>
      <sheetName val="JUCKEYK"/>
      <sheetName val="수목표준대가"/>
      <sheetName val="식재가격"/>
      <sheetName val="식재총괄"/>
      <sheetName val="일위목록"/>
      <sheetName val="2000년1차"/>
      <sheetName val="횡배수관집현황(2공구)"/>
      <sheetName val="웅진교-S2"/>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하부철근수량"/>
      <sheetName val="적용기준"/>
      <sheetName val="지주토목내역서"/>
      <sheetName val="일위대가(건축)"/>
      <sheetName val="DS기성최종"/>
      <sheetName val="DS설변내역서"/>
      <sheetName val="단가_1_"/>
      <sheetName val="실행내역 "/>
      <sheetName val="2002상반기노임기준"/>
      <sheetName val="전체현황"/>
      <sheetName val="주요측점"/>
      <sheetName val="관급"/>
      <sheetName val="투찰(하수)"/>
      <sheetName val="Site Expenses"/>
      <sheetName val="TYPE-A"/>
      <sheetName val="집계"/>
      <sheetName val="CAL"/>
      <sheetName val="COVER-P"/>
      <sheetName val="3BL공동구 수량"/>
      <sheetName val="L형 옹벽"/>
      <sheetName val="작업일정"/>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소운반"/>
      <sheetName val="CATV"/>
      <sheetName val="위치조서"/>
      <sheetName val="시중노임(공사)"/>
      <sheetName val="식재"/>
      <sheetName val="시설물"/>
      <sheetName val="식재출력용"/>
      <sheetName val="유지관리"/>
      <sheetName val="총요약서"/>
      <sheetName val="Macro(전선)"/>
      <sheetName val="회로내역(승인䠎"/>
      <sheetName val="회로내역(승인Ԉ"/>
      <sheetName val="설계명세서"/>
      <sheetName val="TARGET"/>
      <sheetName val="유지관_x0000_"/>
      <sheetName val="우륀"/>
      <sheetName val="우棌"/>
      <sheetName val="총_x0000_ϭ"/>
      <sheetName val="총蚨ϖ"/>
      <sheetName val="총蓨ώ"/>
      <sheetName val="총벝l"/>
      <sheetName val="총벝ê"/>
      <sheetName val="식재ط"/>
      <sheetName val="Controls"/>
      <sheetName val="15100"/>
      <sheetName val="현장지지물물량"/>
      <sheetName val="두앙"/>
      <sheetName val="재료비"/>
      <sheetName val="보온자재단가표"/>
      <sheetName val="CALCULATION"/>
      <sheetName val="입찰견적보고서"/>
      <sheetName val="총_x0002__x0000_"/>
      <sheetName val="총肸"/>
      <sheetName val="총Ῐᅯ"/>
      <sheetName val="총缀⇐"/>
      <sheetName val="총葨ù"/>
      <sheetName val="총_x0005__x0000_"/>
      <sheetName val="총䮘໪"/>
      <sheetName val="지급자재조서"/>
      <sheetName val="기성내역서"/>
      <sheetName val="총ꘓÀ"/>
      <sheetName val="총鎠ັ"/>
      <sheetName val="총㳨⎱"/>
      <sheetName val="총౐ʥ"/>
      <sheetName val="예시 (수정 및 삭제금지)"/>
      <sheetName val="3.공통공사대비"/>
      <sheetName val="대전-교대(A1-A2)"/>
      <sheetName val="8-1"/>
      <sheetName val="월말"/>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교차구"/>
      <sheetName val="TABLE DB"/>
      <sheetName val="쌍용 data base"/>
      <sheetName val="guard(mac)"/>
      <sheetName val="추가예산"/>
      <sheetName val="Sheet4"/>
      <sheetName val="산수배수"/>
      <sheetName val="단가대비표 표지"/>
      <sheetName val="2000시행"/>
      <sheetName val="1,2공구원가계산서"/>
      <sheetName val="2공구산출내역"/>
      <sheetName val="1공구산출내역서"/>
      <sheetName val="Proposal"/>
      <sheetName val="배수공 시멘트 및 골재량 산출"/>
      <sheetName val="원가계산하도"/>
      <sheetName val="지주목시비량산출서"/>
      <sheetName val="총ꊐ˕"/>
      <sheetName val="총ꊐʮ"/>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내역서1999_8최종"/>
      <sheetName val="입출재고현황_(2)"/>
      <sheetName val="소상_&quot;1&quot;1"/>
      <sheetName val="96물가_CODE1"/>
      <sheetName val="sum1_(2)"/>
      <sheetName val="CP-E2_(품셈표)1"/>
      <sheetName val="전차선로_물량표"/>
      <sheetName val="반중력식옹벽3_5"/>
      <sheetName val="1_설계조건"/>
      <sheetName val="견적대비_견적서"/>
      <sheetName val="11_단가비교표_"/>
      <sheetName val="16_기계경비산출내역_"/>
      <sheetName val="신규_수주분(사용자_정의)"/>
      <sheetName val="6PILE__(돌출)"/>
      <sheetName val="11월_가격"/>
      <sheetName val="1000_DB구축_부표"/>
      <sheetName val="준검_내역서"/>
      <sheetName val="여방토공_"/>
      <sheetName val="플랜트_설치"/>
      <sheetName val="Sheet1_(2)"/>
      <sheetName val="Data_Vol"/>
      <sheetName val="Galaxy_소비자가격표"/>
      <sheetName val="남양시작동자105노65기1_3화1_2"/>
      <sheetName val="별표_"/>
      <sheetName val="7_1_자재단가표(케이블)"/>
      <sheetName val="BASIC_(2)"/>
      <sheetName val="변압기_및_발전기_용량"/>
      <sheetName val="교각철근_(기초)"/>
      <sheetName val="교각철근_(구체+기초)"/>
      <sheetName val="40총괄"/>
      <sheetName val="40집계"/>
      <sheetName val="COVER"/>
      <sheetName val="물가"/>
      <sheetName val="일보"/>
      <sheetName val="기력고압전동기"/>
      <sheetName val="OH공량old"/>
      <sheetName val="PIPE"/>
      <sheetName val="FLANGE"/>
      <sheetName val="VALVE"/>
      <sheetName val="1을"/>
      <sheetName val="예산내역서"/>
      <sheetName val="총_x0000__x0000_"/>
      <sheetName val="일위목차"/>
      <sheetName val="E.P.T수량산출서"/>
      <sheetName val="ⴭⴭⴭⴭⴭ"/>
      <sheetName val="교각별수량"/>
      <sheetName val="단가적용기준"/>
      <sheetName val="대로근거"/>
      <sheetName val="98지급계획"/>
      <sheetName val="맨홀수량산출"/>
      <sheetName val="24.보증금(전신전화가입권)"/>
      <sheetName val="계정code"/>
      <sheetName val="시산표"/>
      <sheetName val="비교1"/>
      <sheetName val="참조"/>
      <sheetName val="마산방향"/>
      <sheetName val="사리부설"/>
      <sheetName val="횡배수관재료-"/>
      <sheetName val="계산서(직선부)"/>
      <sheetName val="포장재료집계표"/>
      <sheetName val="콘크리트측구연장"/>
      <sheetName val="-몰탈콘크리트"/>
      <sheetName val="-배수구조물공토공"/>
      <sheetName val="요율"/>
      <sheetName val="일위집계(기존)"/>
      <sheetName val="제경비"/>
      <sheetName val="실행예산서"/>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9.1지하2층하부보"/>
      <sheetName val="anchor"/>
      <sheetName val="서울대규장각_가시설흙막이_"/>
      <sheetName val="산근1"/>
      <sheetName val="장비"/>
      <sheetName val="노무"/>
      <sheetName val="내역서(삼호)"/>
      <sheetName val="규격"/>
      <sheetName val="입고장부 (4)"/>
      <sheetName val="일반공사"/>
      <sheetName val="사전공사"/>
      <sheetName val="공사손익실적"/>
      <sheetName val="기초공"/>
      <sheetName val="견적보고(총액)"/>
      <sheetName val="C.배수관공"/>
      <sheetName val="비용"/>
      <sheetName val="4.2.1 마루높이 검토"/>
      <sheetName val="타견적(을)"/>
      <sheetName val="SANTOGO"/>
      <sheetName val="SANBAISU"/>
      <sheetName val="3.현장배치"/>
      <sheetName val="기본DATA"/>
      <sheetName val="Oper_Amount"/>
      <sheetName val="8_PILE__(돌출)"/>
      <sheetName val="조도계산서__도서_"/>
      <sheetName val="암거집계_"/>
      <sheetName val="원가_(2)"/>
      <sheetName val="3련_BOX"/>
      <sheetName val="TRE_TABLE"/>
      <sheetName val="노무비_근거"/>
      <sheetName val="_HIT-&gt;HMC_견적(3900)"/>
      <sheetName val="단가표_"/>
      <sheetName val="Cost_bd-&quot;A&quot;"/>
      <sheetName val="전선_및_전선관"/>
      <sheetName val="_견적서"/>
      <sheetName val="빗물받이(910-510-410)"/>
      <sheetName val="BSD (2)"/>
      <sheetName val="옹벽1"/>
      <sheetName val="토적표"/>
      <sheetName val="Front"/>
      <sheetName val="역T형교대(말뚝기초)"/>
      <sheetName val="종합단가표"/>
      <sheetName val="관로공표지"/>
      <sheetName val="물량표"/>
      <sheetName val="woo(mac)"/>
      <sheetName val="FOOTING단면력"/>
      <sheetName val="F4-F7"/>
      <sheetName val="EPro"/>
      <sheetName val="단면치수"/>
      <sheetName val="사  업  비  수  지  예  산  서"/>
      <sheetName val="암거(내역)"/>
      <sheetName val="오존실배관내역"/>
      <sheetName val="특별교실"/>
      <sheetName val="각종양식"/>
      <sheetName val="구천"/>
      <sheetName val="근생APT-신마감"/>
      <sheetName val="복지관_FIART"/>
      <sheetName val="근생APT-FIART"/>
      <sheetName val="근생-FIART"/>
      <sheetName val="단락전류-A"/>
      <sheetName val="간접"/>
      <sheetName val="사업수지"/>
      <sheetName val="23"/>
      <sheetName val="2001년 건설노임"/>
      <sheetName val="단가일람"/>
      <sheetName val="돈암사업"/>
      <sheetName val="보험료산출"/>
      <sheetName val="PIPE내역(FCN)"/>
      <sheetName val="설비내역서"/>
      <sheetName val="전기내역서"/>
      <sheetName val="직접인건비"/>
      <sheetName val="11.자재단가"/>
      <sheetName val="NEGO"/>
      <sheetName val="본사공가현황"/>
      <sheetName val="금주1교"/>
      <sheetName val="투찰"/>
      <sheetName val="철근량"/>
      <sheetName val="신림자금"/>
      <sheetName val=" 총괄표"/>
      <sheetName val="평가데이터"/>
      <sheetName val="사용성검토"/>
      <sheetName val="깨기수량"/>
      <sheetName val="SW개발대상목록(기능점수)"/>
      <sheetName val="식재품셈"/>
      <sheetName val="주식"/>
      <sheetName val="물가자료"/>
      <sheetName val="부대집계1"/>
      <sheetName val="가도단위"/>
      <sheetName val="3BL공동구 수_x0000_"/>
      <sheetName val="3BL공동구 수嚠"/>
      <sheetName val="3BL공동구 수吐"/>
      <sheetName val="노무단가"/>
      <sheetName val="EQ-R1"/>
      <sheetName val="수목단가"/>
      <sheetName val="시설수량표"/>
      <sheetName val="식재수량표"/>
      <sheetName val="설계서을"/>
      <sheetName val="가압장구체수량산출서"/>
      <sheetName val="단 box"/>
      <sheetName val="설계내역서"/>
      <sheetName val="직접경비"/>
      <sheetName val="수량산출서-2"/>
      <sheetName val="안정검토(온1"/>
      <sheetName val="안정검토(온1렷"/>
      <sheetName val="총_xdfcc_"/>
      <sheetName val="총_x0010__x0000_"/>
      <sheetName val="원본"/>
      <sheetName val="STEEL BOX 단면설계(SEC.8)"/>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암거날개벽"/>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하도관리"/>
      <sheetName val="확약서"/>
      <sheetName val="석축설면"/>
      <sheetName val="초기화면"/>
      <sheetName val="중기단가목록"/>
      <sheetName val="일위내역"/>
      <sheetName val="8-3기계경비"/>
      <sheetName val="회사기초자료"/>
      <sheetName val="단漰_x001d_潼"/>
      <sheetName val="현장식당(1)"/>
      <sheetName val="가시설단위수량"/>
      <sheetName val="eq_data"/>
      <sheetName val="현장관리비"/>
      <sheetName val="1.2.1 마루높이결정"/>
      <sheetName val="군자4교하부-Ö_x0000_"/>
      <sheetName val="제품별"/>
      <sheetName val="우수공"/>
      <sheetName val="경비2내역"/>
      <sheetName val="95년12월말"/>
      <sheetName val="basic_info"/>
      <sheetName val="구조물터파기수량집계"/>
      <sheetName val="내역_ver1.0"/>
      <sheetName val="일위총괄표"/>
      <sheetName val="증감내역서"/>
      <sheetName val="기계경비일람"/>
      <sheetName val="범례표"/>
      <sheetName val="전기자료"/>
      <sheetName val="집수정(600-700)"/>
      <sheetName val="부적합유형"/>
      <sheetName val="부적합 유형"/>
      <sheetName val="데이터"/>
      <sheetName val=" 내역"/>
      <sheetName val="05년"/>
      <sheetName val="6공구(당초)"/>
      <sheetName val="Calcs"/>
      <sheetName val="시설물일위"/>
      <sheetName val="설계내역"/>
      <sheetName val="이름정의"/>
      <sheetName val="교량data"/>
      <sheetName val="1.개요"/>
      <sheetName val="암거ၒ"/>
      <sheetName val="CVT산정"/>
      <sheetName val="일반수량총괄집계"/>
      <sheetName val="분양가표"/>
      <sheetName val="기초분물량표"/>
      <sheetName val="설치물량표"/>
      <sheetName val="철거분물량표"/>
      <sheetName val="원설계"/>
      <sheetName val="수량"/>
      <sheetName val="부표단가,총괄표"/>
      <sheetName val="진고설계"/>
      <sheetName val="벽산건설"/>
      <sheetName val="FORM-0"/>
      <sheetName val="양수장"/>
      <sheetName val="양수장내역"/>
      <sheetName val="토공"/>
      <sheetName val="품셈TABLE"/>
      <sheetName val="시점교대"/>
      <sheetName val="총괄BOQ"/>
      <sheetName val="내역(전체)"/>
      <sheetName val="입력"/>
      <sheetName val="토적"/>
      <sheetName val="대상공사(조_x0011__x0000__x0000_"/>
      <sheetName val="잔공사현황"/>
      <sheetName val="3.CCTV설비공사"/>
      <sheetName val="b"/>
      <sheetName val="Bill 2.2 Villa 2 beds"/>
      <sheetName val="一発シート"/>
      <sheetName val="노무비(전지2기)"/>
      <sheetName val="노임단가표"/>
      <sheetName val="소일위대가코드표"/>
      <sheetName val="날개벽(시점좌측)"/>
      <sheetName val="지사인원사무실"/>
      <sheetName val="sheet10"/>
      <sheetName val="단면 (2)"/>
      <sheetName val="설계산출기초"/>
      <sheetName val="표지 (2)"/>
      <sheetName val="계수시트"/>
      <sheetName val="원가서"/>
      <sheetName val="관람석제출"/>
      <sheetName val="건축공사 집계표"/>
      <sheetName val="골조"/>
      <sheetName val="외천교"/>
      <sheetName val="DOGI"/>
      <sheetName val="물가시세표"/>
      <sheetName val="감액총괄표"/>
      <sheetName val="내역(영일)"/>
      <sheetName val="총집계표"/>
      <sheetName val="공양식"/>
      <sheetName val="진행 DATA (2)"/>
      <sheetName val="품의양"/>
      <sheetName val="TEST1"/>
      <sheetName val="안정검토(온1瀀"/>
      <sheetName val="안정검토(온1瀕"/>
      <sheetName val="식재퀀濟叏"/>
      <sheetName val="식재က"/>
      <sheetName val="식재Ⴒ꿦휅"/>
      <sheetName val="공내역"/>
      <sheetName val="[TOTAL.xls]______D_2001_______3"/>
      <sheetName val="[TOTAL.xls]______D_2001_______2"/>
      <sheetName val="[TOTAL.xls]______D_2001_______4"/>
      <sheetName val="REINF."/>
      <sheetName val="SKETCH"/>
      <sheetName val="LOADS"/>
      <sheetName val="design criteria"/>
      <sheetName val="CHECK1"/>
      <sheetName val="내역서01"/>
      <sheetName val="INFO"/>
      <sheetName val="지장물C"/>
      <sheetName val="투찰금액"/>
      <sheetName val="예산조서"/>
      <sheetName val="[TOTAL.xls]__4_c_1_________TO_2"/>
      <sheetName val="최적단면"/>
      <sheetName val="내역(입찰)"/>
      <sheetName val="골조시행"/>
      <sheetName val="BOX1"/>
      <sheetName val="제안서입력"/>
      <sheetName val="절감계산"/>
      <sheetName val="전체내역 (2)"/>
      <sheetName val="c_balju"/>
      <sheetName val="VS P-Q"/>
      <sheetName val="7 th"/>
      <sheetName val="C_DATA"/>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아파트 "/>
      <sheetName val="금융"/>
      <sheetName val="평균H"/>
      <sheetName val="입찰내역 발주처 양식"/>
      <sheetName val="산근"/>
      <sheetName val="시중노임단가"/>
      <sheetName val="Trans"/>
      <sheetName val="인건비 "/>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연습"/>
      <sheetName val="설계예산서"/>
      <sheetName val="1-3_조건,바닥판_"/>
      <sheetName val="입고장부_(4)"/>
      <sheetName val="TABLE_DB"/>
      <sheetName val="쌍용_data_base"/>
      <sheetName val="3_현장배치"/>
      <sheetName val="실행내역_"/>
      <sheetName val="AS포장복구_"/>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총 괄 표"/>
      <sheetName val="안_x0000__x0000_"/>
      <sheetName val="costing_ESDV"/>
      <sheetName val="costing_FE"/>
      <sheetName val="costing_MOV"/>
      <sheetName val="costing_Press"/>
      <sheetName val="anaysis_sheet"/>
      <sheetName val="재무가정"/>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Sch7a (토요일)"/>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기계공사"/>
      <sheetName val="1"/>
      <sheetName val="업무처리전"/>
      <sheetName val="설비_(FAB)"/>
      <sheetName val="조작대(1연)"/>
      <sheetName val="차선도색수량집계"/>
      <sheetName val="Prices"/>
      <sheetName val="대비표"/>
      <sheetName val="P-J"/>
      <sheetName val="고객리스트 담당자"/>
      <sheetName val="견적 (2)"/>
      <sheetName val="[TOTAL.xls]___________________2"/>
      <sheetName val="TOTAL.xls"/>
      <sheetName val="인부노임"/>
      <sheetName val="물가대비표"/>
      <sheetName val="조정금액결과표 (차수별)"/>
      <sheetName val="견적3"/>
      <sheetName val="매입세"/>
      <sheetName val="취합표"/>
      <sheetName val="물량산출"/>
      <sheetName val="소요자재명세서2"/>
      <sheetName val="자재목록"/>
      <sheetName val="중기목록"/>
      <sheetName val="교량"/>
      <sheetName val="설계조정율"/>
      <sheetName val="배수장공사비"/>
      <sheetName val="가설"/>
      <sheetName val="경상"/>
      <sheetName val="5.모델링"/>
      <sheetName val="식재인부"/>
      <sheetName val="조도계산"/>
      <sheetName val="암거단위-1련"/>
      <sheetName val="J형측구단위수량"/>
      <sheetName val="횡배수관집현황_2공구_"/>
      <sheetName val="입찰"/>
      <sheetName val="본공사"/>
      <sheetName val="현경"/>
      <sheetName val="BOX날개벽"/>
      <sheetName val="가설개략"/>
      <sheetName val="hvac(제어동)"/>
      <sheetName val="일위대가(목록)"/>
      <sheetName val="흄관기초"/>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BREAKDOWN(철거설치_x0011_"/>
      <sheetName val="BREAKDOWN(철거설치Æ"/>
      <sheetName val="TARG＠ͷ"/>
      <sheetName val="설䨕쟛ꀀ"/>
      <sheetName val="안정검토(온1ȕ"/>
      <sheetName val="94"/>
      <sheetName val="샘플표⣨"/>
      <sheetName val="샘플표쁑"/>
      <sheetName val="샘플표샨"/>
      <sheetName val="입찰보고"/>
      <sheetName val="가도공"/>
      <sheetName val="예산계획"/>
      <sheetName val="산출내역서"/>
      <sheetName val="전기일위목록"/>
      <sheetName val="DHEQSU_x0000__x0000_"/>
      <sheetName val="일반부표"/>
      <sheetName val="일위산출"/>
      <sheetName val="총Ć_x0000_"/>
      <sheetName val="일위집계표"/>
      <sheetName val="유화"/>
      <sheetName val="98NS-N"/>
      <sheetName val="工관리비율"/>
      <sheetName val="9811"/>
      <sheetName val="도급자재"/>
      <sheetName val="실행(표지,갑,을)"/>
      <sheetName val="의정부문예회관변경내역"/>
      <sheetName val="변경증감내역서"/>
      <sheetName val="공통비"/>
      <sheetName val="충주"/>
      <sheetName val="TTL"/>
      <sheetName val="특수선일위대가"/>
      <sheetName val="공문(신)"/>
      <sheetName val="eq. mobilization"/>
      <sheetName val="쌍송교"/>
      <sheetName val="조건 (A)"/>
      <sheetName val="(포장)BOQ-실적공사"/>
      <sheetName val="b_balju_cho"/>
      <sheetName val="샘플표⁑"/>
      <sheetName val="견적내역서"/>
      <sheetName val="2.재료비"/>
      <sheetName val="1.인건비"/>
      <sheetName val="횡배수관"/>
      <sheetName val="중간부"/>
      <sheetName val="내역(2000년)"/>
      <sheetName val="일집"/>
      <sheetName val="총?"/>
      <sheetName val="안"/>
      <sheetName val="간접비"/>
      <sheetName val="인사자료총집계"/>
      <sheetName val="CAT_5"/>
      <sheetName val="인부신상자료"/>
      <sheetName val="연락처"/>
      <sheetName val="Sheet16"/>
      <sheetName val="_______________2021______2021_2"/>
      <sheetName val="ITB COST"/>
      <sheetName val="건축2"/>
      <sheetName val="인천제철"/>
      <sheetName val="DAN"/>
      <sheetName val="백호우계수"/>
      <sheetName val="노무비단가"/>
      <sheetName val="자  재"/>
      <sheetName val="건축외주"/>
      <sheetName val="공사요율"/>
      <sheetName val="노임단가명세표"/>
      <sheetName val="단중표"/>
      <sheetName val="초기화면1"/>
      <sheetName val="음봉방향"/>
      <sheetName val="GI-LIST"/>
      <sheetName val="가설건물"/>
      <sheetName val="1차 내역서"/>
      <sheetName val="토적계산서"/>
      <sheetName val="제잡비계산"/>
      <sheetName val="지불내역(장비비)"/>
      <sheetName val="실행예산"/>
      <sheetName val="_Users_USER_Downloads_________2"/>
      <sheetName val="MEMORY"/>
      <sheetName val="지원5월"/>
      <sheetName val="cash"/>
      <sheetName val="업무분장"/>
      <sheetName val="급수공사"/>
      <sheetName val="kich thuoc"/>
      <sheetName val="DTHH"/>
      <sheetName val="Bill_2_2_Villa_2_beds"/>
      <sheetName val="교각토공"/>
      <sheetName val="각형맨홀"/>
      <sheetName val="설계명세"/>
      <sheetName val="1.설계기준 "/>
      <sheetName val="배수내역"/>
      <sheetName val="집 계 표"/>
      <sheetName val="CAPVC"/>
      <sheetName val="토목내역"/>
      <sheetName val=" 갑  지 "/>
      <sheetName val="BM"/>
      <sheetName val="Adimi bldg"/>
      <sheetName val="Pump House"/>
      <sheetName val="Fuel Regu Station"/>
      <sheetName val="FRP배관단가(만수)"/>
      <sheetName val="만수배관단가"/>
      <sheetName val="순공사비"/>
      <sheetName val="안정계ၒ"/>
      <sheetName val="원형_x0000__x0000_Ԁ_x0000_"/>
      <sheetName val="[TOTAL.xls]______D_2001_______5"/>
      <sheetName val="수량산출서 (ૐƴ"/>
      <sheetName val="수량산출서 (柖"/>
      <sheetName val="수량산출서 (_x0000__x0000_"/>
      <sheetName val="수량산출서 (葔ǯ"/>
      <sheetName val="본댐설계"/>
      <sheetName val="VVVVVVVa"/>
      <sheetName val="샘플표⃨"/>
      <sheetName val="총괄뀀"/>
      <sheetName val="투자효율분석"/>
      <sheetName val="상세내역서"/>
      <sheetName val="#2-3 일위대가"/>
      <sheetName val="#2-4 단가대비표"/>
      <sheetName val="2.1  노무비 평균단가산출"/>
      <sheetName val="군자4교하부-ז_x0000_"/>
      <sheetName val="공종별_집계"/>
      <sheetName val="VS_P-Q"/>
      <sheetName val="1_2_1_마루높이결정"/>
      <sheetName val="2_대외공문"/>
      <sheetName val="CoA_map"/>
      <sheetName val="7_th"/>
      <sheetName val="건축공사_집계표"/>
      <sheetName val="진행_DATA_(2)"/>
      <sheetName val="CC_Down_load_0716"/>
      <sheetName val="linehaul_cost_model_(2)"/>
      <sheetName val="Common_Wheat"/>
      <sheetName val="2_카드채권(대출포함)"/>
      <sheetName val="견적_(2)"/>
      <sheetName val="아파트_"/>
      <sheetName val="tower_10ton"/>
      <sheetName val="전체내역_(2)"/>
      <sheetName val="입찰내역_발주처_양식"/>
      <sheetName val="Sch7a_(토요일)"/>
      <sheetName val="총_괄_표"/>
      <sheetName val="1.설계기준"/>
      <sheetName val="계측-정부노임단가"/>
      <sheetName val="보차도경계석"/>
      <sheetName val="CPM챠트"/>
      <sheetName val="pile bearing capa &amp; arrenge"/>
      <sheetName val="design load"/>
      <sheetName val="working load at the btm ft."/>
      <sheetName val="stability check"/>
      <sheetName val="7.PILE  (돌출)"/>
      <sheetName val="차량구입"/>
      <sheetName val="토사聢ἂ堃ꊐ"/>
      <sheetName val="PROJECT BRIEF(EX.NEW)"/>
      <sheetName val="주안3차A-_x0000_"/>
      <sheetName val="3BL공동구 수_x0005_"/>
      <sheetName val="교육계획"/>
      <sheetName val="문서처리전"/>
      <sheetName val="GEN"/>
      <sheetName val="남춘천IC접속_x0000__x0000__x0005__x0000_"/>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TOTAL.xls]______D_2001_______6"/>
      <sheetName val="[TOTAL.xls]______D_2001_______7"/>
      <sheetName val="현장경비"/>
      <sheetName val="기계상세"/>
      <sheetName val="연령_x0000__x0000_"/>
      <sheetName val="FC-101"/>
      <sheetName val="TB-내역서"/>
      <sheetName val="SILICATE"/>
      <sheetName val="Option"/>
      <sheetName val="BLR-S"/>
      <sheetName val="뜃맟뭁돽띿맟?-BLDG"/>
      <sheetName val="1호인버트수량"/>
      <sheetName val="원가계산(샷시포함총괄ESC)"/>
      <sheetName val="장비가동"/>
      <sheetName val="설계예산"/>
      <sheetName val="경계석수량집계"/>
      <sheetName val="2-1. 경관조명 내역총괄표"/>
      <sheetName val="본부소개"/>
      <sheetName val="파일"/>
      <sheetName val="WEON"/>
      <sheetName val="h-013211-2"/>
      <sheetName val="실내건축일위대가"/>
      <sheetName val="지명 안내게시판"/>
      <sheetName val="시멘트"/>
      <sheetName val="계산서(직선부_x0000_"/>
      <sheetName val="G2설비도급"/>
      <sheetName val="DUT-BAT1"/>
      <sheetName val="CAUDIT"/>
      <sheetName val="적용환율"/>
      <sheetName val="G.R300경颳"/>
      <sheetName val="유림䳆꽆"/>
      <sheetName val="단가조사표"/>
      <sheetName val="database"/>
      <sheetName val="방배동내역 (총괄)"/>
      <sheetName val="cost9702"/>
      <sheetName val="1.우편집중내역서"/>
      <sheetName val="운용방안"/>
      <sheetName val="유지관_xddc0_"/>
      <sheetName val="양식_자재단가조사표"/>
      <sheetName val="양식"/>
      <sheetName val="계산DATA입력"/>
      <sheetName val="상세 계산 내역"/>
      <sheetName val="계산정보"/>
      <sheetName val="적용토목"/>
      <sheetName val="지하"/>
      <sheetName val="구동"/>
      <sheetName val="2유플(내부협의안)"/>
      <sheetName val="유지㐠ͮ"/>
      <sheetName val="유지⠨ᥚ"/>
      <sheetName val="0226"/>
      <sheetName val="환산TB"/>
      <sheetName val="월별손익"/>
      <sheetName val="SHEET PILE단가"/>
      <sheetName val="3.하중산정4.지지력"/>
      <sheetName val="2_재료비"/>
      <sheetName val="1_인건비"/>
      <sheetName val="eq__mobilization"/>
      <sheetName val="5_모델링"/>
      <sheetName val="_내역"/>
      <sheetName val="TOTAL_xls"/>
      <sheetName val="_총괄표"/>
      <sheetName val="[TOTAL_xls]___________________2"/>
      <sheetName val="SCH"/>
      <sheetName val="법인카드정산내역서7월"/>
      <sheetName val="법인카드정산내역서7월 (2)"/>
      <sheetName val="법인카드정산내역서8월 (3)"/>
      <sheetName val="법인카드정산내역서8월"/>
      <sheetName val="PART_DISCOUNT"/>
      <sheetName val="시설장비"/>
      <sheetName val="PANEL_중량산출3"/>
      <sheetName val="노원열병합__건축공사기성내역서3"/>
      <sheetName val="plan&amp;section_of_foundation3"/>
      <sheetName val="실행내역서_3"/>
      <sheetName val="CT_3"/>
      <sheetName val="2F_회의실견적(5_14_일대)3"/>
      <sheetName val="조도계산서_(도서)3"/>
      <sheetName val="96물가_CODE3"/>
      <sheetName val="sum1_(2)2"/>
      <sheetName val="토공(우물통,기타)_4"/>
      <sheetName val="준검_내역서2"/>
      <sheetName val="여방토공_2"/>
      <sheetName val="화재_탐지_설비3"/>
      <sheetName val="신규_수주분(사용자_정의)2"/>
      <sheetName val="11_단가비교표_2"/>
      <sheetName val="16_기계경비산출내역_2"/>
      <sheetName val="1_설계조건2"/>
      <sheetName val="CP-E2_(품셈표)3"/>
      <sheetName val="전차선로_물량표2"/>
      <sheetName val="반중력식옹벽3_52"/>
      <sheetName val="소상_&quot;1&quot;3"/>
      <sheetName val="11월_가격2"/>
      <sheetName val="1000_DB구축_부표2"/>
      <sheetName val="6PILE__(돌출)2"/>
      <sheetName val="내역서1999_8최종2"/>
      <sheetName val="입출재고현황_(2)2"/>
      <sheetName val="Data_Vol2"/>
      <sheetName val="Galaxy_소비자가격표2"/>
      <sheetName val="8_PILE__(돌출)2"/>
      <sheetName val="Oper_Amount2"/>
      <sheetName val="_견적서2"/>
      <sheetName val="Cost_bd-&quot;A&quot;2"/>
      <sheetName val="7_경제성결과2"/>
      <sheetName val="배수내역_(2)2"/>
      <sheetName val="조도계산서__도서_2"/>
      <sheetName val="견적대비_견적서2"/>
      <sheetName val="BASIC_(2)2"/>
      <sheetName val="남양시작동자105노65기1_3화1_22"/>
      <sheetName val="별표_2"/>
      <sheetName val="7_1_자재단가표(케이블)2"/>
      <sheetName val="전선_및_전선관2"/>
      <sheetName val="내역서_(2)4"/>
      <sheetName val="플랜트_설치2"/>
      <sheetName val="Sheet1_(2)2"/>
      <sheetName val="변압기_및_발전기_용량2"/>
      <sheetName val="교각철근_(기초)2"/>
      <sheetName val="교각철근_(구체+기초)2"/>
      <sheetName val="원가_(2)2"/>
      <sheetName val="TRE_TABLE2"/>
      <sheetName val="_HIT-&gt;HMC_견적(3900)2"/>
      <sheetName val="횡_연장4"/>
      <sheetName val="암거집계_2"/>
      <sheetName val="단가표_2"/>
      <sheetName val="노무비_근거2"/>
      <sheetName val="CHITIET_VL-NC2"/>
      <sheetName val="DON_GIA2"/>
      <sheetName val="3련_BOX2"/>
      <sheetName val="EQUIPMENT_-22"/>
      <sheetName val="수량산출서_(2)2"/>
      <sheetName val="_냉각수펌프2"/>
      <sheetName val="I_설계조건2"/>
      <sheetName val="Customer_Databas1"/>
      <sheetName val="3BL공동구_수량2"/>
      <sheetName val="L형_옹벽2"/>
      <sheetName val="배관배선_단가조사2"/>
      <sheetName val="환기시설_(1)2"/>
      <sheetName val="환기시설_(2)2"/>
      <sheetName val="수량산출서_갑지2"/>
      <sheetName val="1__설계조건_2_단면가정_3__하중계산2"/>
      <sheetName val="DATA_입력란2"/>
      <sheetName val="예시_(수정_및_삭제금지)2"/>
      <sheetName val="설계예산서(2016년_보안등_신설공사_단가계약-)_xl2"/>
      <sheetName val="1-3_조건,바닥판_2"/>
      <sheetName val="입고장부_(4)2"/>
      <sheetName val="TABLE_DB2"/>
      <sheetName val="쌍용_data_base2"/>
      <sheetName val="C_배수관공1"/>
      <sheetName val="4_2_1_마루높이_검토1"/>
      <sheetName val="배수공_시멘트_및_골재량_산출2"/>
      <sheetName val="3_현장배치2"/>
      <sheetName val="Site_Expenses1"/>
      <sheetName val="BSD_(2)1"/>
      <sheetName val="단가대비표_표지1"/>
      <sheetName val="사__업__비__수__지__예__산__서1"/>
      <sheetName val="VENDOR_LIST1"/>
      <sheetName val="9_1지하2층하부보1"/>
      <sheetName val="실행내역_2"/>
      <sheetName val="AS포장복구_2"/>
      <sheetName val="영상단가대비표_2"/>
      <sheetName val="STEEL_BOX_단면설계(SEC_8)1"/>
      <sheetName val="G_R300경비1"/>
      <sheetName val="11_자재단가1"/>
      <sheetName val="3_공통공사대비1"/>
      <sheetName val="내역_ver1_01"/>
      <sheetName val="수목데이타_1"/>
      <sheetName val="6__직접경비1"/>
      <sheetName val="2001년_건설노임1"/>
      <sheetName val="E_P_T수량산출서1"/>
      <sheetName val="3_CCTV설비공사1"/>
      <sheetName val="부적합_유형1"/>
      <sheetName val="24_보증금(전신전화가입권)1"/>
      <sheetName val="1__설계서-갑지1"/>
      <sheetName val="2__설계서-을지1"/>
      <sheetName val="3__산출기계1"/>
      <sheetName val="4__산출전기1"/>
      <sheetName val="5__일위대가목록1"/>
      <sheetName val="6__일위대가_1"/>
      <sheetName val="7__물가조사1"/>
      <sheetName val="8__견적대비1"/>
      <sheetName val="9__시중노임1"/>
      <sheetName val="Bill_2_2_Villa_2_beds1"/>
      <sheetName val="1_개요1"/>
      <sheetName val="표지_(2)1"/>
      <sheetName val="단면_(2)1"/>
      <sheetName val="단_box1"/>
      <sheetName val="단가_(2)1"/>
      <sheetName val="인건비_1"/>
      <sheetName val="고객리스트_담당자"/>
      <sheetName val="C_C_RIAL접지"/>
      <sheetName val="PAD_TR보호대기초"/>
      <sheetName val="PAD_TR_기초"/>
      <sheetName val="CCTV_POLE기초"/>
      <sheetName val="맨홀(&quot;A&quot;_TYPE)"/>
      <sheetName val="맨홀(&quot;B&quot;_TYPE)"/>
      <sheetName val="맨홀(&quot;C&quot;_TYPE)"/>
      <sheetName val="조정금액결과표_(차수별)"/>
      <sheetName val="대상공사(조"/>
      <sheetName val="REINF_"/>
      <sheetName val="design_criteria"/>
      <sheetName val="kich_thuoc"/>
      <sheetName val="[TOTAL_xls]______D_2001_______3"/>
      <sheetName val="[TOTAL_xls]______D_2001_______2"/>
      <sheetName val="[TOTAL_xls]______D_2001_______4"/>
      <sheetName val="3BL공동구_수"/>
      <sheetName val="3BL공동구_수嚠"/>
      <sheetName val="3BL공동구_수吐"/>
      <sheetName val="자__재"/>
      <sheetName val="EQT-ESTN"/>
      <sheetName val="횡배수관집"/>
      <sheetName val="횡배수관집_x0000__x0000_餀_x0000__x0000__x0000__x0000_"/>
      <sheetName val="LG제품"/>
      <sheetName val="지수적용공사비내역서"/>
      <sheetName val="공사대장"/>
      <sheetName val="기성내역_x0000_"/>
      <sheetName val="작업일ၒ"/>
      <sheetName val="제수"/>
      <sheetName val="SORCE1"/>
      <sheetName val="준검_내역_x0000_"/>
      <sheetName val="L형집계"/>
      <sheetName val="3BL공동구 수_x005f_x0000_"/>
      <sheetName val="우_x005f_xdb4a_"/>
      <sheetName val="총_x005f_x005f_x005f_x0000_ϭ"/>
      <sheetName val="총_x005f_x005f_x005f_x0002__x005f_x005f_x005f_x0000_"/>
      <sheetName val="총_x005f_x005f_x005f_x0005__x005f_x005f_x005f_x0000_"/>
      <sheetName val="유지관_x005f_x005f_x005f_x0000_"/>
      <sheetName val="총_x005f_x005f_x005f_xdfcc_"/>
      <sheetName val="총_x005f_x005f_x005f_x0010__x005f_x005f_x005f_x0000_"/>
      <sheetName val="군자4교하부-Ö_x005f_x005f_x005f_x0000_"/>
      <sheetName val="단漰_x005f_x005f_x005f_x001d_潼"/>
      <sheetName val="총Ć_x005f_x0000_"/>
      <sheetName val="안_x005f_x0000__x005f_x0000_"/>
      <sheetName val="실적"/>
      <sheetName val="일위대가(가설)"/>
      <sheetName val="노면및방향"/>
      <sheetName val="부하집계표"/>
      <sheetName val="POL6차-PIPING"/>
      <sheetName val="토류Y_x0000_"/>
      <sheetName val="xxxxxx"/>
      <sheetName val="Sheet6"/>
      <sheetName val="Sheet8"/>
      <sheetName val="Sheet11"/>
      <sheetName val="Sheet12"/>
      <sheetName val="Sheet15"/>
      <sheetName val="펌프부하"/>
      <sheetName val="기준가"/>
      <sheetName val="Summary Sheets"/>
      <sheetName val="구성비"/>
      <sheetName val="1월"/>
      <sheetName val="DATASHT2"/>
      <sheetName val="FCU (2)"/>
      <sheetName val="현장지지물_x0000__x0000_"/>
      <sheetName val="TOTAL_BOQ"/>
      <sheetName val="수자재단위당"/>
      <sheetName val="File_관급"/>
      <sheetName val="잔토반출1월(허길욱)"/>
      <sheetName val="TIE-INS"/>
      <sheetName val="제출내역 (2)"/>
      <sheetName val="비탈면보호공수량산출"/>
      <sheetName val="연말 정산"/>
      <sheetName val="동력"/>
      <sheetName val="금액산정"/>
      <sheetName val="C &amp; G RHS"/>
      <sheetName val="경고문"/>
      <sheetName val="하중_x0000__x0000_"/>
      <sheetName val="샘플표_xd800_"/>
      <sheetName val="신축이음"/>
      <sheetName val="개거호형별수량"/>
      <sheetName val="X17-TOTAL"/>
      <sheetName val="내역서(재노경)"/>
      <sheetName val="현금및현금등가물"/>
      <sheetName val="맨홀토공수량"/>
      <sheetName val="1SPAN"/>
      <sheetName val="기기嶘◙ﰐ"/>
      <sheetName val="Site Exp_x0000__x0000_Ā_x0002__x0000_"/>
      <sheetName val="Site Exp_x0000__x0000_∀_x0002__x0000_"/>
      <sheetName val="L형 옹_x0000_"/>
      <sheetName val="C__Users_skya1_Desktop________2"/>
      <sheetName val="말뚝물량"/>
      <sheetName val="100만평"/>
      <sheetName val="개략"/>
      <sheetName val="36+45-113-18+19+20I"/>
      <sheetName val="DC등"/>
      <sheetName val="경비"/>
      <sheetName val="조건_(A)"/>
      <sheetName val="ITB_COST"/>
      <sheetName val="1_설계기준_"/>
      <sheetName val="집_계_표"/>
      <sheetName val="BREAKDOWN(철거설치"/>
      <sheetName val="1_설계기준"/>
      <sheetName val="[TOTAL_xls]__4_c_1_________TO_2"/>
      <sheetName val="DA"/>
      <sheetName val="대비2"/>
      <sheetName val="단가총괄표"/>
      <sheetName val="암거É"/>
    </sheetNames>
    <sheetDataSet>
      <sheetData sheetId="0"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refreshError="1"/>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sheetData sheetId="490"/>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row r="1">
          <cell r="A1" t="str">
            <v>단  종</v>
          </cell>
        </row>
      </sheetData>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ow r="1">
          <cell r="A1" t="str">
            <v>단  종</v>
          </cell>
        </row>
      </sheetData>
      <sheetData sheetId="622">
        <row r="1">
          <cell r="A1" t="str">
            <v>단  종</v>
          </cell>
        </row>
      </sheetData>
      <sheetData sheetId="623">
        <row r="1">
          <cell r="A1" t="str">
            <v>단  종</v>
          </cell>
        </row>
      </sheetData>
      <sheetData sheetId="624">
        <row r="1">
          <cell r="A1" t="str">
            <v>단  종</v>
          </cell>
        </row>
      </sheetData>
      <sheetData sheetId="625"/>
      <sheetData sheetId="626"/>
      <sheetData sheetId="627"/>
      <sheetData sheetId="628"/>
      <sheetData sheetId="629">
        <row r="1">
          <cell r="A1" t="str">
            <v>단  종</v>
          </cell>
        </row>
      </sheetData>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ow r="1">
          <cell r="A1" t="str">
            <v>단  종</v>
          </cell>
        </row>
      </sheetData>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sheetData sheetId="1086"/>
      <sheetData sheetId="1087" refreshError="1"/>
      <sheetData sheetId="1088" refreshError="1"/>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sheetData sheetId="1112"/>
      <sheetData sheetId="1113"/>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sheetData sheetId="1147"/>
      <sheetData sheetId="1148"/>
      <sheetData sheetId="1149"/>
      <sheetData sheetId="1150"/>
      <sheetData sheetId="1151"/>
      <sheetData sheetId="1152"/>
      <sheetData sheetId="1153"/>
      <sheetData sheetId="1154" refreshError="1"/>
      <sheetData sheetId="1155" refreshError="1"/>
      <sheetData sheetId="1156" refreshError="1"/>
      <sheetData sheetId="1157" refreshError="1"/>
      <sheetData sheetId="1158" refreshError="1"/>
      <sheetData sheetId="1159"/>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refreshError="1"/>
      <sheetData sheetId="1211" refreshError="1"/>
      <sheetData sheetId="1212" refreshError="1"/>
      <sheetData sheetId="1213"/>
      <sheetData sheetId="1214"/>
      <sheetData sheetId="1215"/>
      <sheetData sheetId="1216">
        <row r="1">
          <cell r="A1" t="str">
            <v>단  종</v>
          </cell>
        </row>
      </sheetData>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row r="1">
          <cell r="A1" t="str">
            <v>단  종</v>
          </cell>
        </row>
      </sheetData>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row r="1">
          <cell r="A1" t="str">
            <v>단  종</v>
          </cell>
        </row>
      </sheetData>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sheetData sheetId="1470"/>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sheetData sheetId="1485" refreshError="1"/>
      <sheetData sheetId="1486" refreshError="1"/>
      <sheetData sheetId="1487" refreshError="1"/>
      <sheetData sheetId="1488" refreshError="1"/>
      <sheetData sheetId="1489" refreshError="1"/>
      <sheetData sheetId="1490" refreshError="1"/>
      <sheetData sheetId="1491" refreshError="1"/>
      <sheetData sheetId="1492"/>
      <sheetData sheetId="1493"/>
      <sheetData sheetId="1494"/>
      <sheetData sheetId="1495"/>
      <sheetData sheetId="1496"/>
      <sheetData sheetId="1497"/>
      <sheetData sheetId="1498"/>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sheetData sheetId="1526" refreshError="1"/>
      <sheetData sheetId="1527" refreshError="1"/>
      <sheetData sheetId="1528" refreshError="1"/>
      <sheetData sheetId="1529" refreshError="1"/>
      <sheetData sheetId="1530" refreshError="1"/>
      <sheetData sheetId="1531" refreshError="1"/>
      <sheetData sheetId="1532"/>
      <sheetData sheetId="1533" refreshError="1"/>
      <sheetData sheetId="1534" refreshError="1"/>
      <sheetData sheetId="1535"/>
      <sheetData sheetId="1536"/>
      <sheetData sheetId="1537"/>
      <sheetData sheetId="1538" refreshError="1"/>
      <sheetData sheetId="1539" refreshError="1"/>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입찰안"/>
      <sheetName val="부대입찰"/>
      <sheetName val="부대공"/>
      <sheetName val="적격점수"/>
      <sheetName val="자재인력"/>
      <sheetName val="입찰조건"/>
      <sheetName val="조건표"/>
      <sheetName val=" 견적서"/>
      <sheetName val="Macro(전선)"/>
      <sheetName val="조명율데이타"/>
      <sheetName val="조도계산(가로등NEW)"/>
      <sheetName val="수량산출"/>
      <sheetName val="데이타"/>
      <sheetName val="DATA"/>
      <sheetName val="전차선로 물량표"/>
      <sheetName val="단가조사"/>
      <sheetName val="Galaxy 소비자가격표"/>
      <sheetName val="말뚝물량"/>
      <sheetName val="보도경계블럭"/>
      <sheetName val="구미4단2"/>
      <sheetName val="BSD (2)"/>
      <sheetName val="gia vt,nc,may"/>
      <sheetName val="CAL"/>
      <sheetName val="단가"/>
      <sheetName val="을"/>
      <sheetName val="일위목록"/>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봉양~조차장간고하총괄(신설)"/>
      <sheetName val="봉양~조차장간고하개명(신설)"/>
      <sheetName val="봉양~조차장간고하총괄 (철거)"/>
      <sheetName val="봉양~조차장간고하개명(철거)"/>
      <sheetName val="봉양~조차장간고상개명(철거)"/>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도담구내 개소별 명세"/>
      <sheetName val="단가비교"/>
      <sheetName val="공사원가계산서"/>
      <sheetName val="도급예산내역서총괄표"/>
      <sheetName val="MOTOR"/>
      <sheetName val="ITEM"/>
      <sheetName val="일위대가목록"/>
      <sheetName val="부하계산서"/>
      <sheetName val="부하(성남)"/>
      <sheetName val="전기2005"/>
      <sheetName val="개명2"/>
      <sheetName val="전기일위대가"/>
      <sheetName val="정부노임단가"/>
      <sheetName val="인건-측정"/>
      <sheetName val="요율"/>
      <sheetName val="봉양_조차장간고하개명_신설_"/>
      <sheetName val="제경비"/>
      <sheetName val="22내역"/>
      <sheetName val="자재단가"/>
      <sheetName val="2공구수량"/>
      <sheetName val="#REF"/>
      <sheetName val="cost"/>
      <sheetName val="예산내역서"/>
      <sheetName val="설계예산서"/>
      <sheetName val="총계"/>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수량집계"/>
      <sheetName val="LOPCALC"/>
      <sheetName val="기성"/>
      <sheetName val="부하LOAD"/>
      <sheetName val="경안수량"/>
      <sheetName val="목차 "/>
      <sheetName val="일위대가"/>
      <sheetName val="을부담운반비"/>
      <sheetName val="기계경비(시간당)"/>
      <sheetName val="공통(20-91)"/>
      <sheetName val="전기일위목록"/>
      <sheetName val="내역서"/>
      <sheetName val="Sheet1"/>
      <sheetName val="건축내역"/>
      <sheetName val="당진1,2호기전선관설치및접지4차공사내역서-을지"/>
      <sheetName val="WORK"/>
      <sheetName val="원가계산서구조조정"/>
      <sheetName val="DATA"/>
      <sheetName val="수량산출서"/>
      <sheetName val="자재단가표"/>
      <sheetName val="설계조건"/>
      <sheetName val="ⴭⴭⴭⴭ"/>
      <sheetName val="자재단가비교표"/>
      <sheetName val="노단"/>
      <sheetName val="수량산출"/>
      <sheetName val="노임단가"/>
      <sheetName val="교통대책내역"/>
      <sheetName val="간접비계산"/>
      <sheetName val="일위단가"/>
      <sheetName val="말뚝물량"/>
      <sheetName val="노임단가표"/>
      <sheetName val="원형1호맨홀토공수량"/>
      <sheetName val="실행내역"/>
      <sheetName val="적격"/>
      <sheetName val="BID"/>
      <sheetName val="데이타"/>
      <sheetName val="입력DATA"/>
      <sheetName val="바닥판"/>
      <sheetName val="교각계산"/>
      <sheetName val="22일위"/>
      <sheetName val="품셈(기초)"/>
      <sheetName val="시중노임단가"/>
      <sheetName val="RE9604"/>
      <sheetName val="재정비내역"/>
      <sheetName val="지적고시내역"/>
      <sheetName val="청주(철골발주의뢰서)"/>
      <sheetName val="봉양~조차장간고하총괄_(철거)"/>
      <sheetName val="도담구내_개소별_명세"/>
      <sheetName val="일위대가56-1_"/>
      <sheetName val="일위대가71-1_"/>
      <sheetName val="일위대가74-1_"/>
      <sheetName val="일위대가76-1_"/>
      <sheetName val="일위대가77-1_"/>
      <sheetName val="일위대가78-1_"/>
      <sheetName val="목차_"/>
      <sheetName val="공량산출근거서"/>
      <sheetName val="총괄표"/>
      <sheetName val="중강당 내역"/>
      <sheetName val="4.전기"/>
      <sheetName val="수량산출서 (2)"/>
      <sheetName val="자단"/>
      <sheetName val="Macro(차단기)"/>
      <sheetName val="조명율표"/>
      <sheetName val="수질정화시설"/>
      <sheetName val="갑지"/>
      <sheetName val="선로정수계산"/>
      <sheetName val="대조표(0108)"/>
      <sheetName val="252K444"/>
      <sheetName val="일위(PN)"/>
      <sheetName val="2.대외공문"/>
      <sheetName val="UserData"/>
      <sheetName val="건축공사"/>
      <sheetName val="물량산출서2차"/>
      <sheetName val="단가일람"/>
      <sheetName val="조경일람"/>
      <sheetName val="단"/>
      <sheetName val="실행"/>
      <sheetName val="전력단가"/>
      <sheetName val="철거산출근거"/>
      <sheetName val="DATE"/>
      <sheetName val="조명율데이타"/>
      <sheetName val="(2)"/>
      <sheetName val="자금청구서"/>
      <sheetName val="일용노무비"/>
      <sheetName val="식대정산서"/>
      <sheetName val="근로자내역"/>
      <sheetName val="계좌번호리스트(직원)"/>
      <sheetName val="미지급내역서"/>
      <sheetName val="외주노무비"/>
      <sheetName val="외주계좌번호"/>
      <sheetName val="전도금사용내역"/>
      <sheetName val="전도금(식대)"/>
      <sheetName val="전도금(유류대)"/>
      <sheetName val="전도금 (기타경비)"/>
      <sheetName val="안전보호구"/>
      <sheetName val="공기구비품보유현황"/>
      <sheetName val="자재청구서(현재사용)"/>
      <sheetName val="출력일보"/>
      <sheetName val="손,망실 보고서"/>
      <sheetName val="현장자재비 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산출집계"/>
      <sheetName val="기본산출서"/>
      <sheetName val="사용설명"/>
      <sheetName val="일위대가서(표지)"/>
      <sheetName val="교동중고등학교 급식소 증축 전기공사-20171213(산출"/>
      <sheetName val=""/>
    </sheetNames>
    <definedNames>
      <definedName name="Macro10" refersTo="#REF!"/>
      <definedName name="Macro12" refersTo="#REF!"/>
      <definedName name="Macro13" refersTo="#REF!"/>
      <definedName name="Macro14" refersTo="#REF!"/>
      <definedName name="Macro2" refersTo="#REF!"/>
      <definedName name="Macro5" refersTo="#REF!"/>
      <definedName name="Macro6" refersTo="#REF!"/>
      <definedName name="Macro7" refersTo="#REF!"/>
      <definedName name="Macro8" refersTo="#REF!"/>
      <definedName name="Macro9" refersTo="#REF!"/>
      <definedName name="간지" refersTo="#REF!"/>
      <definedName name="고재중량" refersTo="#REF!"/>
      <definedName name="김미영" refersTo="#REF!"/>
      <definedName name="목차" refersTo="#REF!"/>
      <definedName name="이상홍" refersTo="#REF!"/>
      <definedName name="이알아" refersTo="#REF!"/>
      <definedName name="차례" refersTo="#REF!"/>
    </definedNames>
    <sheetDataSet>
      <sheetData sheetId="0" refreshError="1"/>
      <sheetData sheetId="1"/>
      <sheetData sheetId="2"/>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DATE"/>
      <sheetName val="Macro(차단기)"/>
      <sheetName val="N賃率-職"/>
      <sheetName val="수안보-MBR1"/>
      <sheetName val="기술자료 (광화문)"/>
      <sheetName val="원남울진낙찰내역(99.4.13 부산청)"/>
      <sheetName val="Sheet1"/>
      <sheetName val="특별교실"/>
      <sheetName val="전동기 SPEC"/>
      <sheetName val="공사개요"/>
      <sheetName val="참고"/>
      <sheetName val="차액보증"/>
      <sheetName val="인부신상자료"/>
      <sheetName val="약품공급2"/>
      <sheetName val="우수공"/>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Macro(차단기)"/>
      <sheetName val="원남울진낙찰내역(99.4.13 부산청)"/>
      <sheetName val="자재단가비교표"/>
      <sheetName val="화재 탐지 설비"/>
      <sheetName val="대가표(품셈)"/>
      <sheetName val="MACRO(전선관)"/>
      <sheetName val="개발운영비청구"/>
      <sheetName val="조명시설"/>
      <sheetName val="노무비 근거"/>
      <sheetName val="내역서"/>
      <sheetName val="내역서 "/>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공97.9"/>
      <sheetName val="설계산출표지"/>
      <sheetName val="운반비산출표지 "/>
      <sheetName val="중량산출기초표지"/>
      <sheetName val="수량산출근거표지"/>
      <sheetName val="수량산출표지"/>
      <sheetName val="단가산출기초"/>
      <sheetName val="도면치수"/>
      <sheetName val="설계산출기초"/>
      <sheetName val="마지막일위대가표"/>
      <sheetName val="공사원가계산서"/>
      <sheetName val="도급예산내역서"/>
      <sheetName val="도급예산내역서봉투"/>
      <sheetName val="도급예산내역서표지"/>
      <sheetName val="도급예산내역서총괄표"/>
      <sheetName val="단성,죽령개소별명세표"/>
      <sheetName val="단성,죽령개소별명세표도면"/>
      <sheetName val="단성,죽령개소별명세표도면 (2)"/>
      <sheetName val="수량산출근거"/>
      <sheetName val="저케CV22신설"/>
      <sheetName val="저케CV14신설"/>
      <sheetName val="옥내배선신설"/>
      <sheetName val="강관전주신설"/>
      <sheetName val="투광등기구개신"/>
      <sheetName val="옥내등신설"/>
      <sheetName val="옥내등개신40W"/>
      <sheetName val="옥내등신설20W"/>
      <sheetName val="분전함신설"/>
      <sheetName val="분전함철거"/>
      <sheetName val="단가산출표지"/>
      <sheetName val="단가단출기초"/>
      <sheetName val="단가단출기초 (2)"/>
      <sheetName val="운반비산출"/>
      <sheetName val="을부담운반비"/>
      <sheetName val="중량산출기초(전선류)"/>
      <sheetName val="(철재류)"/>
      <sheetName val="(애자류)"/>
      <sheetName val="(비계목류)"/>
      <sheetName val="(시멘근가류)"/>
      <sheetName val="(철거발생)"/>
      <sheetName val="철거발생품"/>
      <sheetName val="공사재료사정조서"/>
      <sheetName val="관급자재조서"/>
      <sheetName val="수량조서"/>
      <sheetName val="개소별명세표"/>
      <sheetName val="전차선로 물량표"/>
      <sheetName val="cost"/>
      <sheetName val="단성역외 2개소 승압기타 기타공사"/>
      <sheetName val="제4절-1"/>
      <sheetName val="BASIC (2)"/>
      <sheetName val="동원인원"/>
      <sheetName val="Macro(차단기)"/>
      <sheetName val="1"/>
      <sheetName val="일위대가"/>
      <sheetName val="2.대외공문"/>
      <sheetName val="MOTOR"/>
      <sheetName val="토적계산서"/>
      <sheetName val="봉양~조차장간고하개명(신설)"/>
      <sheetName val="11.자재단가"/>
      <sheetName val="전기일위대가"/>
      <sheetName val="BID"/>
      <sheetName val="설비"/>
      <sheetName val="내역서"/>
      <sheetName val="중강당 내역"/>
      <sheetName val="총괄표"/>
      <sheetName val="Sheet1"/>
      <sheetName val="data"/>
      <sheetName val="SAN"/>
      <sheetName val="공량산출서"/>
      <sheetName val="Ampecity Data"/>
      <sheetName val="표지"/>
      <sheetName val="실행철강하도"/>
      <sheetName val="단가산출2"/>
      <sheetName val="요율"/>
      <sheetName val="표지 (2)"/>
      <sheetName val="청하배수"/>
      <sheetName val="부하계산서"/>
      <sheetName val="청천내"/>
      <sheetName val="원가계산서 "/>
      <sheetName val="1.설계조건"/>
      <sheetName val="ABUT수량-A1"/>
      <sheetName val="POOM_MOTO"/>
      <sheetName val="POOM_MOTO2"/>
      <sheetName val="공통(20-91)"/>
      <sheetName val="자재단가"/>
      <sheetName val="단가조사"/>
      <sheetName val="터널조도"/>
      <sheetName val="Sheet2"/>
      <sheetName val="9GNG운반"/>
      <sheetName val="집계표"/>
      <sheetName val="1.설계기준"/>
      <sheetName val="설계예산서"/>
      <sheetName val="예산내역서"/>
      <sheetName val="2000전체분"/>
      <sheetName val="2000년1차"/>
      <sheetName val="갑지(추정)"/>
      <sheetName val="자재조사표"/>
      <sheetName val="빌딩 안내"/>
      <sheetName val="수량집계"/>
      <sheetName val="목차"/>
      <sheetName val="신규일위대가"/>
      <sheetName val="노임"/>
      <sheetName val="한강운반비"/>
      <sheetName val="증감대비"/>
      <sheetName val="전철보수장비 사용요금(TMM0120)"/>
      <sheetName val="ITEM"/>
      <sheetName val="공예을"/>
      <sheetName val="Sheet6"/>
      <sheetName val="종목코드"/>
      <sheetName val="고압수량(철거)"/>
      <sheetName val="DATA 입력란"/>
      <sheetName val="1. 설계조건 2.단면가정 3. 하중계산"/>
      <sheetName val="3.바닥판설계"/>
      <sheetName val="통신내역서"/>
      <sheetName val="현장지지물물량"/>
      <sheetName val="수량산출서 (2)"/>
      <sheetName val="입출재고현황 (2)"/>
      <sheetName val="내역"/>
      <sheetName val="단가비교"/>
      <sheetName val="부대공"/>
      <sheetName val="토공"/>
      <sheetName val="포장공"/>
      <sheetName val="노무산출서"/>
      <sheetName val="설계명세서(종합)"/>
      <sheetName val="소요자재"/>
      <sheetName val="과천MAIN"/>
      <sheetName val="공사원가계산서 "/>
      <sheetName val="U-TYPE(1)"/>
      <sheetName val="원가계산서"/>
      <sheetName val="수량산출"/>
      <sheetName val="3BL공동구 수량"/>
      <sheetName val="노무비단가"/>
      <sheetName val="자재단가비교표"/>
      <sheetName val="충주"/>
      <sheetName val="도담구내 개소별 명세"/>
      <sheetName val="Macro(전선)"/>
      <sheetName val="우수"/>
      <sheetName val="DATE"/>
      <sheetName val="6PILE  (돌출)"/>
      <sheetName val="부분별자중"/>
      <sheetName val="견적가"/>
      <sheetName val="Y-WORK"/>
      <sheetName val="부대내역"/>
      <sheetName val="8.석축단위(H=1.5M)"/>
      <sheetName val="1.설계설명서"/>
      <sheetName val="RE9604"/>
      <sheetName val="기둥(원형)"/>
      <sheetName val="영업소실적"/>
      <sheetName val="적격"/>
      <sheetName val="인공97_9"/>
      <sheetName val="운반비산출표지_"/>
      <sheetName val="단성,죽령개소별명세표도면_(2)"/>
      <sheetName val="단가단출기초_(2)"/>
      <sheetName val="BASIC_(2)"/>
      <sheetName val="전차선로_물량표"/>
      <sheetName val="단성역외_2개소_승압기타_기타공사"/>
      <sheetName val="Ampecity_Data"/>
      <sheetName val="1_설계기준"/>
      <sheetName val="표지_(2)"/>
      <sheetName val="2_대외공문"/>
      <sheetName val="원가계산서_"/>
      <sheetName val="1_설계조건"/>
      <sheetName val="전철보수장비_사용요금(TMM0120)"/>
      <sheetName val="DATA_입력란"/>
      <sheetName val="1__설계조건_2_단면가정_3__하중계산"/>
      <sheetName val="11_자재단가"/>
      <sheetName val="3_바닥판설계"/>
      <sheetName val="수량산출서_(2)"/>
      <sheetName val="입출재고현황_(2)"/>
      <sheetName val="STEEL BOX 단면설계(SEC.8)"/>
      <sheetName val="98수문일위"/>
      <sheetName val="토사(PE)"/>
      <sheetName val="주형"/>
      <sheetName val="rate"/>
      <sheetName val="터파기및재료"/>
      <sheetName val="부하(성남)"/>
      <sheetName val="대조표(0108)"/>
      <sheetName val="신고조서"/>
      <sheetName val="하조서"/>
      <sheetName val="운영"/>
      <sheetName val="내역서 "/>
      <sheetName val="단가 (2)"/>
      <sheetName val="REDUCER"/>
      <sheetName val="WE'T"/>
    </sheetNames>
    <sheetDataSet>
      <sheetData sheetId="0" refreshError="1"/>
      <sheetData sheetId="1" refreshError="1">
        <row r="3">
          <cell r="C3" t="str">
            <v>단성역외 2개소 승압 기타공사</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종"/>
      <sheetName val="수량계산서 집계표(신설-을지로3가 2호선)"/>
      <sheetName val="수량계산서 집계표(철거-을지로3가 2호선)"/>
      <sheetName val="수량계산서 집계표(가설 신설 및 철거-을지로3가 2호선)"/>
      <sheetName val="산출"/>
      <sheetName val="산출 (2)"/>
      <sheetName val="단가대비표"/>
      <sheetName val="산출0"/>
    </sheetNames>
    <sheetDataSet>
      <sheetData sheetId="0" refreshError="1">
        <row r="1">
          <cell r="A1" t="str">
            <v>CODE</v>
          </cell>
          <cell r="B1" t="str">
            <v>공 사 종 류</v>
          </cell>
          <cell r="C1" t="str">
            <v>규     격</v>
          </cell>
          <cell r="D1" t="str">
            <v>단위</v>
          </cell>
          <cell r="E1" t="str">
            <v>호표</v>
          </cell>
        </row>
        <row r="2">
          <cell r="A2" t="str">
            <v>A-1</v>
          </cell>
          <cell r="B2" t="str">
            <v>전선관 신설</v>
          </cell>
          <cell r="C2" t="str">
            <v>후강 16mm</v>
          </cell>
          <cell r="D2" t="str">
            <v>m</v>
          </cell>
          <cell r="E2">
            <v>1</v>
          </cell>
        </row>
        <row r="3">
          <cell r="A3" t="str">
            <v>A-2</v>
          </cell>
          <cell r="B3" t="str">
            <v>전선관 신설</v>
          </cell>
          <cell r="C3" t="str">
            <v>후강 22mm</v>
          </cell>
          <cell r="D3" t="str">
            <v>m</v>
          </cell>
          <cell r="E3">
            <v>2</v>
          </cell>
        </row>
        <row r="4">
          <cell r="A4" t="str">
            <v>A-3</v>
          </cell>
          <cell r="B4" t="str">
            <v>전선관 신설</v>
          </cell>
          <cell r="C4" t="str">
            <v>후강 28mm</v>
          </cell>
          <cell r="D4" t="str">
            <v>m</v>
          </cell>
          <cell r="E4">
            <v>3</v>
          </cell>
        </row>
        <row r="5">
          <cell r="A5" t="str">
            <v>A-4</v>
          </cell>
          <cell r="B5" t="str">
            <v>전선관 신설</v>
          </cell>
          <cell r="C5" t="str">
            <v>후강 36mm</v>
          </cell>
          <cell r="D5" t="str">
            <v>m</v>
          </cell>
          <cell r="E5">
            <v>4</v>
          </cell>
        </row>
        <row r="6">
          <cell r="A6" t="str">
            <v>A-5</v>
          </cell>
          <cell r="B6" t="str">
            <v>전선관 신설</v>
          </cell>
          <cell r="C6" t="str">
            <v>후강 42mm</v>
          </cell>
          <cell r="D6" t="str">
            <v>m</v>
          </cell>
          <cell r="E6">
            <v>5</v>
          </cell>
        </row>
        <row r="7">
          <cell r="A7" t="str">
            <v>A-6</v>
          </cell>
          <cell r="B7" t="str">
            <v>전선관 신설</v>
          </cell>
          <cell r="C7" t="str">
            <v>후강 54mm</v>
          </cell>
          <cell r="D7" t="str">
            <v>m</v>
          </cell>
          <cell r="E7">
            <v>6</v>
          </cell>
        </row>
        <row r="8">
          <cell r="A8" t="str">
            <v>A-7</v>
          </cell>
          <cell r="B8" t="str">
            <v>HI PVC 전선관 신설</v>
          </cell>
          <cell r="C8" t="str">
            <v>HI 28mm</v>
          </cell>
          <cell r="D8" t="str">
            <v>m</v>
          </cell>
          <cell r="E8">
            <v>7</v>
          </cell>
        </row>
        <row r="9">
          <cell r="A9" t="str">
            <v>A-8</v>
          </cell>
          <cell r="B9" t="str">
            <v>HI PVC 전선관 신설</v>
          </cell>
          <cell r="C9" t="str">
            <v>HI 42mm</v>
          </cell>
          <cell r="D9" t="str">
            <v>m</v>
          </cell>
          <cell r="E9">
            <v>8</v>
          </cell>
        </row>
        <row r="10">
          <cell r="A10" t="str">
            <v>A-9</v>
          </cell>
          <cell r="B10" t="str">
            <v>앙카 설치</v>
          </cell>
          <cell r="C10" t="str">
            <v>3/8"(M10)</v>
          </cell>
          <cell r="D10" t="str">
            <v>개</v>
          </cell>
          <cell r="E10">
            <v>9</v>
          </cell>
        </row>
        <row r="11">
          <cell r="A11" t="str">
            <v>A-10</v>
          </cell>
          <cell r="B11" t="str">
            <v>아웃트박스 신설</v>
          </cell>
          <cell r="C11" t="str">
            <v>중형4각 54mm</v>
          </cell>
          <cell r="D11" t="str">
            <v>개</v>
          </cell>
          <cell r="E11">
            <v>10</v>
          </cell>
        </row>
        <row r="12">
          <cell r="A12" t="str">
            <v>A-11</v>
          </cell>
          <cell r="B12" t="str">
            <v>풀박스 신설</v>
          </cell>
          <cell r="C12" t="str">
            <v>철재 1.2t
100×100×50mm</v>
          </cell>
          <cell r="D12" t="str">
            <v>개</v>
          </cell>
          <cell r="E12">
            <v>11</v>
          </cell>
        </row>
        <row r="13">
          <cell r="A13" t="str">
            <v>A-12</v>
          </cell>
          <cell r="B13" t="str">
            <v>풀박스 신설</v>
          </cell>
          <cell r="C13" t="str">
            <v>철재 1.2t
200×200×100mm</v>
          </cell>
          <cell r="D13" t="str">
            <v>개</v>
          </cell>
          <cell r="E13">
            <v>12</v>
          </cell>
        </row>
        <row r="14">
          <cell r="A14" t="str">
            <v>A-13</v>
          </cell>
          <cell r="B14" t="str">
            <v>풀박스 신설</v>
          </cell>
          <cell r="C14" t="str">
            <v>철재 1.2t
300×300×100mm</v>
          </cell>
          <cell r="D14" t="str">
            <v>개</v>
          </cell>
          <cell r="E14">
            <v>13</v>
          </cell>
        </row>
        <row r="15">
          <cell r="A15" t="str">
            <v>A-14</v>
          </cell>
          <cell r="B15" t="str">
            <v>풀박스 신설</v>
          </cell>
          <cell r="C15" t="str">
            <v>철재 1.2t
400×400×150mm</v>
          </cell>
          <cell r="D15" t="str">
            <v>개</v>
          </cell>
          <cell r="E15">
            <v>14</v>
          </cell>
        </row>
        <row r="16">
          <cell r="A16" t="str">
            <v>A-15</v>
          </cell>
          <cell r="B16" t="str">
            <v>풀박스 신설</v>
          </cell>
          <cell r="C16" t="str">
            <v>철재 1.2t
400×400×300mm</v>
          </cell>
          <cell r="D16" t="str">
            <v>개</v>
          </cell>
          <cell r="E16">
            <v>15</v>
          </cell>
        </row>
        <row r="17">
          <cell r="A17" t="str">
            <v>A-16</v>
          </cell>
          <cell r="B17" t="str">
            <v>풀박스 신설</v>
          </cell>
          <cell r="C17" t="str">
            <v>철재 1.2t
500×500×300mm</v>
          </cell>
          <cell r="D17" t="str">
            <v>개</v>
          </cell>
          <cell r="E17">
            <v>16</v>
          </cell>
        </row>
        <row r="18">
          <cell r="A18" t="str">
            <v>A-17</v>
          </cell>
          <cell r="B18" t="str">
            <v>풀박스 신설</v>
          </cell>
          <cell r="C18" t="str">
            <v>철재 1.2t
600×600×300mm</v>
          </cell>
          <cell r="D18" t="str">
            <v>개</v>
          </cell>
          <cell r="E18">
            <v>17</v>
          </cell>
        </row>
        <row r="19">
          <cell r="A19" t="str">
            <v>A-18</v>
          </cell>
          <cell r="B19" t="str">
            <v>본딩 크램프 설치</v>
          </cell>
          <cell r="C19" t="str">
            <v xml:space="preserve">16C                    </v>
          </cell>
          <cell r="D19" t="str">
            <v>개소</v>
          </cell>
          <cell r="E19">
            <v>18</v>
          </cell>
        </row>
        <row r="20">
          <cell r="A20" t="str">
            <v>A-19</v>
          </cell>
          <cell r="B20" t="str">
            <v>본딩 크램프 설치</v>
          </cell>
          <cell r="C20" t="str">
            <v xml:space="preserve">22C                    </v>
          </cell>
          <cell r="D20" t="str">
            <v>개소</v>
          </cell>
          <cell r="E20">
            <v>19</v>
          </cell>
        </row>
        <row r="21">
          <cell r="A21" t="str">
            <v>A-20</v>
          </cell>
          <cell r="B21" t="str">
            <v>본딩 크램프 설치</v>
          </cell>
          <cell r="C21" t="str">
            <v xml:space="preserve">28C                    </v>
          </cell>
          <cell r="D21" t="str">
            <v>개소</v>
          </cell>
          <cell r="E21">
            <v>20</v>
          </cell>
        </row>
        <row r="22">
          <cell r="A22" t="str">
            <v>A-21</v>
          </cell>
          <cell r="B22" t="str">
            <v>본딩 크램프 설치</v>
          </cell>
          <cell r="C22" t="str">
            <v xml:space="preserve">36C                    </v>
          </cell>
          <cell r="D22" t="str">
            <v>개소</v>
          </cell>
          <cell r="E22">
            <v>21</v>
          </cell>
        </row>
        <row r="23">
          <cell r="A23" t="str">
            <v>A-22</v>
          </cell>
          <cell r="B23" t="str">
            <v>본딩 크램프 설치</v>
          </cell>
          <cell r="C23" t="str">
            <v xml:space="preserve">42C                    </v>
          </cell>
          <cell r="D23" t="str">
            <v>개소</v>
          </cell>
          <cell r="E23">
            <v>22</v>
          </cell>
        </row>
        <row r="24">
          <cell r="A24" t="str">
            <v>A-23</v>
          </cell>
          <cell r="B24" t="str">
            <v>본딩 크램프 설치</v>
          </cell>
          <cell r="C24" t="str">
            <v xml:space="preserve">54C                    </v>
          </cell>
          <cell r="D24" t="str">
            <v>개소</v>
          </cell>
          <cell r="E24">
            <v>23</v>
          </cell>
        </row>
        <row r="25">
          <cell r="A25" t="str">
            <v>A-24</v>
          </cell>
          <cell r="B25" t="str">
            <v>DUCT 신설</v>
          </cell>
          <cell r="C25" t="str">
            <v>100W×50H</v>
          </cell>
          <cell r="D25" t="str">
            <v>m</v>
          </cell>
          <cell r="E25">
            <v>24</v>
          </cell>
        </row>
        <row r="26">
          <cell r="A26" t="str">
            <v>A-25</v>
          </cell>
          <cell r="B26" t="str">
            <v>DUCT 신설</v>
          </cell>
          <cell r="C26" t="str">
            <v>200W×100H</v>
          </cell>
          <cell r="D26" t="str">
            <v>m</v>
          </cell>
          <cell r="E26">
            <v>25</v>
          </cell>
        </row>
        <row r="27">
          <cell r="A27" t="str">
            <v>A-26</v>
          </cell>
          <cell r="B27" t="str">
            <v>DUCT 신설</v>
          </cell>
          <cell r="C27" t="str">
            <v>300W×200H</v>
          </cell>
          <cell r="D27" t="str">
            <v>m</v>
          </cell>
          <cell r="E27">
            <v>26</v>
          </cell>
        </row>
        <row r="28">
          <cell r="A28" t="str">
            <v>A-27</v>
          </cell>
          <cell r="B28" t="str">
            <v>CABLE TRAY 신설</v>
          </cell>
          <cell r="C28" t="str">
            <v>200W×100H</v>
          </cell>
          <cell r="D28" t="str">
            <v>m</v>
          </cell>
          <cell r="E28">
            <v>27</v>
          </cell>
        </row>
        <row r="29">
          <cell r="A29" t="str">
            <v>A-28</v>
          </cell>
          <cell r="B29" t="str">
            <v>CABLE TRAY 신설</v>
          </cell>
          <cell r="C29" t="str">
            <v>300W×100H</v>
          </cell>
          <cell r="D29" t="str">
            <v>m</v>
          </cell>
          <cell r="E29">
            <v>28</v>
          </cell>
        </row>
        <row r="30">
          <cell r="A30" t="str">
            <v>A-29</v>
          </cell>
          <cell r="B30" t="str">
            <v>케이블 신설</v>
          </cell>
          <cell r="C30" t="str">
            <v>CV 3.5˚/2C</v>
          </cell>
          <cell r="D30" t="str">
            <v>m</v>
          </cell>
          <cell r="E30">
            <v>29</v>
          </cell>
        </row>
        <row r="31">
          <cell r="A31" t="str">
            <v>A-30</v>
          </cell>
          <cell r="B31" t="str">
            <v>케이블 신설</v>
          </cell>
          <cell r="C31" t="str">
            <v>CV 5.5˚/2C</v>
          </cell>
          <cell r="D31" t="str">
            <v>m</v>
          </cell>
          <cell r="E31">
            <v>30</v>
          </cell>
        </row>
        <row r="32">
          <cell r="A32" t="str">
            <v>A-31</v>
          </cell>
          <cell r="B32" t="str">
            <v>케이블 신설</v>
          </cell>
          <cell r="C32" t="str">
            <v>CV 14˚/2C</v>
          </cell>
          <cell r="D32" t="str">
            <v>m</v>
          </cell>
          <cell r="E32">
            <v>31</v>
          </cell>
        </row>
        <row r="33">
          <cell r="A33" t="str">
            <v>A-32</v>
          </cell>
          <cell r="B33" t="str">
            <v>케이블 신설</v>
          </cell>
          <cell r="C33" t="str">
            <v>CV 3.5˚/3C</v>
          </cell>
          <cell r="D33" t="str">
            <v>m</v>
          </cell>
          <cell r="E33">
            <v>32</v>
          </cell>
        </row>
        <row r="34">
          <cell r="A34" t="str">
            <v>A-33</v>
          </cell>
          <cell r="B34" t="str">
            <v>케이블 신설</v>
          </cell>
          <cell r="C34" t="str">
            <v>CV 5.5˚/3C</v>
          </cell>
          <cell r="D34" t="str">
            <v>m</v>
          </cell>
          <cell r="E34">
            <v>33</v>
          </cell>
        </row>
        <row r="35">
          <cell r="A35" t="str">
            <v>A-34</v>
          </cell>
          <cell r="B35" t="str">
            <v>케이블 신설</v>
          </cell>
          <cell r="C35" t="str">
            <v>CV 8˚/3C</v>
          </cell>
          <cell r="D35" t="str">
            <v>m</v>
          </cell>
          <cell r="E35">
            <v>34</v>
          </cell>
        </row>
        <row r="36">
          <cell r="A36" t="str">
            <v>A-35</v>
          </cell>
          <cell r="B36" t="str">
            <v>케이블 신설</v>
          </cell>
          <cell r="C36" t="str">
            <v>CV 14˚/3C</v>
          </cell>
          <cell r="D36" t="str">
            <v>m</v>
          </cell>
          <cell r="E36">
            <v>35</v>
          </cell>
        </row>
        <row r="37">
          <cell r="A37" t="str">
            <v>A-36</v>
          </cell>
          <cell r="B37" t="str">
            <v>케이블 신설</v>
          </cell>
          <cell r="C37" t="str">
            <v>CV 22˚/3C</v>
          </cell>
          <cell r="D37" t="str">
            <v>m</v>
          </cell>
          <cell r="E37">
            <v>36</v>
          </cell>
        </row>
        <row r="38">
          <cell r="A38" t="str">
            <v>A-37</v>
          </cell>
          <cell r="B38" t="str">
            <v>케이블 신설</v>
          </cell>
          <cell r="C38" t="str">
            <v>IV 3.5˚</v>
          </cell>
          <cell r="D38" t="str">
            <v>m</v>
          </cell>
          <cell r="E38">
            <v>37</v>
          </cell>
        </row>
        <row r="39">
          <cell r="A39" t="str">
            <v>A-38</v>
          </cell>
          <cell r="B39" t="str">
            <v>케이블 신설</v>
          </cell>
          <cell r="C39" t="str">
            <v>IV 8˚</v>
          </cell>
          <cell r="D39" t="str">
            <v>m</v>
          </cell>
          <cell r="E39">
            <v>38</v>
          </cell>
        </row>
        <row r="40">
          <cell r="A40" t="str">
            <v>A-39</v>
          </cell>
          <cell r="B40" t="str">
            <v>케이블 신설</v>
          </cell>
          <cell r="C40" t="str">
            <v>IV 14˚</v>
          </cell>
          <cell r="D40" t="str">
            <v>m</v>
          </cell>
          <cell r="E40">
            <v>39</v>
          </cell>
        </row>
        <row r="41">
          <cell r="A41" t="str">
            <v>A-40</v>
          </cell>
          <cell r="B41" t="str">
            <v>케이블 신설</v>
          </cell>
          <cell r="C41" t="str">
            <v>CVV-SB 1.25˚/4C</v>
          </cell>
          <cell r="D41" t="str">
            <v>m</v>
          </cell>
          <cell r="E41">
            <v>40</v>
          </cell>
        </row>
        <row r="42">
          <cell r="A42" t="str">
            <v>A-41</v>
          </cell>
          <cell r="B42" t="str">
            <v>케이블 신설</v>
          </cell>
          <cell r="C42" t="str">
            <v>CVV-SB 1.25˚/5C</v>
          </cell>
          <cell r="D42" t="str">
            <v>m</v>
          </cell>
          <cell r="E42">
            <v>41</v>
          </cell>
        </row>
        <row r="43">
          <cell r="A43" t="str">
            <v>A-42</v>
          </cell>
          <cell r="B43" t="str">
            <v>케이블 신설</v>
          </cell>
          <cell r="C43" t="str">
            <v>CVV-SB 1.25˚/7C</v>
          </cell>
          <cell r="D43" t="str">
            <v>m</v>
          </cell>
          <cell r="E43">
            <v>42</v>
          </cell>
        </row>
        <row r="44">
          <cell r="A44" t="str">
            <v>A-43</v>
          </cell>
          <cell r="B44" t="str">
            <v>케이블 신설</v>
          </cell>
          <cell r="C44" t="str">
            <v>CVV 2.0˚/4C</v>
          </cell>
          <cell r="D44" t="str">
            <v>m</v>
          </cell>
          <cell r="E44">
            <v>43</v>
          </cell>
        </row>
        <row r="45">
          <cell r="A45" t="str">
            <v>A-44</v>
          </cell>
          <cell r="B45" t="str">
            <v>케이블 신설</v>
          </cell>
          <cell r="C45" t="str">
            <v>SH 5P/.65</v>
          </cell>
          <cell r="D45" t="str">
            <v>m</v>
          </cell>
          <cell r="E45">
            <v>44</v>
          </cell>
        </row>
        <row r="46">
          <cell r="A46" t="str">
            <v>A-45</v>
          </cell>
          <cell r="B46" t="str">
            <v>케이블 신설</v>
          </cell>
          <cell r="C46" t="str">
            <v>ECX 7C-2V</v>
          </cell>
          <cell r="D46" t="str">
            <v>m</v>
          </cell>
          <cell r="E46">
            <v>45</v>
          </cell>
        </row>
        <row r="47">
          <cell r="A47" t="str">
            <v>A-46</v>
          </cell>
          <cell r="B47" t="str">
            <v>케이블 신설</v>
          </cell>
          <cell r="C47" t="str">
            <v>GV 22˚</v>
          </cell>
          <cell r="D47" t="str">
            <v>m</v>
          </cell>
          <cell r="E47">
            <v>46</v>
          </cell>
        </row>
        <row r="48">
          <cell r="A48" t="str">
            <v>A-47</v>
          </cell>
          <cell r="B48" t="str">
            <v>바닥 깨기</v>
          </cell>
          <cell r="C48" t="str">
            <v>(신설+철거)</v>
          </cell>
          <cell r="D48" t="str">
            <v>㎥</v>
          </cell>
          <cell r="E48">
            <v>47</v>
          </cell>
        </row>
        <row r="49">
          <cell r="A49" t="str">
            <v>A-48</v>
          </cell>
          <cell r="B49" t="str">
            <v>노즐박스 신설</v>
          </cell>
          <cell r="C49" t="str">
            <v>400×200×100</v>
          </cell>
          <cell r="D49" t="str">
            <v>개</v>
          </cell>
          <cell r="E49">
            <v>48</v>
          </cell>
        </row>
        <row r="50">
          <cell r="A50" t="str">
            <v>A-49</v>
          </cell>
          <cell r="B50" t="str">
            <v>화강석 깔기</v>
          </cell>
          <cell r="C50" t="str">
            <v>연마 24t</v>
          </cell>
          <cell r="D50" t="str">
            <v>㎡</v>
          </cell>
          <cell r="E50">
            <v>49</v>
          </cell>
        </row>
        <row r="51">
          <cell r="A51" t="str">
            <v>A-50</v>
          </cell>
          <cell r="B51" t="str">
            <v>자동 발매기</v>
          </cell>
          <cell r="C51" t="str">
            <v>장비이설</v>
          </cell>
          <cell r="D51" t="str">
            <v>대</v>
          </cell>
          <cell r="E51">
            <v>50</v>
          </cell>
        </row>
        <row r="52">
          <cell r="A52" t="str">
            <v>A-51</v>
          </cell>
          <cell r="B52" t="str">
            <v>자동 발권기</v>
          </cell>
          <cell r="C52" t="str">
            <v>장비이설</v>
          </cell>
          <cell r="D52" t="str">
            <v>대</v>
          </cell>
          <cell r="E52">
            <v>51</v>
          </cell>
        </row>
        <row r="53">
          <cell r="A53" t="str">
            <v>A-52</v>
          </cell>
          <cell r="B53" t="str">
            <v>보통권 발매기</v>
          </cell>
          <cell r="C53" t="str">
            <v>장비이설</v>
          </cell>
          <cell r="D53" t="str">
            <v>대</v>
          </cell>
          <cell r="E53">
            <v>52</v>
          </cell>
        </row>
        <row r="54">
          <cell r="A54" t="str">
            <v>A-53</v>
          </cell>
          <cell r="B54" t="str">
            <v>역단위 전산기 (SACU)</v>
          </cell>
          <cell r="C54" t="str">
            <v>장비이설</v>
          </cell>
          <cell r="D54" t="str">
            <v>대</v>
          </cell>
          <cell r="E54">
            <v>53</v>
          </cell>
        </row>
        <row r="55">
          <cell r="A55" t="str">
            <v>A-54</v>
          </cell>
          <cell r="B55" t="str">
            <v>자동개집표기</v>
          </cell>
          <cell r="C55" t="str">
            <v>장비이설</v>
          </cell>
          <cell r="D55" t="str">
            <v>대</v>
          </cell>
          <cell r="E55">
            <v>54</v>
          </cell>
        </row>
        <row r="56">
          <cell r="A56" t="str">
            <v>A-55</v>
          </cell>
          <cell r="B56" t="str">
            <v>비상GATE 신설</v>
          </cell>
          <cell r="C56">
            <v>0</v>
          </cell>
          <cell r="D56" t="str">
            <v>대</v>
          </cell>
          <cell r="E56">
            <v>55</v>
          </cell>
        </row>
        <row r="57">
          <cell r="A57" t="str">
            <v>A-56</v>
          </cell>
          <cell r="B57" t="str">
            <v>분전반 신설(AFC UPS실)</v>
          </cell>
          <cell r="C57" t="str">
            <v>을지로3가(3)
 700×800×200</v>
          </cell>
          <cell r="D57" t="str">
            <v>면</v>
          </cell>
          <cell r="E57">
            <v>56</v>
          </cell>
        </row>
        <row r="58">
          <cell r="A58" t="str">
            <v>A-57</v>
          </cell>
          <cell r="B58" t="str">
            <v>분전반 신설(AFC UPS실)</v>
          </cell>
          <cell r="C58" t="str">
            <v>을지로3가(3)
 700×500×200</v>
          </cell>
          <cell r="D58" t="str">
            <v>면</v>
          </cell>
          <cell r="E58">
            <v>57</v>
          </cell>
        </row>
        <row r="59">
          <cell r="A59" t="str">
            <v>A-58</v>
          </cell>
          <cell r="B59" t="str">
            <v>분전반 신설("가"매표소)</v>
          </cell>
          <cell r="C59" t="str">
            <v>을지로3가(3)
 600×800×150</v>
          </cell>
          <cell r="D59" t="str">
            <v>면</v>
          </cell>
          <cell r="E59">
            <v>58</v>
          </cell>
        </row>
        <row r="60">
          <cell r="A60" t="str">
            <v>A-59</v>
          </cell>
          <cell r="B60" t="str">
            <v>분전반 신설("가"매표소)</v>
          </cell>
          <cell r="C60" t="str">
            <v>을지로3가(3)
 500×500×150</v>
          </cell>
          <cell r="D60" t="str">
            <v>면</v>
          </cell>
          <cell r="E60">
            <v>59</v>
          </cell>
        </row>
        <row r="61">
          <cell r="A61" t="str">
            <v>A-60</v>
          </cell>
          <cell r="B61" t="str">
            <v>분전반 신설("나"매표소)</v>
          </cell>
          <cell r="C61" t="str">
            <v>을지로3가(3)
 600×800×150</v>
          </cell>
          <cell r="D61" t="str">
            <v>면</v>
          </cell>
          <cell r="E61">
            <v>60</v>
          </cell>
        </row>
        <row r="62">
          <cell r="A62" t="str">
            <v>A-61</v>
          </cell>
          <cell r="B62" t="str">
            <v>분전반 신설("나"매표소)</v>
          </cell>
          <cell r="C62" t="str">
            <v>을지로3가(3)
 500×500×150</v>
          </cell>
          <cell r="D62" t="str">
            <v>면</v>
          </cell>
          <cell r="E62">
            <v>61</v>
          </cell>
        </row>
        <row r="63">
          <cell r="A63" t="str">
            <v>A-62</v>
          </cell>
          <cell r="B63" t="str">
            <v>분전반 신설(AFC UPS실)</v>
          </cell>
          <cell r="C63" t="str">
            <v>을지로3가(2)
 700×800×200</v>
          </cell>
          <cell r="D63" t="str">
            <v>면</v>
          </cell>
          <cell r="E63">
            <v>62</v>
          </cell>
        </row>
        <row r="64">
          <cell r="A64" t="str">
            <v>A-63</v>
          </cell>
          <cell r="B64" t="str">
            <v>분전반 신설(AFC UPS실)</v>
          </cell>
          <cell r="C64" t="str">
            <v>을지로3가(2)
 700×500×200</v>
          </cell>
          <cell r="D64" t="str">
            <v>면</v>
          </cell>
          <cell r="E64">
            <v>63</v>
          </cell>
        </row>
        <row r="65">
          <cell r="A65" t="str">
            <v>A-64</v>
          </cell>
          <cell r="B65" t="str">
            <v>분전반 신설("가"매표소)</v>
          </cell>
          <cell r="C65" t="str">
            <v>을지로3가(2)
 600×800×150</v>
          </cell>
          <cell r="D65" t="str">
            <v>면</v>
          </cell>
          <cell r="E65">
            <v>64</v>
          </cell>
        </row>
        <row r="66">
          <cell r="A66" t="str">
            <v>A-65</v>
          </cell>
          <cell r="B66" t="str">
            <v>분전반 신설("가"매표소)</v>
          </cell>
          <cell r="C66" t="str">
            <v>을지로3가(2)
 500×500×150</v>
          </cell>
          <cell r="D66" t="str">
            <v>면</v>
          </cell>
          <cell r="E66">
            <v>65</v>
          </cell>
        </row>
        <row r="67">
          <cell r="A67" t="str">
            <v>A-66</v>
          </cell>
          <cell r="B67" t="str">
            <v>분전반 신설("나"매표소)</v>
          </cell>
          <cell r="C67" t="str">
            <v>을지로3가(2)
 600×800×150</v>
          </cell>
          <cell r="D67" t="str">
            <v>면</v>
          </cell>
          <cell r="E67">
            <v>66</v>
          </cell>
        </row>
        <row r="68">
          <cell r="A68" t="str">
            <v>A-67</v>
          </cell>
          <cell r="B68" t="str">
            <v>분전반 신설("나"매표소)</v>
          </cell>
          <cell r="C68" t="str">
            <v>을지로3가(2)
 500×500×150</v>
          </cell>
          <cell r="D68" t="str">
            <v>면</v>
          </cell>
          <cell r="E68">
            <v>67</v>
          </cell>
        </row>
        <row r="69">
          <cell r="A69" t="str">
            <v>A-68</v>
          </cell>
          <cell r="B69" t="str">
            <v>분전반 신설(AFC UPS실)</v>
          </cell>
          <cell r="C69" t="str">
            <v>동대문(4)
 700×800×200</v>
          </cell>
          <cell r="D69" t="str">
            <v>면</v>
          </cell>
          <cell r="E69">
            <v>68</v>
          </cell>
        </row>
        <row r="70">
          <cell r="A70" t="str">
            <v>A-69</v>
          </cell>
          <cell r="B70" t="str">
            <v>분전반 신설(AFC UPS실)</v>
          </cell>
          <cell r="C70" t="str">
            <v>동대문(4)
 700×500×200</v>
          </cell>
          <cell r="D70" t="str">
            <v>면</v>
          </cell>
          <cell r="E70">
            <v>69</v>
          </cell>
        </row>
        <row r="71">
          <cell r="A71" t="str">
            <v>A-70</v>
          </cell>
          <cell r="B71" t="str">
            <v>분전반 신설(통합 매표소)</v>
          </cell>
          <cell r="C71" t="str">
            <v>동대문(4)
 600×800×150</v>
          </cell>
          <cell r="D71" t="str">
            <v>면</v>
          </cell>
          <cell r="E71">
            <v>70</v>
          </cell>
        </row>
        <row r="72">
          <cell r="A72" t="str">
            <v>A-71</v>
          </cell>
          <cell r="B72" t="str">
            <v>분전반 신설(통합 매표소)</v>
          </cell>
          <cell r="C72" t="str">
            <v>동대문(4)
 500×500×150</v>
          </cell>
          <cell r="D72" t="str">
            <v>면</v>
          </cell>
          <cell r="E72">
            <v>71</v>
          </cell>
        </row>
        <row r="73">
          <cell r="A73" t="str">
            <v>A-72</v>
          </cell>
          <cell r="B73" t="str">
            <v>바닥구멍 뚫기</v>
          </cell>
          <cell r="C73" t="str">
            <v>천공</v>
          </cell>
          <cell r="D73" t="str">
            <v>개소</v>
          </cell>
          <cell r="E73">
            <v>72</v>
          </cell>
        </row>
        <row r="74">
          <cell r="A74" t="str">
            <v>A-73</v>
          </cell>
          <cell r="B74" t="str">
            <v>접지 공사</v>
          </cell>
          <cell r="C74" t="str">
            <v>5Ω 이하</v>
          </cell>
          <cell r="D74" t="str">
            <v>개소</v>
          </cell>
          <cell r="E74">
            <v>73</v>
          </cell>
        </row>
        <row r="75">
          <cell r="A75" t="str">
            <v>A-74</v>
          </cell>
          <cell r="B75" t="str">
            <v>전선관 철거</v>
          </cell>
          <cell r="C75" t="str">
            <v>아연도 16C</v>
          </cell>
          <cell r="D75" t="str">
            <v>m</v>
          </cell>
          <cell r="E75">
            <v>74</v>
          </cell>
        </row>
        <row r="76">
          <cell r="A76" t="str">
            <v>A-75</v>
          </cell>
          <cell r="B76" t="str">
            <v>전선관 철거</v>
          </cell>
          <cell r="C76" t="str">
            <v>아연도 22C</v>
          </cell>
          <cell r="D76" t="str">
            <v>m</v>
          </cell>
          <cell r="E76">
            <v>75</v>
          </cell>
        </row>
        <row r="77">
          <cell r="A77" t="str">
            <v>A-76</v>
          </cell>
          <cell r="B77" t="str">
            <v>전선관 철거</v>
          </cell>
          <cell r="C77" t="str">
            <v>아연도 28C</v>
          </cell>
          <cell r="D77" t="str">
            <v>m</v>
          </cell>
          <cell r="E77">
            <v>76</v>
          </cell>
        </row>
        <row r="78">
          <cell r="A78" t="str">
            <v>A-77</v>
          </cell>
          <cell r="B78" t="str">
            <v>전선관 철거</v>
          </cell>
          <cell r="C78" t="str">
            <v>아연도 36C</v>
          </cell>
          <cell r="D78" t="str">
            <v>m</v>
          </cell>
          <cell r="E78">
            <v>77</v>
          </cell>
        </row>
        <row r="79">
          <cell r="A79" t="str">
            <v>A-78</v>
          </cell>
          <cell r="B79" t="str">
            <v>전선관 철거</v>
          </cell>
          <cell r="C79" t="str">
            <v>아연도 42C</v>
          </cell>
          <cell r="D79" t="str">
            <v>m</v>
          </cell>
          <cell r="E79">
            <v>78</v>
          </cell>
        </row>
        <row r="80">
          <cell r="A80" t="str">
            <v>A-79</v>
          </cell>
          <cell r="B80" t="str">
            <v>전선관 철거</v>
          </cell>
          <cell r="C80" t="str">
            <v>아연도 54C</v>
          </cell>
          <cell r="D80" t="str">
            <v>m</v>
          </cell>
          <cell r="E80">
            <v>79</v>
          </cell>
        </row>
        <row r="81">
          <cell r="A81" t="str">
            <v>A-80</v>
          </cell>
          <cell r="B81" t="str">
            <v>HI PVC 전선관 철거</v>
          </cell>
          <cell r="C81" t="str">
            <v>HI 22mm</v>
          </cell>
          <cell r="D81" t="str">
            <v>m</v>
          </cell>
          <cell r="E81">
            <v>80</v>
          </cell>
        </row>
        <row r="82">
          <cell r="A82" t="str">
            <v>A-81</v>
          </cell>
          <cell r="B82" t="str">
            <v>HI PVC 전선관 철거</v>
          </cell>
          <cell r="C82" t="str">
            <v>HI 28mm</v>
          </cell>
          <cell r="D82" t="str">
            <v>m</v>
          </cell>
          <cell r="E82">
            <v>81</v>
          </cell>
        </row>
        <row r="83">
          <cell r="A83" t="str">
            <v>A-82</v>
          </cell>
          <cell r="B83" t="str">
            <v>DUCT 철거</v>
          </cell>
          <cell r="C83" t="str">
            <v>100W×100H</v>
          </cell>
          <cell r="D83" t="str">
            <v>m</v>
          </cell>
          <cell r="E83">
            <v>82</v>
          </cell>
        </row>
        <row r="84">
          <cell r="A84" t="str">
            <v>A-83</v>
          </cell>
          <cell r="B84" t="str">
            <v>DUCT 철거</v>
          </cell>
          <cell r="C84" t="str">
            <v>200W×100H</v>
          </cell>
          <cell r="D84" t="str">
            <v>m</v>
          </cell>
          <cell r="E84">
            <v>83</v>
          </cell>
        </row>
        <row r="85">
          <cell r="A85" t="str">
            <v>A-84</v>
          </cell>
          <cell r="B85" t="str">
            <v>DUCT 철거</v>
          </cell>
          <cell r="C85" t="str">
            <v>250W×200H</v>
          </cell>
          <cell r="D85" t="str">
            <v>m</v>
          </cell>
          <cell r="E85">
            <v>84</v>
          </cell>
        </row>
        <row r="86">
          <cell r="A86" t="str">
            <v>A-85</v>
          </cell>
          <cell r="B86" t="str">
            <v>DUCT 철거</v>
          </cell>
          <cell r="C86" t="str">
            <v>300W×150H</v>
          </cell>
          <cell r="D86" t="str">
            <v>m</v>
          </cell>
          <cell r="E86">
            <v>85</v>
          </cell>
        </row>
        <row r="87">
          <cell r="A87" t="str">
            <v>A-86</v>
          </cell>
          <cell r="B87" t="str">
            <v>케이블 철거</v>
          </cell>
          <cell r="C87" t="str">
            <v>CV 3.5˚/2C</v>
          </cell>
          <cell r="D87" t="str">
            <v>m</v>
          </cell>
          <cell r="E87">
            <v>86</v>
          </cell>
        </row>
        <row r="88">
          <cell r="A88" t="str">
            <v>A-87</v>
          </cell>
          <cell r="B88" t="str">
            <v>케이블 철거</v>
          </cell>
          <cell r="C88" t="str">
            <v>CV 5.5˚/2C</v>
          </cell>
          <cell r="D88" t="str">
            <v>m</v>
          </cell>
          <cell r="E88">
            <v>87</v>
          </cell>
        </row>
        <row r="89">
          <cell r="A89" t="str">
            <v>A-88</v>
          </cell>
          <cell r="B89" t="str">
            <v>케이블 철거</v>
          </cell>
          <cell r="C89" t="str">
            <v>CV 14˚/2C</v>
          </cell>
          <cell r="D89" t="str">
            <v>m</v>
          </cell>
          <cell r="E89">
            <v>88</v>
          </cell>
        </row>
        <row r="90">
          <cell r="A90" t="str">
            <v>A-89</v>
          </cell>
          <cell r="B90" t="str">
            <v>케이블 철거</v>
          </cell>
          <cell r="C90" t="str">
            <v>CV 22˚/2C</v>
          </cell>
          <cell r="D90" t="str">
            <v>m</v>
          </cell>
          <cell r="E90">
            <v>89</v>
          </cell>
        </row>
        <row r="91">
          <cell r="A91" t="str">
            <v>A-90</v>
          </cell>
          <cell r="B91" t="str">
            <v>케이블 철거</v>
          </cell>
          <cell r="C91" t="str">
            <v>IV 3.5˚</v>
          </cell>
          <cell r="D91" t="str">
            <v>m</v>
          </cell>
          <cell r="E91">
            <v>90</v>
          </cell>
        </row>
        <row r="92">
          <cell r="A92" t="str">
            <v>A-91</v>
          </cell>
          <cell r="B92" t="str">
            <v>케이블 철거</v>
          </cell>
          <cell r="C92" t="str">
            <v>IV 8˚</v>
          </cell>
          <cell r="D92" t="str">
            <v>m</v>
          </cell>
          <cell r="E92">
            <v>91</v>
          </cell>
        </row>
        <row r="93">
          <cell r="A93" t="str">
            <v>A-92</v>
          </cell>
          <cell r="B93" t="str">
            <v>케이블 철거</v>
          </cell>
          <cell r="C93" t="str">
            <v>IV 14˚</v>
          </cell>
          <cell r="D93" t="str">
            <v>m</v>
          </cell>
          <cell r="E93">
            <v>92</v>
          </cell>
        </row>
        <row r="94">
          <cell r="A94" t="str">
            <v>A-93</v>
          </cell>
          <cell r="B94" t="str">
            <v>케이블 철거</v>
          </cell>
          <cell r="C94" t="str">
            <v>IV 22˚</v>
          </cell>
          <cell r="D94" t="str">
            <v>m</v>
          </cell>
          <cell r="E94">
            <v>93</v>
          </cell>
        </row>
        <row r="95">
          <cell r="A95" t="str">
            <v>A-94</v>
          </cell>
          <cell r="B95" t="str">
            <v>케이블 철거</v>
          </cell>
          <cell r="C95" t="str">
            <v>CVV-SB 1.25˚/4C</v>
          </cell>
          <cell r="D95" t="str">
            <v>m</v>
          </cell>
          <cell r="E95">
            <v>94</v>
          </cell>
        </row>
        <row r="96">
          <cell r="A96" t="str">
            <v>A-95</v>
          </cell>
          <cell r="B96" t="str">
            <v>케이블 철거</v>
          </cell>
          <cell r="C96" t="str">
            <v>CVV-SB 1.25˚/5C</v>
          </cell>
          <cell r="D96" t="str">
            <v>m</v>
          </cell>
          <cell r="E96">
            <v>95</v>
          </cell>
        </row>
        <row r="97">
          <cell r="A97" t="str">
            <v>A-96</v>
          </cell>
          <cell r="B97" t="str">
            <v>케이블 철거</v>
          </cell>
          <cell r="C97" t="str">
            <v>CVV-SB 1.25˚/7C</v>
          </cell>
          <cell r="D97" t="str">
            <v>m</v>
          </cell>
          <cell r="E97">
            <v>96</v>
          </cell>
        </row>
        <row r="98">
          <cell r="A98" t="str">
            <v>A-97</v>
          </cell>
          <cell r="B98" t="str">
            <v>케이블 철거</v>
          </cell>
          <cell r="C98" t="str">
            <v>CVV 2.0˚/4C</v>
          </cell>
          <cell r="D98" t="str">
            <v>m</v>
          </cell>
          <cell r="E98">
            <v>97</v>
          </cell>
        </row>
        <row r="99">
          <cell r="A99" t="str">
            <v>A-98</v>
          </cell>
          <cell r="B99" t="str">
            <v>케이블 철거</v>
          </cell>
          <cell r="C99" t="str">
            <v>SH 5P/.65</v>
          </cell>
          <cell r="D99" t="str">
            <v>m</v>
          </cell>
          <cell r="E99">
            <v>98</v>
          </cell>
        </row>
        <row r="100">
          <cell r="A100" t="str">
            <v>A-99</v>
          </cell>
          <cell r="B100" t="str">
            <v>케이블 철거</v>
          </cell>
          <cell r="C100" t="str">
            <v>ECX 7C-2V</v>
          </cell>
          <cell r="D100" t="str">
            <v>m</v>
          </cell>
          <cell r="E100">
            <v>99</v>
          </cell>
        </row>
        <row r="101">
          <cell r="A101" t="str">
            <v>A-100</v>
          </cell>
          <cell r="B101" t="str">
            <v>케이블 철거</v>
          </cell>
          <cell r="C101" t="str">
            <v>GV 38˚</v>
          </cell>
          <cell r="D101" t="str">
            <v>m</v>
          </cell>
          <cell r="E101">
            <v>100</v>
          </cell>
        </row>
        <row r="102">
          <cell r="A102" t="str">
            <v>A-101</v>
          </cell>
          <cell r="B102" t="str">
            <v>비상GATE 철거</v>
          </cell>
          <cell r="C102">
            <v>0</v>
          </cell>
          <cell r="D102" t="str">
            <v>대</v>
          </cell>
          <cell r="E102">
            <v>101</v>
          </cell>
        </row>
        <row r="103">
          <cell r="A103" t="str">
            <v>A-102</v>
          </cell>
          <cell r="B103" t="str">
            <v>분전반 철거(역무실)</v>
          </cell>
          <cell r="C103" t="str">
            <v>을지로3가(3)
 500×750×150</v>
          </cell>
          <cell r="D103" t="str">
            <v>면</v>
          </cell>
          <cell r="E103">
            <v>102</v>
          </cell>
        </row>
        <row r="104">
          <cell r="A104" t="str">
            <v>A-103</v>
          </cell>
          <cell r="B104" t="str">
            <v>분전반 철거("가"매표소)</v>
          </cell>
          <cell r="C104" t="str">
            <v>을지로3가(3)
 500×700×150</v>
          </cell>
          <cell r="D104" t="str">
            <v>면</v>
          </cell>
          <cell r="E104">
            <v>103</v>
          </cell>
        </row>
        <row r="105">
          <cell r="A105" t="str">
            <v>A-104</v>
          </cell>
          <cell r="B105" t="str">
            <v>분전반 철거("나"매표소)</v>
          </cell>
          <cell r="C105" t="str">
            <v>을지로3가(3)
 500×750×150</v>
          </cell>
          <cell r="D105" t="str">
            <v>면</v>
          </cell>
          <cell r="E105">
            <v>104</v>
          </cell>
        </row>
        <row r="106">
          <cell r="A106" t="str">
            <v>A-105</v>
          </cell>
          <cell r="B106" t="str">
            <v>분전반 철거(역무실)</v>
          </cell>
          <cell r="C106" t="str">
            <v>을지로3가(2)
 500×900×150</v>
          </cell>
          <cell r="D106" t="str">
            <v>면</v>
          </cell>
          <cell r="E106">
            <v>105</v>
          </cell>
        </row>
        <row r="107">
          <cell r="A107" t="str">
            <v>A-106</v>
          </cell>
          <cell r="B107" t="str">
            <v>분전반 철거("가"매표소)</v>
          </cell>
          <cell r="C107" t="str">
            <v>을지로3가(2)
 500×800×150</v>
          </cell>
          <cell r="D107" t="str">
            <v>면</v>
          </cell>
          <cell r="E107">
            <v>106</v>
          </cell>
        </row>
        <row r="108">
          <cell r="A108" t="str">
            <v>A-107</v>
          </cell>
          <cell r="B108" t="str">
            <v>분전반 철거("나"매표소)</v>
          </cell>
          <cell r="C108" t="str">
            <v>을지로3가(2)
 500×750×150</v>
          </cell>
          <cell r="D108" t="str">
            <v>면</v>
          </cell>
          <cell r="E108">
            <v>107</v>
          </cell>
        </row>
        <row r="109">
          <cell r="A109" t="str">
            <v>A-108</v>
          </cell>
          <cell r="B109" t="str">
            <v>분전반 철거(역무실)</v>
          </cell>
          <cell r="C109" t="str">
            <v>동대문(4)
 600×700×150</v>
          </cell>
          <cell r="D109" t="str">
            <v>면</v>
          </cell>
          <cell r="E109">
            <v>108</v>
          </cell>
        </row>
        <row r="110">
          <cell r="A110" t="str">
            <v>A-109</v>
          </cell>
          <cell r="B110" t="str">
            <v>분전반 철거("가"매표소)</v>
          </cell>
          <cell r="C110" t="str">
            <v>동대문(4)
 500×900×150</v>
          </cell>
          <cell r="D110" t="str">
            <v>면</v>
          </cell>
          <cell r="E110">
            <v>109</v>
          </cell>
        </row>
        <row r="111">
          <cell r="A111" t="str">
            <v>A-110</v>
          </cell>
          <cell r="B111" t="str">
            <v>분전반 철거("나"매표소)</v>
          </cell>
          <cell r="C111" t="str">
            <v>동대문(4)
 500×850×150</v>
          </cell>
          <cell r="D111" t="str">
            <v>면</v>
          </cell>
          <cell r="E111">
            <v>110</v>
          </cell>
        </row>
        <row r="112">
          <cell r="A112" t="str">
            <v>A-111</v>
          </cell>
          <cell r="B112" t="str">
            <v>CAMERA 철거</v>
          </cell>
          <cell r="C112">
            <v>0</v>
          </cell>
          <cell r="D112" t="str">
            <v>EA</v>
          </cell>
          <cell r="E112">
            <v>111</v>
          </cell>
        </row>
        <row r="113">
          <cell r="A113" t="str">
            <v>A-112</v>
          </cell>
          <cell r="B113" t="str">
            <v>CCTV RACK 철거</v>
          </cell>
          <cell r="C113">
            <v>0</v>
          </cell>
          <cell r="D113" t="str">
            <v>EA</v>
          </cell>
          <cell r="E113">
            <v>112</v>
          </cell>
        </row>
        <row r="114">
          <cell r="A114" t="str">
            <v>A-113</v>
          </cell>
          <cell r="B114" t="str">
            <v>케이블 신설</v>
          </cell>
          <cell r="C114" t="str">
            <v>CV 3.5˚/2C</v>
          </cell>
          <cell r="D114" t="str">
            <v>m</v>
          </cell>
          <cell r="E114">
            <v>113</v>
          </cell>
        </row>
        <row r="115">
          <cell r="A115" t="str">
            <v>A-114</v>
          </cell>
          <cell r="B115" t="str">
            <v>케이블 신설</v>
          </cell>
          <cell r="C115" t="str">
            <v>CV 8˚/2C</v>
          </cell>
          <cell r="D115" t="str">
            <v>m</v>
          </cell>
          <cell r="E115">
            <v>114</v>
          </cell>
        </row>
        <row r="116">
          <cell r="A116" t="str">
            <v>A-115</v>
          </cell>
          <cell r="B116" t="str">
            <v>케이블 신설</v>
          </cell>
          <cell r="C116" t="str">
            <v>CV 14˚/2C</v>
          </cell>
          <cell r="D116" t="str">
            <v>m</v>
          </cell>
          <cell r="E116">
            <v>115</v>
          </cell>
        </row>
        <row r="117">
          <cell r="A117" t="str">
            <v>A-116</v>
          </cell>
          <cell r="B117" t="str">
            <v>케이블 신설</v>
          </cell>
          <cell r="C117" t="str">
            <v>CV 22˚/2C</v>
          </cell>
          <cell r="D117" t="str">
            <v>m</v>
          </cell>
          <cell r="E117">
            <v>116</v>
          </cell>
        </row>
        <row r="118">
          <cell r="A118" t="str">
            <v>A-117</v>
          </cell>
          <cell r="B118" t="str">
            <v>케이블 신설</v>
          </cell>
          <cell r="C118" t="str">
            <v>IV 3.5˚</v>
          </cell>
          <cell r="D118" t="str">
            <v>m</v>
          </cell>
          <cell r="E118">
            <v>117</v>
          </cell>
        </row>
        <row r="119">
          <cell r="A119" t="str">
            <v>A-118</v>
          </cell>
          <cell r="B119" t="str">
            <v>케이블 신설</v>
          </cell>
          <cell r="C119" t="str">
            <v>IV 8˚</v>
          </cell>
          <cell r="D119" t="str">
            <v>m</v>
          </cell>
          <cell r="E119">
            <v>118</v>
          </cell>
        </row>
        <row r="120">
          <cell r="A120" t="str">
            <v>A-119</v>
          </cell>
          <cell r="B120" t="str">
            <v>케이블 신설</v>
          </cell>
          <cell r="C120" t="str">
            <v>IV 14˚</v>
          </cell>
          <cell r="D120" t="str">
            <v>m</v>
          </cell>
          <cell r="E120">
            <v>119</v>
          </cell>
        </row>
        <row r="121">
          <cell r="A121" t="str">
            <v>A-120</v>
          </cell>
          <cell r="B121" t="str">
            <v>케이블 신설</v>
          </cell>
          <cell r="C121" t="str">
            <v>CVV-SB 1.25˚/4C</v>
          </cell>
          <cell r="D121" t="str">
            <v>m</v>
          </cell>
          <cell r="E121">
            <v>120</v>
          </cell>
        </row>
        <row r="122">
          <cell r="A122" t="str">
            <v>A-121</v>
          </cell>
          <cell r="B122" t="str">
            <v>케이블 신설</v>
          </cell>
          <cell r="C122" t="str">
            <v>CVV-SB 1.25˚/5C</v>
          </cell>
          <cell r="D122" t="str">
            <v>m</v>
          </cell>
          <cell r="E122">
            <v>121</v>
          </cell>
        </row>
        <row r="123">
          <cell r="A123" t="str">
            <v>A-122</v>
          </cell>
          <cell r="B123" t="str">
            <v>케이블 신설</v>
          </cell>
          <cell r="C123" t="str">
            <v>CVV-SB 1.25˚/7C</v>
          </cell>
          <cell r="D123" t="str">
            <v>m</v>
          </cell>
          <cell r="E123">
            <v>122</v>
          </cell>
        </row>
        <row r="124">
          <cell r="A124" t="str">
            <v>A-123</v>
          </cell>
          <cell r="B124" t="str">
            <v>케이블 신설</v>
          </cell>
          <cell r="C124" t="str">
            <v>CVV 2.0˚/4C</v>
          </cell>
          <cell r="D124" t="str">
            <v>m</v>
          </cell>
          <cell r="E124">
            <v>123</v>
          </cell>
        </row>
        <row r="125">
          <cell r="A125" t="str">
            <v>A-124</v>
          </cell>
          <cell r="B125" t="str">
            <v>케이블 신설</v>
          </cell>
          <cell r="C125" t="str">
            <v>SH 5P/.65</v>
          </cell>
          <cell r="D125" t="str">
            <v>m</v>
          </cell>
          <cell r="E125">
            <v>124</v>
          </cell>
        </row>
        <row r="126">
          <cell r="A126" t="str">
            <v>A-125</v>
          </cell>
          <cell r="B126" t="str">
            <v>찬넬 가대</v>
          </cell>
          <cell r="C126" t="str">
            <v>W:600mm</v>
          </cell>
          <cell r="D126" t="str">
            <v>개소</v>
          </cell>
          <cell r="E126">
            <v>125</v>
          </cell>
        </row>
        <row r="127">
          <cell r="A127" t="str">
            <v>A-126</v>
          </cell>
          <cell r="B127" t="str">
            <v>찬넬 가대</v>
          </cell>
          <cell r="C127" t="str">
            <v>W:500mm</v>
          </cell>
          <cell r="D127" t="str">
            <v>개소</v>
          </cell>
          <cell r="E127">
            <v>126</v>
          </cell>
        </row>
        <row r="128">
          <cell r="A128" t="str">
            <v>A-127</v>
          </cell>
          <cell r="B128" t="str">
            <v>찬넬 가대</v>
          </cell>
          <cell r="C128" t="str">
            <v>W:400mm</v>
          </cell>
          <cell r="D128" t="str">
            <v>개소</v>
          </cell>
          <cell r="E128">
            <v>127</v>
          </cell>
        </row>
        <row r="129">
          <cell r="A129" t="str">
            <v>A-128</v>
          </cell>
          <cell r="B129" t="str">
            <v>찬넬 가대</v>
          </cell>
          <cell r="C129" t="str">
            <v>W:300mm</v>
          </cell>
          <cell r="D129" t="str">
            <v>개소</v>
          </cell>
          <cell r="E129">
            <v>128</v>
          </cell>
        </row>
        <row r="130">
          <cell r="A130" t="str">
            <v>A-129</v>
          </cell>
          <cell r="B130" t="str">
            <v>찬넬 가대</v>
          </cell>
          <cell r="C130" t="str">
            <v>W:200mm</v>
          </cell>
          <cell r="D130" t="str">
            <v>개소</v>
          </cell>
          <cell r="E130">
            <v>129</v>
          </cell>
        </row>
        <row r="131">
          <cell r="A131" t="str">
            <v>A-130</v>
          </cell>
          <cell r="B131" t="str">
            <v>합판 설치</v>
          </cell>
          <cell r="C131">
            <v>0</v>
          </cell>
          <cell r="D131" t="str">
            <v>개소</v>
          </cell>
          <cell r="E131">
            <v>130</v>
          </cell>
        </row>
      </sheetData>
      <sheetData sheetId="1" refreshError="1">
        <row r="1">
          <cell r="E1" t="str">
            <v>1-</v>
          </cell>
          <cell r="F1" t="str">
            <v>2-</v>
          </cell>
          <cell r="G1" t="str">
            <v>3-</v>
          </cell>
          <cell r="H1" t="str">
            <v>4-</v>
          </cell>
          <cell r="I1" t="str">
            <v>5-</v>
          </cell>
          <cell r="J1" t="str">
            <v>6-</v>
          </cell>
          <cell r="K1" t="str">
            <v>7-</v>
          </cell>
          <cell r="L1" t="str">
            <v>8-</v>
          </cell>
          <cell r="M1" t="str">
            <v>9-</v>
          </cell>
          <cell r="N1" t="str">
            <v>10-</v>
          </cell>
          <cell r="O1" t="str">
            <v>11-</v>
          </cell>
          <cell r="P1" t="str">
            <v>12-</v>
          </cell>
          <cell r="Q1" t="str">
            <v>13-</v>
          </cell>
          <cell r="R1" t="str">
            <v>14-</v>
          </cell>
          <cell r="S1" t="str">
            <v>15-</v>
          </cell>
          <cell r="T1" t="str">
            <v>16-</v>
          </cell>
          <cell r="U1" t="str">
            <v>17-</v>
          </cell>
          <cell r="V1" t="str">
            <v>18-</v>
          </cell>
          <cell r="W1" t="str">
            <v>19-</v>
          </cell>
          <cell r="X1" t="str">
            <v>20-</v>
          </cell>
          <cell r="Y1" t="str">
            <v>21-</v>
          </cell>
          <cell r="Z1" t="str">
            <v>22-</v>
          </cell>
          <cell r="AA1" t="str">
            <v>23-</v>
          </cell>
          <cell r="AB1" t="str">
            <v>24-</v>
          </cell>
          <cell r="AC1" t="str">
            <v>25-</v>
          </cell>
          <cell r="AD1" t="str">
            <v>26-</v>
          </cell>
          <cell r="AE1" t="str">
            <v>27-</v>
          </cell>
          <cell r="AF1" t="str">
            <v>28-</v>
          </cell>
          <cell r="AG1" t="str">
            <v>29-</v>
          </cell>
          <cell r="AH1" t="str">
            <v>30-</v>
          </cell>
          <cell r="AI1" t="str">
            <v>31-</v>
          </cell>
          <cell r="AJ1" t="str">
            <v>32-</v>
          </cell>
          <cell r="AK1" t="str">
            <v>33-</v>
          </cell>
          <cell r="AL1" t="str">
            <v>34-</v>
          </cell>
          <cell r="AM1" t="str">
            <v>35-</v>
          </cell>
          <cell r="AN1" t="str">
            <v>36-</v>
          </cell>
          <cell r="AO1" t="str">
            <v>37-</v>
          </cell>
          <cell r="AP1" t="str">
            <v>38-</v>
          </cell>
          <cell r="AQ1" t="str">
            <v>39-</v>
          </cell>
          <cell r="AR1" t="str">
            <v>40-</v>
          </cell>
          <cell r="AS1" t="str">
            <v>41-</v>
          </cell>
          <cell r="AT1" t="str">
            <v>42-</v>
          </cell>
          <cell r="AU1" t="str">
            <v>43-</v>
          </cell>
          <cell r="AW1" t="str">
            <v>호표</v>
          </cell>
        </row>
        <row r="2">
          <cell r="A2" t="str">
            <v>CODE</v>
          </cell>
          <cell r="B2" t="str">
            <v>공사종류</v>
          </cell>
          <cell r="C2" t="str">
            <v>규     격</v>
          </cell>
          <cell r="D2" t="str">
            <v>단위</v>
          </cell>
          <cell r="E2" t="str">
            <v>SHEET NUMBER</v>
          </cell>
          <cell r="Y2" t="str">
            <v>SHEET NUMBER</v>
          </cell>
          <cell r="AU2" t="str">
            <v>수량
합계</v>
          </cell>
          <cell r="AV2" t="str">
            <v>비고</v>
          </cell>
          <cell r="AW2">
            <v>0</v>
          </cell>
        </row>
        <row r="3">
          <cell r="E3">
            <v>1</v>
          </cell>
          <cell r="F3">
            <v>2</v>
          </cell>
          <cell r="G3">
            <v>3</v>
          </cell>
          <cell r="H3">
            <v>4</v>
          </cell>
          <cell r="I3">
            <v>5</v>
          </cell>
          <cell r="J3">
            <v>6</v>
          </cell>
          <cell r="K3">
            <v>7</v>
          </cell>
          <cell r="L3">
            <v>8</v>
          </cell>
          <cell r="M3">
            <v>9</v>
          </cell>
          <cell r="N3">
            <v>10</v>
          </cell>
          <cell r="O3">
            <v>11</v>
          </cell>
          <cell r="P3">
            <v>12</v>
          </cell>
          <cell r="Q3">
            <v>13</v>
          </cell>
          <cell r="R3">
            <v>14</v>
          </cell>
          <cell r="S3">
            <v>15</v>
          </cell>
          <cell r="T3">
            <v>16</v>
          </cell>
          <cell r="U3">
            <v>17</v>
          </cell>
          <cell r="V3">
            <v>18</v>
          </cell>
          <cell r="W3">
            <v>19</v>
          </cell>
          <cell r="X3">
            <v>20</v>
          </cell>
          <cell r="Y3">
            <v>21</v>
          </cell>
          <cell r="Z3">
            <v>22</v>
          </cell>
          <cell r="AA3">
            <v>23</v>
          </cell>
          <cell r="AB3">
            <v>24</v>
          </cell>
          <cell r="AC3">
            <v>25</v>
          </cell>
          <cell r="AD3">
            <v>26</v>
          </cell>
          <cell r="AE3">
            <v>27</v>
          </cell>
          <cell r="AF3">
            <v>28</v>
          </cell>
          <cell r="AG3">
            <v>29</v>
          </cell>
          <cell r="AH3">
            <v>30</v>
          </cell>
          <cell r="AI3">
            <v>31</v>
          </cell>
          <cell r="AJ3">
            <v>32</v>
          </cell>
          <cell r="AK3">
            <v>33</v>
          </cell>
          <cell r="AL3">
            <v>34</v>
          </cell>
          <cell r="AM3">
            <v>35</v>
          </cell>
          <cell r="AN3">
            <v>36</v>
          </cell>
          <cell r="AO3">
            <v>37</v>
          </cell>
          <cell r="AP3">
            <v>38</v>
          </cell>
          <cell r="AQ3">
            <v>39</v>
          </cell>
          <cell r="AR3">
            <v>40</v>
          </cell>
          <cell r="AS3">
            <v>41</v>
          </cell>
          <cell r="AT3">
            <v>42</v>
          </cell>
        </row>
        <row r="4">
          <cell r="A4" t="str">
            <v>A-1</v>
          </cell>
          <cell r="B4" t="str">
            <v>전선관 신설</v>
          </cell>
          <cell r="C4" t="str">
            <v>후강 16mm</v>
          </cell>
          <cell r="D4" t="str">
            <v>m</v>
          </cell>
          <cell r="E4">
            <v>5</v>
          </cell>
          <cell r="F4">
            <v>17</v>
          </cell>
          <cell r="AU4">
            <v>22</v>
          </cell>
          <cell r="AW4">
            <v>1</v>
          </cell>
        </row>
        <row r="5">
          <cell r="A5" t="str">
            <v>A-2</v>
          </cell>
          <cell r="B5" t="str">
            <v>전선관 신설</v>
          </cell>
          <cell r="C5" t="str">
            <v>후강 22mm</v>
          </cell>
          <cell r="D5" t="str">
            <v>m</v>
          </cell>
          <cell r="J5">
            <v>11</v>
          </cell>
          <cell r="L5">
            <v>13.8</v>
          </cell>
          <cell r="M5">
            <v>6.4</v>
          </cell>
          <cell r="N5">
            <v>15.9</v>
          </cell>
          <cell r="P5">
            <v>10.7</v>
          </cell>
          <cell r="Q5">
            <v>6.6</v>
          </cell>
          <cell r="S5">
            <v>45.6</v>
          </cell>
          <cell r="T5">
            <v>60.3</v>
          </cell>
          <cell r="V5">
            <v>49</v>
          </cell>
          <cell r="X5">
            <v>24.8</v>
          </cell>
          <cell r="Y5">
            <v>9.4</v>
          </cell>
          <cell r="AA5">
            <v>8</v>
          </cell>
          <cell r="AB5">
            <v>9.8000000000000007</v>
          </cell>
          <cell r="AC5">
            <v>8</v>
          </cell>
          <cell r="AD5">
            <v>10.8</v>
          </cell>
          <cell r="AE5">
            <v>90.27</v>
          </cell>
          <cell r="AF5">
            <v>90.27</v>
          </cell>
          <cell r="AU5">
            <v>470.64</v>
          </cell>
          <cell r="AW5">
            <v>2</v>
          </cell>
        </row>
        <row r="6">
          <cell r="A6" t="str">
            <v>A-3</v>
          </cell>
          <cell r="B6" t="str">
            <v>전선관 신설</v>
          </cell>
          <cell r="C6" t="str">
            <v>후강 28mm</v>
          </cell>
          <cell r="D6" t="str">
            <v>m</v>
          </cell>
          <cell r="H6">
            <v>8.3000000000000007</v>
          </cell>
          <cell r="I6">
            <v>5</v>
          </cell>
          <cell r="K6">
            <v>20.399999999999999</v>
          </cell>
          <cell r="M6">
            <v>6.4</v>
          </cell>
          <cell r="P6">
            <v>10.7</v>
          </cell>
          <cell r="Q6">
            <v>6.6</v>
          </cell>
          <cell r="R6">
            <v>8.8000000000000007</v>
          </cell>
          <cell r="S6">
            <v>22.8</v>
          </cell>
          <cell r="V6">
            <v>24.5</v>
          </cell>
          <cell r="W6">
            <v>7.2</v>
          </cell>
          <cell r="X6">
            <v>12.4</v>
          </cell>
          <cell r="Z6">
            <v>3</v>
          </cell>
          <cell r="AC6">
            <v>8</v>
          </cell>
          <cell r="AE6">
            <v>4.47</v>
          </cell>
          <cell r="AF6">
            <v>4.47</v>
          </cell>
          <cell r="AU6">
            <v>153.04</v>
          </cell>
          <cell r="AW6">
            <v>3</v>
          </cell>
        </row>
        <row r="7">
          <cell r="A7" t="str">
            <v>A-4</v>
          </cell>
          <cell r="B7" t="str">
            <v>전선관 신설</v>
          </cell>
          <cell r="C7" t="str">
            <v>후강 36mm</v>
          </cell>
          <cell r="D7" t="str">
            <v>m</v>
          </cell>
          <cell r="H7">
            <v>8.3000000000000007</v>
          </cell>
          <cell r="I7">
            <v>5</v>
          </cell>
          <cell r="N7">
            <v>5.3</v>
          </cell>
          <cell r="R7">
            <v>17.600000000000001</v>
          </cell>
          <cell r="Y7">
            <v>9.4</v>
          </cell>
          <cell r="Z7">
            <v>6</v>
          </cell>
          <cell r="AU7">
            <v>51.6</v>
          </cell>
          <cell r="AW7">
            <v>4</v>
          </cell>
        </row>
        <row r="8">
          <cell r="A8" t="str">
            <v>A-5</v>
          </cell>
          <cell r="B8" t="str">
            <v>전선관 신설</v>
          </cell>
          <cell r="C8" t="str">
            <v>후강 42mm</v>
          </cell>
          <cell r="D8" t="str">
            <v>m</v>
          </cell>
          <cell r="K8">
            <v>10.199999999999999</v>
          </cell>
          <cell r="M8">
            <v>6.4</v>
          </cell>
          <cell r="R8">
            <v>8.8000000000000007</v>
          </cell>
          <cell r="S8">
            <v>45.6</v>
          </cell>
          <cell r="T8">
            <v>40.200000000000003</v>
          </cell>
          <cell r="Z8">
            <v>3</v>
          </cell>
          <cell r="AA8">
            <v>8</v>
          </cell>
          <cell r="AU8">
            <v>122.2</v>
          </cell>
          <cell r="AW8">
            <v>5</v>
          </cell>
        </row>
        <row r="9">
          <cell r="A9" t="str">
            <v>A-6</v>
          </cell>
          <cell r="B9" t="str">
            <v>전선관 신설</v>
          </cell>
          <cell r="C9" t="str">
            <v>후강 54mm</v>
          </cell>
          <cell r="D9" t="str">
            <v>m</v>
          </cell>
          <cell r="M9">
            <v>6.4</v>
          </cell>
          <cell r="N9">
            <v>10.6</v>
          </cell>
          <cell r="O9">
            <v>15.4</v>
          </cell>
          <cell r="R9">
            <v>26.4</v>
          </cell>
          <cell r="S9">
            <v>68.400000000000006</v>
          </cell>
          <cell r="T9">
            <v>60.3</v>
          </cell>
          <cell r="U9">
            <v>23.4</v>
          </cell>
          <cell r="V9">
            <v>73.5</v>
          </cell>
          <cell r="X9">
            <v>37.200000000000003</v>
          </cell>
          <cell r="Y9">
            <v>18.8</v>
          </cell>
          <cell r="Z9">
            <v>9</v>
          </cell>
          <cell r="AU9">
            <v>349.4</v>
          </cell>
          <cell r="AW9">
            <v>6</v>
          </cell>
        </row>
        <row r="10">
          <cell r="A10" t="str">
            <v>A-7</v>
          </cell>
          <cell r="B10" t="str">
            <v>HI PVC 전선관 신설</v>
          </cell>
          <cell r="C10" t="str">
            <v>HI 28mm</v>
          </cell>
          <cell r="D10" t="str">
            <v>m</v>
          </cell>
          <cell r="E10">
            <v>5</v>
          </cell>
          <cell r="F10">
            <v>13</v>
          </cell>
          <cell r="G10">
            <v>30</v>
          </cell>
          <cell r="I10">
            <v>5</v>
          </cell>
          <cell r="K10">
            <v>10.199999999999999</v>
          </cell>
          <cell r="O10">
            <v>7.7</v>
          </cell>
          <cell r="S10">
            <v>22.8</v>
          </cell>
          <cell r="U10">
            <v>7.8</v>
          </cell>
          <cell r="AG10">
            <v>4</v>
          </cell>
          <cell r="AH10">
            <v>3</v>
          </cell>
          <cell r="AI10">
            <v>21</v>
          </cell>
          <cell r="AJ10">
            <v>3</v>
          </cell>
          <cell r="AU10">
            <v>132.5</v>
          </cell>
          <cell r="AW10">
            <v>7</v>
          </cell>
        </row>
        <row r="11">
          <cell r="A11" t="str">
            <v>A-8</v>
          </cell>
          <cell r="B11" t="str">
            <v>HI PVC 전선관 신설</v>
          </cell>
          <cell r="C11" t="str">
            <v>HI 42mm</v>
          </cell>
          <cell r="D11" t="str">
            <v>m</v>
          </cell>
          <cell r="AG11">
            <v>65.599999999999994</v>
          </cell>
          <cell r="AH11">
            <v>26.8</v>
          </cell>
          <cell r="AI11">
            <v>78.400000000000006</v>
          </cell>
          <cell r="AJ11">
            <v>28.4</v>
          </cell>
          <cell r="AU11">
            <v>199.20000000000002</v>
          </cell>
          <cell r="AW11">
            <v>8</v>
          </cell>
        </row>
        <row r="12">
          <cell r="A12" t="str">
            <v>A-9</v>
          </cell>
          <cell r="B12" t="str">
            <v>앙카 설치</v>
          </cell>
          <cell r="C12" t="str">
            <v>3/8"(M10)</v>
          </cell>
          <cell r="D12" t="str">
            <v>개</v>
          </cell>
          <cell r="E12">
            <v>3</v>
          </cell>
          <cell r="F12">
            <v>7</v>
          </cell>
          <cell r="H12">
            <v>5</v>
          </cell>
          <cell r="I12">
            <v>3</v>
          </cell>
          <cell r="J12">
            <v>2</v>
          </cell>
          <cell r="K12">
            <v>6</v>
          </cell>
          <cell r="L12">
            <v>4</v>
          </cell>
          <cell r="M12">
            <v>4</v>
          </cell>
          <cell r="N12">
            <v>3</v>
          </cell>
          <cell r="O12">
            <v>4</v>
          </cell>
          <cell r="P12">
            <v>6</v>
          </cell>
          <cell r="Q12">
            <v>4</v>
          </cell>
          <cell r="R12">
            <v>5</v>
          </cell>
          <cell r="S12">
            <v>12</v>
          </cell>
          <cell r="T12">
            <v>11</v>
          </cell>
          <cell r="U12">
            <v>4</v>
          </cell>
          <cell r="V12">
            <v>13</v>
          </cell>
          <cell r="W12">
            <v>2</v>
          </cell>
          <cell r="X12">
            <v>7</v>
          </cell>
          <cell r="Y12">
            <v>5</v>
          </cell>
          <cell r="Z12">
            <v>2</v>
          </cell>
          <cell r="AA12">
            <v>4</v>
          </cell>
          <cell r="AB12">
            <v>3</v>
          </cell>
          <cell r="AC12">
            <v>4</v>
          </cell>
          <cell r="AD12">
            <v>3</v>
          </cell>
          <cell r="AE12">
            <v>26</v>
          </cell>
          <cell r="AF12">
            <v>26</v>
          </cell>
          <cell r="AU12">
            <v>178</v>
          </cell>
          <cell r="AW12">
            <v>9</v>
          </cell>
        </row>
        <row r="13">
          <cell r="A13" t="str">
            <v>A-10</v>
          </cell>
          <cell r="B13" t="str">
            <v>아웃트박스 신설</v>
          </cell>
          <cell r="C13" t="str">
            <v>중형4각 54mm</v>
          </cell>
          <cell r="D13" t="str">
            <v>개</v>
          </cell>
          <cell r="E13">
            <v>12</v>
          </cell>
          <cell r="AU13">
            <v>12</v>
          </cell>
          <cell r="AW13">
            <v>10</v>
          </cell>
        </row>
        <row r="14">
          <cell r="A14" t="str">
            <v>A-11</v>
          </cell>
          <cell r="B14" t="str">
            <v>풀박스 신설</v>
          </cell>
          <cell r="C14" t="str">
            <v>철재 1.2t
100×100×50mm</v>
          </cell>
          <cell r="D14" t="str">
            <v>개</v>
          </cell>
          <cell r="AU14">
            <v>0</v>
          </cell>
          <cell r="AW14">
            <v>11</v>
          </cell>
        </row>
        <row r="15">
          <cell r="A15" t="str">
            <v>A-12</v>
          </cell>
          <cell r="B15" t="str">
            <v>풀박스 신설</v>
          </cell>
          <cell r="C15" t="str">
            <v>철재 1.2t
200×200×100mm</v>
          </cell>
          <cell r="D15" t="str">
            <v>개</v>
          </cell>
          <cell r="S15">
            <v>1</v>
          </cell>
          <cell r="U15">
            <v>1</v>
          </cell>
          <cell r="AU15">
            <v>2</v>
          </cell>
          <cell r="AW15">
            <v>12</v>
          </cell>
        </row>
        <row r="16">
          <cell r="A16" t="str">
            <v>A-13</v>
          </cell>
          <cell r="B16" t="str">
            <v>풀박스 신설</v>
          </cell>
          <cell r="C16" t="str">
            <v>철재 1.2t
300×300×100mm</v>
          </cell>
          <cell r="D16" t="str">
            <v>개</v>
          </cell>
          <cell r="E16">
            <v>1</v>
          </cell>
          <cell r="F16">
            <v>1</v>
          </cell>
          <cell r="J16">
            <v>1</v>
          </cell>
          <cell r="M16">
            <v>1</v>
          </cell>
          <cell r="P16">
            <v>1</v>
          </cell>
          <cell r="Q16">
            <v>1</v>
          </cell>
          <cell r="R16">
            <v>1</v>
          </cell>
          <cell r="T16">
            <v>1</v>
          </cell>
          <cell r="AU16">
            <v>8</v>
          </cell>
          <cell r="AW16">
            <v>13</v>
          </cell>
        </row>
        <row r="17">
          <cell r="A17" t="str">
            <v>A-14</v>
          </cell>
          <cell r="B17" t="str">
            <v>풀박스 신설</v>
          </cell>
          <cell r="C17" t="str">
            <v>철재 1.2t
400×400×150mm</v>
          </cell>
          <cell r="D17" t="str">
            <v>개</v>
          </cell>
          <cell r="AU17">
            <v>0</v>
          </cell>
          <cell r="AW17">
            <v>14</v>
          </cell>
        </row>
        <row r="18">
          <cell r="A18" t="str">
            <v>A-15</v>
          </cell>
          <cell r="B18" t="str">
            <v>풀박스 신설</v>
          </cell>
          <cell r="C18" t="str">
            <v>철재 1.2t
400×400×300mm</v>
          </cell>
          <cell r="D18" t="str">
            <v>개</v>
          </cell>
          <cell r="G18">
            <v>1</v>
          </cell>
          <cell r="AU18">
            <v>1</v>
          </cell>
          <cell r="AW18">
            <v>15</v>
          </cell>
        </row>
        <row r="19">
          <cell r="A19" t="str">
            <v>A-16</v>
          </cell>
          <cell r="B19" t="str">
            <v>풀박스 신설</v>
          </cell>
          <cell r="C19" t="str">
            <v>철재 1.2t
500×500×300mm</v>
          </cell>
          <cell r="D19" t="str">
            <v>개</v>
          </cell>
          <cell r="H19">
            <v>1</v>
          </cell>
          <cell r="I19">
            <v>1</v>
          </cell>
          <cell r="N19">
            <v>1</v>
          </cell>
          <cell r="AU19">
            <v>3</v>
          </cell>
          <cell r="AW19">
            <v>16</v>
          </cell>
        </row>
        <row r="20">
          <cell r="A20" t="str">
            <v>A-17</v>
          </cell>
          <cell r="B20" t="str">
            <v>풀박스 신설</v>
          </cell>
          <cell r="C20" t="str">
            <v>철재 1.2t
600×600×300mm</v>
          </cell>
          <cell r="D20" t="str">
            <v>개</v>
          </cell>
          <cell r="K20">
            <v>1</v>
          </cell>
          <cell r="L20">
            <v>1</v>
          </cell>
          <cell r="O20">
            <v>1</v>
          </cell>
          <cell r="AU20">
            <v>3</v>
          </cell>
          <cell r="AW20">
            <v>17</v>
          </cell>
        </row>
        <row r="21">
          <cell r="A21" t="str">
            <v>A-18</v>
          </cell>
          <cell r="B21" t="str">
            <v>본딩 크램프 설치</v>
          </cell>
          <cell r="C21" t="str">
            <v xml:space="preserve">16C                    </v>
          </cell>
          <cell r="D21" t="str">
            <v>개소</v>
          </cell>
          <cell r="E21">
            <v>2</v>
          </cell>
          <cell r="F21">
            <v>1</v>
          </cell>
          <cell r="AU21">
            <v>3</v>
          </cell>
          <cell r="AW21">
            <v>18</v>
          </cell>
        </row>
        <row r="22">
          <cell r="A22" t="str">
            <v>A-19</v>
          </cell>
          <cell r="B22" t="str">
            <v>본딩 크램프 설치</v>
          </cell>
          <cell r="C22" t="str">
            <v xml:space="preserve">22C                    </v>
          </cell>
          <cell r="D22" t="str">
            <v>개소</v>
          </cell>
          <cell r="F22">
            <v>1</v>
          </cell>
          <cell r="G22">
            <v>4</v>
          </cell>
          <cell r="H22">
            <v>2</v>
          </cell>
          <cell r="I22">
            <v>3</v>
          </cell>
          <cell r="J22">
            <v>2</v>
          </cell>
          <cell r="K22">
            <v>4</v>
          </cell>
          <cell r="L22">
            <v>4</v>
          </cell>
          <cell r="N22">
            <v>4</v>
          </cell>
          <cell r="O22">
            <v>4</v>
          </cell>
          <cell r="P22">
            <v>6</v>
          </cell>
          <cell r="Q22">
            <v>5</v>
          </cell>
          <cell r="R22">
            <v>5</v>
          </cell>
          <cell r="S22">
            <v>4</v>
          </cell>
          <cell r="T22">
            <v>5</v>
          </cell>
          <cell r="U22">
            <v>4</v>
          </cell>
          <cell r="AU22">
            <v>57</v>
          </cell>
          <cell r="AW22">
            <v>19</v>
          </cell>
        </row>
        <row r="23">
          <cell r="A23" t="str">
            <v>A-20</v>
          </cell>
          <cell r="B23" t="str">
            <v>본딩 크램프 설치</v>
          </cell>
          <cell r="C23" t="str">
            <v xml:space="preserve">28C                    </v>
          </cell>
          <cell r="D23" t="str">
            <v>개소</v>
          </cell>
          <cell r="E23">
            <v>2</v>
          </cell>
          <cell r="F23">
            <v>3</v>
          </cell>
          <cell r="G23">
            <v>5</v>
          </cell>
          <cell r="H23">
            <v>4</v>
          </cell>
          <cell r="I23">
            <v>5</v>
          </cell>
          <cell r="J23">
            <v>2</v>
          </cell>
          <cell r="K23">
            <v>4</v>
          </cell>
          <cell r="L23">
            <v>3</v>
          </cell>
          <cell r="M23">
            <v>2</v>
          </cell>
          <cell r="N23">
            <v>2</v>
          </cell>
          <cell r="O23">
            <v>1</v>
          </cell>
          <cell r="P23">
            <v>1</v>
          </cell>
          <cell r="Q23">
            <v>1</v>
          </cell>
          <cell r="R23">
            <v>1</v>
          </cell>
          <cell r="T23">
            <v>1</v>
          </cell>
          <cell r="AU23">
            <v>37</v>
          </cell>
          <cell r="AW23">
            <v>20</v>
          </cell>
        </row>
        <row r="24">
          <cell r="A24" t="str">
            <v>A-21</v>
          </cell>
          <cell r="B24" t="str">
            <v>본딩 크램프 설치</v>
          </cell>
          <cell r="C24" t="str">
            <v xml:space="preserve">36C                    </v>
          </cell>
          <cell r="D24" t="str">
            <v>개소</v>
          </cell>
          <cell r="F24">
            <v>2</v>
          </cell>
          <cell r="G24">
            <v>1</v>
          </cell>
          <cell r="H24">
            <v>1</v>
          </cell>
          <cell r="I24">
            <v>2</v>
          </cell>
          <cell r="O24">
            <v>4</v>
          </cell>
          <cell r="AU24">
            <v>10</v>
          </cell>
          <cell r="AW24">
            <v>21</v>
          </cell>
        </row>
        <row r="25">
          <cell r="A25" t="str">
            <v>A-22</v>
          </cell>
          <cell r="B25" t="str">
            <v>본딩 크램프 설치</v>
          </cell>
          <cell r="C25" t="str">
            <v xml:space="preserve">42C                    </v>
          </cell>
          <cell r="D25" t="str">
            <v>개소</v>
          </cell>
          <cell r="G25">
            <v>1</v>
          </cell>
          <cell r="H25">
            <v>1</v>
          </cell>
          <cell r="I25">
            <v>2</v>
          </cell>
          <cell r="K25">
            <v>3</v>
          </cell>
          <cell r="L25">
            <v>1</v>
          </cell>
          <cell r="O25">
            <v>2</v>
          </cell>
          <cell r="P25">
            <v>1</v>
          </cell>
          <cell r="AU25">
            <v>11</v>
          </cell>
          <cell r="AW25">
            <v>22</v>
          </cell>
        </row>
        <row r="26">
          <cell r="A26" t="str">
            <v>A-23</v>
          </cell>
          <cell r="B26" t="str">
            <v>본딩 크램프 설치</v>
          </cell>
          <cell r="C26" t="str">
            <v xml:space="preserve">54C                    </v>
          </cell>
          <cell r="D26" t="str">
            <v>개소</v>
          </cell>
          <cell r="H26">
            <v>4</v>
          </cell>
          <cell r="I26">
            <v>8</v>
          </cell>
          <cell r="K26">
            <v>8</v>
          </cell>
          <cell r="L26">
            <v>5</v>
          </cell>
          <cell r="N26">
            <v>6</v>
          </cell>
          <cell r="O26">
            <v>8</v>
          </cell>
          <cell r="AU26">
            <v>39</v>
          </cell>
          <cell r="AW26">
            <v>23</v>
          </cell>
        </row>
        <row r="27">
          <cell r="A27" t="str">
            <v>A-24</v>
          </cell>
          <cell r="B27" t="str">
            <v>DUCT 신설</v>
          </cell>
          <cell r="C27" t="str">
            <v>100W×50H</v>
          </cell>
          <cell r="D27" t="str">
            <v>m</v>
          </cell>
          <cell r="G27">
            <v>3</v>
          </cell>
          <cell r="H27">
            <v>3</v>
          </cell>
          <cell r="AU27">
            <v>6</v>
          </cell>
          <cell r="AW27">
            <v>24</v>
          </cell>
        </row>
        <row r="28">
          <cell r="A28" t="str">
            <v>A-25</v>
          </cell>
          <cell r="B28" t="str">
            <v>DUCT 신설</v>
          </cell>
          <cell r="C28" t="str">
            <v>200W×100H</v>
          </cell>
          <cell r="D28" t="str">
            <v>m</v>
          </cell>
          <cell r="E28">
            <v>3</v>
          </cell>
          <cell r="F28">
            <v>3</v>
          </cell>
          <cell r="J28">
            <v>3</v>
          </cell>
          <cell r="K28">
            <v>3</v>
          </cell>
          <cell r="AU28">
            <v>12</v>
          </cell>
          <cell r="AW28">
            <v>25</v>
          </cell>
        </row>
        <row r="29">
          <cell r="A29" t="str">
            <v>A-26</v>
          </cell>
          <cell r="B29" t="str">
            <v>DUCT 신설</v>
          </cell>
          <cell r="C29" t="str">
            <v>300W×200H</v>
          </cell>
          <cell r="D29" t="str">
            <v>m</v>
          </cell>
          <cell r="I29">
            <v>3</v>
          </cell>
          <cell r="AU29">
            <v>3</v>
          </cell>
          <cell r="AW29">
            <v>26</v>
          </cell>
        </row>
        <row r="30">
          <cell r="A30" t="str">
            <v>A-27</v>
          </cell>
          <cell r="B30" t="str">
            <v>CABLE TRAY 신설</v>
          </cell>
          <cell r="C30" t="str">
            <v>200W×100H</v>
          </cell>
          <cell r="D30" t="str">
            <v>m</v>
          </cell>
          <cell r="E30">
            <v>10</v>
          </cell>
          <cell r="G30">
            <v>10</v>
          </cell>
          <cell r="AU30">
            <v>20</v>
          </cell>
          <cell r="AW30">
            <v>27</v>
          </cell>
        </row>
        <row r="31">
          <cell r="A31" t="str">
            <v>A-28</v>
          </cell>
          <cell r="B31" t="str">
            <v>CABLE TRAY 신설</v>
          </cell>
          <cell r="C31" t="str">
            <v>300W×100H</v>
          </cell>
          <cell r="D31" t="str">
            <v>m</v>
          </cell>
          <cell r="F31">
            <v>12</v>
          </cell>
          <cell r="AU31">
            <v>12</v>
          </cell>
          <cell r="AW31">
            <v>28</v>
          </cell>
        </row>
        <row r="32">
          <cell r="A32" t="str">
            <v>A-29</v>
          </cell>
          <cell r="B32" t="str">
            <v>케이블 신설</v>
          </cell>
          <cell r="C32" t="str">
            <v>CV 3.5˚/2C</v>
          </cell>
          <cell r="D32" t="str">
            <v>m</v>
          </cell>
          <cell r="H32">
            <v>22.6</v>
          </cell>
          <cell r="I32">
            <v>10</v>
          </cell>
          <cell r="J32">
            <v>7.9</v>
          </cell>
          <cell r="K32">
            <v>30.6</v>
          </cell>
          <cell r="L32">
            <v>8.9</v>
          </cell>
          <cell r="M32">
            <v>32</v>
          </cell>
          <cell r="N32">
            <v>42.4</v>
          </cell>
          <cell r="P32">
            <v>10.7</v>
          </cell>
          <cell r="Q32">
            <v>6.58</v>
          </cell>
          <cell r="R32">
            <v>52.8</v>
          </cell>
          <cell r="S32">
            <v>114</v>
          </cell>
          <cell r="T32">
            <v>20.100000000000001</v>
          </cell>
          <cell r="U32">
            <v>31.2</v>
          </cell>
          <cell r="V32">
            <v>24.5</v>
          </cell>
          <cell r="X32">
            <v>12.4</v>
          </cell>
          <cell r="Y32">
            <v>65.8</v>
          </cell>
          <cell r="Z32">
            <v>21</v>
          </cell>
          <cell r="AA32">
            <v>8</v>
          </cell>
          <cell r="AB32">
            <v>5.9</v>
          </cell>
          <cell r="AC32">
            <v>8</v>
          </cell>
          <cell r="AD32">
            <v>11.4</v>
          </cell>
          <cell r="AE32">
            <v>36.47</v>
          </cell>
          <cell r="AF32">
            <v>36.47</v>
          </cell>
          <cell r="AG32">
            <v>15</v>
          </cell>
          <cell r="AH32">
            <v>15</v>
          </cell>
          <cell r="AI32">
            <v>18</v>
          </cell>
          <cell r="AJ32">
            <v>3</v>
          </cell>
          <cell r="AK32">
            <v>12</v>
          </cell>
          <cell r="AL32">
            <v>21</v>
          </cell>
          <cell r="AM32">
            <v>21</v>
          </cell>
          <cell r="AN32">
            <v>70</v>
          </cell>
          <cell r="AO32">
            <v>70</v>
          </cell>
          <cell r="AP32">
            <v>105</v>
          </cell>
          <cell r="AQ32">
            <v>105</v>
          </cell>
          <cell r="AR32">
            <v>43</v>
          </cell>
          <cell r="AS32">
            <v>171</v>
          </cell>
          <cell r="AT32">
            <v>46</v>
          </cell>
          <cell r="AU32">
            <v>1334.72</v>
          </cell>
          <cell r="AW32">
            <v>29</v>
          </cell>
        </row>
        <row r="33">
          <cell r="A33" t="str">
            <v>A-30</v>
          </cell>
          <cell r="B33" t="str">
            <v>케이블 신설</v>
          </cell>
          <cell r="C33" t="str">
            <v>CV 5.5˚/2C</v>
          </cell>
          <cell r="D33" t="str">
            <v>m</v>
          </cell>
          <cell r="AU33">
            <v>0</v>
          </cell>
          <cell r="AW33">
            <v>30</v>
          </cell>
        </row>
        <row r="34">
          <cell r="A34" t="str">
            <v>A-31</v>
          </cell>
          <cell r="B34" t="str">
            <v>케이블 신설</v>
          </cell>
          <cell r="C34" t="str">
            <v>CV 14˚/2C</v>
          </cell>
          <cell r="D34" t="str">
            <v>m</v>
          </cell>
          <cell r="AO34">
            <v>28</v>
          </cell>
          <cell r="AU34">
            <v>28</v>
          </cell>
          <cell r="AW34">
            <v>31</v>
          </cell>
        </row>
        <row r="35">
          <cell r="A35" t="str">
            <v>A-32</v>
          </cell>
          <cell r="B35" t="str">
            <v>케이블 신설</v>
          </cell>
          <cell r="C35" t="str">
            <v>CV 3.5˚/3C</v>
          </cell>
          <cell r="D35" t="str">
            <v>m</v>
          </cell>
          <cell r="AU35">
            <v>0</v>
          </cell>
          <cell r="AW35">
            <v>32</v>
          </cell>
        </row>
        <row r="36">
          <cell r="A36" t="str">
            <v>A-33</v>
          </cell>
          <cell r="B36" t="str">
            <v>케이블 신설</v>
          </cell>
          <cell r="C36" t="str">
            <v>CV 5.5˚/3C</v>
          </cell>
          <cell r="D36" t="str">
            <v>m</v>
          </cell>
          <cell r="AU36">
            <v>0</v>
          </cell>
          <cell r="AW36">
            <v>33</v>
          </cell>
        </row>
        <row r="37">
          <cell r="A37" t="str">
            <v>A-34</v>
          </cell>
          <cell r="B37" t="str">
            <v>케이블 신설</v>
          </cell>
          <cell r="C37" t="str">
            <v>CV 8˚/3C</v>
          </cell>
          <cell r="D37" t="str">
            <v>m</v>
          </cell>
          <cell r="N37">
            <v>5.3</v>
          </cell>
          <cell r="O37">
            <v>7.7</v>
          </cell>
          <cell r="S37">
            <v>22.8</v>
          </cell>
          <cell r="U37">
            <v>7.8</v>
          </cell>
          <cell r="AK37">
            <v>3</v>
          </cell>
          <cell r="AU37">
            <v>46.599999999999994</v>
          </cell>
          <cell r="AW37">
            <v>34</v>
          </cell>
        </row>
        <row r="38">
          <cell r="A38" t="str">
            <v>A-35</v>
          </cell>
          <cell r="B38" t="str">
            <v>케이블 신설</v>
          </cell>
          <cell r="C38" t="str">
            <v>CV 14˚/3C</v>
          </cell>
          <cell r="D38" t="str">
            <v>m</v>
          </cell>
          <cell r="N38">
            <v>5.3</v>
          </cell>
          <cell r="O38">
            <v>7.7</v>
          </cell>
          <cell r="S38">
            <v>22.8</v>
          </cell>
          <cell r="T38">
            <v>20.100000000000001</v>
          </cell>
          <cell r="U38">
            <v>15.6</v>
          </cell>
          <cell r="V38">
            <v>24.5</v>
          </cell>
          <cell r="X38">
            <v>12.4</v>
          </cell>
          <cell r="AK38">
            <v>6</v>
          </cell>
          <cell r="AM38">
            <v>3</v>
          </cell>
          <cell r="AU38">
            <v>117.4</v>
          </cell>
          <cell r="AW38">
            <v>35</v>
          </cell>
        </row>
        <row r="39">
          <cell r="A39" t="str">
            <v>A-36</v>
          </cell>
          <cell r="B39" t="str">
            <v>케이블 신설</v>
          </cell>
          <cell r="C39" t="str">
            <v>CV 22˚/3C</v>
          </cell>
          <cell r="D39" t="str">
            <v>m</v>
          </cell>
          <cell r="T39">
            <v>20.100000000000001</v>
          </cell>
          <cell r="U39">
            <v>7.8</v>
          </cell>
          <cell r="V39">
            <v>24.5</v>
          </cell>
          <cell r="X39">
            <v>12.4</v>
          </cell>
          <cell r="Z39">
            <v>3</v>
          </cell>
          <cell r="AK39">
            <v>3</v>
          </cell>
          <cell r="AM39">
            <v>3</v>
          </cell>
          <cell r="AU39">
            <v>73.800000000000011</v>
          </cell>
          <cell r="AW39">
            <v>36</v>
          </cell>
        </row>
        <row r="40">
          <cell r="A40" t="str">
            <v>A-37</v>
          </cell>
          <cell r="B40" t="str">
            <v>케이블 신설</v>
          </cell>
          <cell r="C40" t="str">
            <v>IV 3.5˚</v>
          </cell>
          <cell r="D40" t="str">
            <v>m</v>
          </cell>
          <cell r="H40">
            <v>22.6</v>
          </cell>
          <cell r="I40">
            <v>5</v>
          </cell>
          <cell r="K40">
            <v>30.6</v>
          </cell>
          <cell r="M40">
            <v>12.8</v>
          </cell>
          <cell r="N40">
            <v>15.9</v>
          </cell>
          <cell r="R40">
            <v>35.200000000000003</v>
          </cell>
          <cell r="S40">
            <v>91.2</v>
          </cell>
          <cell r="U40">
            <v>31.2</v>
          </cell>
          <cell r="Y40">
            <v>28.2</v>
          </cell>
          <cell r="Z40">
            <v>9</v>
          </cell>
          <cell r="AG40">
            <v>6</v>
          </cell>
          <cell r="AH40">
            <v>3</v>
          </cell>
          <cell r="AI40">
            <v>12</v>
          </cell>
          <cell r="AK40">
            <v>12</v>
          </cell>
          <cell r="AL40">
            <v>9</v>
          </cell>
          <cell r="AM40">
            <v>9</v>
          </cell>
          <cell r="AN40">
            <v>28</v>
          </cell>
          <cell r="AO40">
            <v>28</v>
          </cell>
          <cell r="AP40">
            <v>42</v>
          </cell>
          <cell r="AQ40">
            <v>42</v>
          </cell>
          <cell r="AR40">
            <v>26.5</v>
          </cell>
          <cell r="AS40">
            <v>152</v>
          </cell>
          <cell r="AT40">
            <v>28.5</v>
          </cell>
          <cell r="AU40">
            <v>679.7</v>
          </cell>
          <cell r="AW40">
            <v>37</v>
          </cell>
        </row>
        <row r="41">
          <cell r="A41" t="str">
            <v>A-38</v>
          </cell>
          <cell r="B41" t="str">
            <v>케이블 신설</v>
          </cell>
          <cell r="C41" t="str">
            <v>IV 8˚</v>
          </cell>
          <cell r="D41" t="str">
            <v>m</v>
          </cell>
          <cell r="N41">
            <v>5.3</v>
          </cell>
          <cell r="O41">
            <v>7.7</v>
          </cell>
          <cell r="S41">
            <v>22.8</v>
          </cell>
          <cell r="U41">
            <v>7.8</v>
          </cell>
          <cell r="AK41">
            <v>3</v>
          </cell>
          <cell r="AU41">
            <v>46.599999999999994</v>
          </cell>
          <cell r="AW41">
            <v>38</v>
          </cell>
        </row>
        <row r="42">
          <cell r="A42" t="str">
            <v>A-39</v>
          </cell>
          <cell r="B42" t="str">
            <v>케이블 신설</v>
          </cell>
          <cell r="C42" t="str">
            <v>IV 14˚</v>
          </cell>
          <cell r="D42" t="str">
            <v>m</v>
          </cell>
          <cell r="T42">
            <v>20.100000000000001</v>
          </cell>
          <cell r="U42">
            <v>7.8</v>
          </cell>
          <cell r="V42">
            <v>24.5</v>
          </cell>
          <cell r="X42">
            <v>12.4</v>
          </cell>
          <cell r="Z42">
            <v>3</v>
          </cell>
          <cell r="AK42">
            <v>3</v>
          </cell>
          <cell r="AM42">
            <v>3</v>
          </cell>
          <cell r="AU42">
            <v>73.800000000000011</v>
          </cell>
          <cell r="AW42">
            <v>39</v>
          </cell>
        </row>
        <row r="43">
          <cell r="A43" t="str">
            <v>A-40</v>
          </cell>
          <cell r="B43" t="str">
            <v>케이블 신설</v>
          </cell>
          <cell r="C43" t="str">
            <v>CVV-SB 1.25˚/4C</v>
          </cell>
          <cell r="D43" t="str">
            <v>m</v>
          </cell>
          <cell r="R43">
            <v>52.8</v>
          </cell>
          <cell r="S43">
            <v>136.80000000000001</v>
          </cell>
          <cell r="T43">
            <v>120.6</v>
          </cell>
          <cell r="V43">
            <v>98</v>
          </cell>
          <cell r="W43">
            <v>14.4</v>
          </cell>
          <cell r="X43">
            <v>49.6</v>
          </cell>
          <cell r="Z43">
            <v>9</v>
          </cell>
          <cell r="AI43">
            <v>18</v>
          </cell>
          <cell r="AM43">
            <v>12</v>
          </cell>
          <cell r="AR43">
            <v>34</v>
          </cell>
          <cell r="AS43">
            <v>152</v>
          </cell>
          <cell r="AT43">
            <v>56</v>
          </cell>
          <cell r="AU43">
            <v>753.2</v>
          </cell>
          <cell r="AW43">
            <v>40</v>
          </cell>
        </row>
        <row r="44">
          <cell r="A44" t="str">
            <v>A-41</v>
          </cell>
          <cell r="B44" t="str">
            <v>케이블 신설</v>
          </cell>
          <cell r="C44" t="str">
            <v>CVV-SB 1.25˚/5C</v>
          </cell>
          <cell r="D44" t="str">
            <v>m</v>
          </cell>
          <cell r="M44">
            <v>12.8</v>
          </cell>
          <cell r="O44">
            <v>15.4</v>
          </cell>
          <cell r="R44">
            <v>61.6</v>
          </cell>
          <cell r="S44">
            <v>114</v>
          </cell>
          <cell r="T44">
            <v>100.5</v>
          </cell>
          <cell r="V44">
            <v>122.5</v>
          </cell>
          <cell r="X44">
            <v>62</v>
          </cell>
          <cell r="Y44">
            <v>18.8</v>
          </cell>
          <cell r="Z44">
            <v>12</v>
          </cell>
          <cell r="AG44">
            <v>6</v>
          </cell>
          <cell r="AI44">
            <v>21</v>
          </cell>
          <cell r="AL44">
            <v>6</v>
          </cell>
          <cell r="AM44">
            <v>9</v>
          </cell>
          <cell r="AN44">
            <v>34</v>
          </cell>
          <cell r="AO44">
            <v>34</v>
          </cell>
          <cell r="AP44">
            <v>50</v>
          </cell>
          <cell r="AQ44">
            <v>50</v>
          </cell>
          <cell r="AR44">
            <v>19</v>
          </cell>
          <cell r="AS44">
            <v>190</v>
          </cell>
          <cell r="AU44">
            <v>938.6</v>
          </cell>
          <cell r="AW44">
            <v>41</v>
          </cell>
        </row>
        <row r="45">
          <cell r="A45" t="str">
            <v>A-42</v>
          </cell>
          <cell r="B45" t="str">
            <v>케이블 신설</v>
          </cell>
          <cell r="C45" t="str">
            <v>CVV-SB 1.25˚/7C</v>
          </cell>
          <cell r="D45" t="str">
            <v>m</v>
          </cell>
          <cell r="H45">
            <v>28.3</v>
          </cell>
          <cell r="I45">
            <v>5</v>
          </cell>
          <cell r="K45">
            <v>10.199999999999999</v>
          </cell>
          <cell r="O45">
            <v>7.7</v>
          </cell>
          <cell r="R45">
            <v>17.600000000000001</v>
          </cell>
          <cell r="S45">
            <v>22.8</v>
          </cell>
          <cell r="T45">
            <v>20.100000000000001</v>
          </cell>
          <cell r="V45">
            <v>24.5</v>
          </cell>
          <cell r="X45">
            <v>12.4</v>
          </cell>
          <cell r="Y45">
            <v>9.4</v>
          </cell>
          <cell r="AI45">
            <v>6</v>
          </cell>
          <cell r="AL45">
            <v>3</v>
          </cell>
          <cell r="AS45">
            <v>38</v>
          </cell>
          <cell r="AU45">
            <v>205.00000000000003</v>
          </cell>
          <cell r="AW45">
            <v>42</v>
          </cell>
        </row>
        <row r="46">
          <cell r="A46" t="str">
            <v>A-43</v>
          </cell>
          <cell r="B46" t="str">
            <v>케이블 신설</v>
          </cell>
          <cell r="C46" t="str">
            <v>CVV 2.0˚/4C</v>
          </cell>
          <cell r="D46" t="str">
            <v>m</v>
          </cell>
          <cell r="M46">
            <v>6.4</v>
          </cell>
          <cell r="N46">
            <v>5.3</v>
          </cell>
          <cell r="R46">
            <v>17.600000000000001</v>
          </cell>
          <cell r="S46">
            <v>45.6</v>
          </cell>
          <cell r="T46">
            <v>40.200000000000003</v>
          </cell>
          <cell r="V46">
            <v>49</v>
          </cell>
          <cell r="X46">
            <v>24.8</v>
          </cell>
          <cell r="Y46">
            <v>9.4</v>
          </cell>
          <cell r="Z46">
            <v>6</v>
          </cell>
          <cell r="AG46">
            <v>3</v>
          </cell>
          <cell r="AI46">
            <v>6</v>
          </cell>
          <cell r="AL46">
            <v>3</v>
          </cell>
          <cell r="AM46">
            <v>6</v>
          </cell>
          <cell r="AN46">
            <v>2</v>
          </cell>
          <cell r="AO46">
            <v>2</v>
          </cell>
          <cell r="AP46">
            <v>19</v>
          </cell>
          <cell r="AQ46">
            <v>2</v>
          </cell>
          <cell r="AR46">
            <v>24</v>
          </cell>
          <cell r="AS46">
            <v>76</v>
          </cell>
          <cell r="AT46">
            <v>38</v>
          </cell>
          <cell r="AU46">
            <v>385.30000000000007</v>
          </cell>
          <cell r="AW46">
            <v>43</v>
          </cell>
        </row>
        <row r="47">
          <cell r="A47" t="str">
            <v>A-44</v>
          </cell>
          <cell r="B47" t="str">
            <v>케이블 신설</v>
          </cell>
          <cell r="C47" t="str">
            <v>SH 5P/.65</v>
          </cell>
          <cell r="D47" t="str">
            <v>m</v>
          </cell>
          <cell r="E47">
            <v>5</v>
          </cell>
          <cell r="F47">
            <v>13</v>
          </cell>
          <cell r="H47">
            <v>19.3</v>
          </cell>
          <cell r="I47">
            <v>10</v>
          </cell>
          <cell r="K47">
            <v>20.399999999999999</v>
          </cell>
          <cell r="M47">
            <v>6.4</v>
          </cell>
          <cell r="N47">
            <v>10.6</v>
          </cell>
          <cell r="O47">
            <v>7.7</v>
          </cell>
          <cell r="R47">
            <v>8.8000000000000007</v>
          </cell>
          <cell r="Y47">
            <v>18.8</v>
          </cell>
          <cell r="Z47">
            <v>6</v>
          </cell>
          <cell r="AG47">
            <v>3</v>
          </cell>
          <cell r="AI47">
            <v>3</v>
          </cell>
          <cell r="AL47">
            <v>6</v>
          </cell>
          <cell r="AM47">
            <v>6</v>
          </cell>
          <cell r="AN47">
            <v>2</v>
          </cell>
          <cell r="AO47">
            <v>2</v>
          </cell>
          <cell r="AP47">
            <v>19</v>
          </cell>
          <cell r="AQ47">
            <v>2</v>
          </cell>
          <cell r="AR47">
            <v>64.5</v>
          </cell>
          <cell r="AT47">
            <v>93.5</v>
          </cell>
          <cell r="AU47">
            <v>327</v>
          </cell>
          <cell r="AW47">
            <v>44</v>
          </cell>
        </row>
        <row r="48">
          <cell r="A48" t="str">
            <v>A-45</v>
          </cell>
          <cell r="B48" t="str">
            <v>케이블 신설</v>
          </cell>
          <cell r="C48" t="str">
            <v>ECX 7C-2V</v>
          </cell>
          <cell r="D48" t="str">
            <v>m</v>
          </cell>
          <cell r="J48">
            <v>7.9</v>
          </cell>
          <cell r="K48">
            <v>20.399999999999999</v>
          </cell>
          <cell r="L48">
            <v>8.9</v>
          </cell>
          <cell r="N48">
            <v>21.2</v>
          </cell>
          <cell r="P48">
            <v>21.4</v>
          </cell>
          <cell r="Q48">
            <v>13.1</v>
          </cell>
          <cell r="R48">
            <v>26.4</v>
          </cell>
          <cell r="S48">
            <v>22.8</v>
          </cell>
          <cell r="T48">
            <v>20.100000000000001</v>
          </cell>
          <cell r="V48">
            <v>24.5</v>
          </cell>
          <cell r="X48">
            <v>12.4</v>
          </cell>
          <cell r="Z48">
            <v>15</v>
          </cell>
          <cell r="AA48">
            <v>32</v>
          </cell>
          <cell r="AB48">
            <v>11.8</v>
          </cell>
          <cell r="AC48">
            <v>16</v>
          </cell>
          <cell r="AD48">
            <v>11.4</v>
          </cell>
          <cell r="AE48">
            <v>40.94</v>
          </cell>
          <cell r="AF48">
            <v>40.94</v>
          </cell>
          <cell r="AI48">
            <v>9</v>
          </cell>
          <cell r="AJ48">
            <v>6</v>
          </cell>
          <cell r="AM48">
            <v>15</v>
          </cell>
          <cell r="AR48">
            <v>48</v>
          </cell>
          <cell r="AS48">
            <v>114</v>
          </cell>
          <cell r="AT48">
            <v>76</v>
          </cell>
          <cell r="AU48">
            <v>635.17999999999995</v>
          </cell>
          <cell r="AW48">
            <v>45</v>
          </cell>
        </row>
        <row r="49">
          <cell r="A49" t="str">
            <v>A-46</v>
          </cell>
          <cell r="B49" t="str">
            <v>케이블 신설</v>
          </cell>
          <cell r="C49" t="str">
            <v>GV 22˚</v>
          </cell>
          <cell r="D49" t="str">
            <v>m</v>
          </cell>
          <cell r="E49">
            <v>5</v>
          </cell>
          <cell r="F49">
            <v>18</v>
          </cell>
          <cell r="G49">
            <v>40</v>
          </cell>
          <cell r="I49">
            <v>5</v>
          </cell>
          <cell r="K49">
            <v>10.199999999999999</v>
          </cell>
          <cell r="O49">
            <v>7.7</v>
          </cell>
          <cell r="S49">
            <v>22.8</v>
          </cell>
          <cell r="U49">
            <v>7.8</v>
          </cell>
          <cell r="AK49">
            <v>3</v>
          </cell>
          <cell r="AU49">
            <v>119.5</v>
          </cell>
          <cell r="AW49">
            <v>46</v>
          </cell>
        </row>
        <row r="50">
          <cell r="A50" t="str">
            <v>A-47</v>
          </cell>
          <cell r="B50" t="str">
            <v>바닥 깨기</v>
          </cell>
          <cell r="C50" t="str">
            <v>(신설+철거)</v>
          </cell>
          <cell r="D50" t="str">
            <v>㎥</v>
          </cell>
          <cell r="E50">
            <v>0.8</v>
          </cell>
          <cell r="F50">
            <v>0.74</v>
          </cell>
          <cell r="G50">
            <v>1.84</v>
          </cell>
          <cell r="H50">
            <v>0.74</v>
          </cell>
          <cell r="AU50">
            <v>4.12</v>
          </cell>
          <cell r="AW50">
            <v>47</v>
          </cell>
        </row>
        <row r="51">
          <cell r="A51" t="str">
            <v>A-48</v>
          </cell>
          <cell r="B51" t="str">
            <v>노즐박스 신설</v>
          </cell>
          <cell r="C51" t="str">
            <v>400×200×100</v>
          </cell>
          <cell r="D51" t="str">
            <v>개</v>
          </cell>
          <cell r="E51">
            <v>9</v>
          </cell>
          <cell r="F51">
            <v>9</v>
          </cell>
          <cell r="G51">
            <v>8</v>
          </cell>
          <cell r="H51">
            <v>8</v>
          </cell>
          <cell r="AU51">
            <v>34</v>
          </cell>
          <cell r="AW51">
            <v>48</v>
          </cell>
        </row>
        <row r="52">
          <cell r="A52" t="str">
            <v>A-49</v>
          </cell>
          <cell r="B52" t="str">
            <v>화강석 깔기</v>
          </cell>
          <cell r="C52" t="str">
            <v>연마 24t</v>
          </cell>
          <cell r="D52" t="str">
            <v>㎡</v>
          </cell>
          <cell r="E52">
            <v>2.88</v>
          </cell>
          <cell r="F52">
            <v>2.68</v>
          </cell>
          <cell r="G52">
            <v>7.76</v>
          </cell>
          <cell r="H52">
            <v>2.76</v>
          </cell>
          <cell r="AU52">
            <v>16.079999999999998</v>
          </cell>
          <cell r="AW52">
            <v>49</v>
          </cell>
        </row>
        <row r="53">
          <cell r="A53" t="str">
            <v>A-50</v>
          </cell>
          <cell r="B53" t="str">
            <v>자동 발매기</v>
          </cell>
          <cell r="C53" t="str">
            <v>장비이설</v>
          </cell>
          <cell r="D53" t="str">
            <v>대</v>
          </cell>
          <cell r="E53">
            <v>4</v>
          </cell>
          <cell r="AU53">
            <v>4</v>
          </cell>
          <cell r="AW53">
            <v>50</v>
          </cell>
        </row>
        <row r="54">
          <cell r="A54" t="str">
            <v>A-51</v>
          </cell>
          <cell r="B54" t="str">
            <v>자동 발권기</v>
          </cell>
          <cell r="C54" t="str">
            <v>장비이설</v>
          </cell>
          <cell r="D54" t="str">
            <v>대</v>
          </cell>
          <cell r="E54">
            <v>5</v>
          </cell>
          <cell r="AU54">
            <v>5</v>
          </cell>
          <cell r="AW54">
            <v>51</v>
          </cell>
        </row>
        <row r="55">
          <cell r="A55" t="str">
            <v>A-52</v>
          </cell>
          <cell r="B55" t="str">
            <v>보통권 발매기</v>
          </cell>
          <cell r="C55" t="str">
            <v>장비이설</v>
          </cell>
          <cell r="D55" t="str">
            <v>대</v>
          </cell>
          <cell r="E55">
            <v>5</v>
          </cell>
          <cell r="AU55">
            <v>5</v>
          </cell>
          <cell r="AW55">
            <v>52</v>
          </cell>
        </row>
        <row r="56">
          <cell r="A56" t="str">
            <v>A-53</v>
          </cell>
          <cell r="B56" t="str">
            <v>역단위 전산기 (SACU)</v>
          </cell>
          <cell r="C56" t="str">
            <v>장비이설</v>
          </cell>
          <cell r="D56" t="str">
            <v>대</v>
          </cell>
          <cell r="E56">
            <v>1</v>
          </cell>
          <cell r="AU56">
            <v>1</v>
          </cell>
          <cell r="AW56">
            <v>53</v>
          </cell>
        </row>
        <row r="57">
          <cell r="A57" t="str">
            <v>A-54</v>
          </cell>
          <cell r="B57" t="str">
            <v>자동개집표기</v>
          </cell>
          <cell r="C57" t="str">
            <v>장비이설</v>
          </cell>
          <cell r="D57" t="str">
            <v>대</v>
          </cell>
          <cell r="E57">
            <v>30</v>
          </cell>
          <cell r="AU57">
            <v>30</v>
          </cell>
          <cell r="AW57">
            <v>54</v>
          </cell>
        </row>
        <row r="58">
          <cell r="A58" t="str">
            <v>A-55</v>
          </cell>
          <cell r="B58" t="str">
            <v>비상GATE 신설</v>
          </cell>
          <cell r="C58">
            <v>0</v>
          </cell>
          <cell r="D58" t="str">
            <v>대</v>
          </cell>
          <cell r="E58">
            <v>4</v>
          </cell>
          <cell r="AU58">
            <v>4</v>
          </cell>
          <cell r="AW58">
            <v>55</v>
          </cell>
        </row>
        <row r="59">
          <cell r="A59" t="str">
            <v>A-62</v>
          </cell>
          <cell r="B59" t="str">
            <v>분전반 신설(AFC UPS실)</v>
          </cell>
          <cell r="C59" t="str">
            <v>을지로3가(2)
 700×800×200</v>
          </cell>
          <cell r="D59" t="str">
            <v>면</v>
          </cell>
          <cell r="E59">
            <v>1</v>
          </cell>
          <cell r="AU59">
            <v>1</v>
          </cell>
          <cell r="AW59">
            <v>62</v>
          </cell>
        </row>
        <row r="60">
          <cell r="A60" t="str">
            <v>A-63</v>
          </cell>
          <cell r="B60" t="str">
            <v>분전반 신설(AFC UPS실)</v>
          </cell>
          <cell r="C60" t="str">
            <v>을지로3가(2)
 700×500×200</v>
          </cell>
          <cell r="D60" t="str">
            <v>면</v>
          </cell>
          <cell r="E60">
            <v>1</v>
          </cell>
          <cell r="AU60">
            <v>1</v>
          </cell>
          <cell r="AW60">
            <v>63</v>
          </cell>
        </row>
        <row r="61">
          <cell r="A61" t="str">
            <v>A-64</v>
          </cell>
          <cell r="B61" t="str">
            <v>분전반 신설("가"매표소)</v>
          </cell>
          <cell r="C61" t="str">
            <v>을지로3가(2)
 600×800×150</v>
          </cell>
          <cell r="D61" t="str">
            <v>면</v>
          </cell>
          <cell r="E61">
            <v>1</v>
          </cell>
          <cell r="AU61">
            <v>1</v>
          </cell>
          <cell r="AW61">
            <v>64</v>
          </cell>
        </row>
        <row r="62">
          <cell r="A62" t="str">
            <v>A-65</v>
          </cell>
          <cell r="B62" t="str">
            <v>분전반 신설("가"매표소)</v>
          </cell>
          <cell r="C62" t="str">
            <v>을지로3가(2)
 500×500×150</v>
          </cell>
          <cell r="D62" t="str">
            <v>면</v>
          </cell>
          <cell r="E62">
            <v>1</v>
          </cell>
          <cell r="AU62">
            <v>1</v>
          </cell>
          <cell r="AW62">
            <v>65</v>
          </cell>
        </row>
        <row r="63">
          <cell r="A63" t="str">
            <v>A-66</v>
          </cell>
          <cell r="B63" t="str">
            <v>분전반 신설("나"매표소)</v>
          </cell>
          <cell r="C63" t="str">
            <v>을지로3가(2)
 600×800×150</v>
          </cell>
          <cell r="D63" t="str">
            <v>면</v>
          </cell>
          <cell r="E63">
            <v>1</v>
          </cell>
          <cell r="AU63">
            <v>1</v>
          </cell>
          <cell r="AW63">
            <v>66</v>
          </cell>
        </row>
        <row r="64">
          <cell r="A64" t="str">
            <v>A-67</v>
          </cell>
          <cell r="B64" t="str">
            <v>분전반 신설("나"매표소)</v>
          </cell>
          <cell r="C64" t="str">
            <v>을지로3가(2)
 500×500×150</v>
          </cell>
          <cell r="D64" t="str">
            <v>면</v>
          </cell>
          <cell r="E64">
            <v>1</v>
          </cell>
          <cell r="AU64">
            <v>1</v>
          </cell>
          <cell r="AW64">
            <v>67</v>
          </cell>
        </row>
        <row r="65">
          <cell r="A65" t="str">
            <v>A-72</v>
          </cell>
          <cell r="B65" t="str">
            <v>바닥구멍 뚫기</v>
          </cell>
          <cell r="C65" t="str">
            <v>천공</v>
          </cell>
          <cell r="D65" t="str">
            <v>개소</v>
          </cell>
          <cell r="E65">
            <v>2</v>
          </cell>
          <cell r="AU65">
            <v>2</v>
          </cell>
          <cell r="AW65">
            <v>72</v>
          </cell>
        </row>
        <row r="66">
          <cell r="A66" t="str">
            <v>A-73</v>
          </cell>
          <cell r="B66" t="str">
            <v>접지 공사</v>
          </cell>
          <cell r="C66" t="str">
            <v>5Ω 이하</v>
          </cell>
          <cell r="D66" t="str">
            <v>개소</v>
          </cell>
          <cell r="E66">
            <v>1</v>
          </cell>
          <cell r="AU66">
            <v>1</v>
          </cell>
          <cell r="AW66">
            <v>73</v>
          </cell>
        </row>
        <row r="67">
          <cell r="AU67">
            <v>0</v>
          </cell>
          <cell r="AW67">
            <v>0</v>
          </cell>
        </row>
        <row r="74">
          <cell r="AU74">
            <v>0</v>
          </cell>
          <cell r="AW74">
            <v>0</v>
          </cell>
        </row>
        <row r="75">
          <cell r="AU75">
            <v>0</v>
          </cell>
          <cell r="AW75">
            <v>0</v>
          </cell>
        </row>
        <row r="77">
          <cell r="AU77">
            <v>7794.1800000000012</v>
          </cell>
        </row>
        <row r="78">
          <cell r="AU78">
            <v>15759.18</v>
          </cell>
        </row>
      </sheetData>
      <sheetData sheetId="2" refreshError="1">
        <row r="1">
          <cell r="E1" t="str">
            <v>1-</v>
          </cell>
          <cell r="F1" t="str">
            <v>2-</v>
          </cell>
          <cell r="G1" t="str">
            <v>3-</v>
          </cell>
          <cell r="H1" t="str">
            <v>4-</v>
          </cell>
          <cell r="I1" t="str">
            <v>5-</v>
          </cell>
          <cell r="J1" t="str">
            <v>6-</v>
          </cell>
          <cell r="K1" t="str">
            <v>7-</v>
          </cell>
          <cell r="L1" t="str">
            <v>8-</v>
          </cell>
          <cell r="M1" t="str">
            <v>9-</v>
          </cell>
          <cell r="N1" t="str">
            <v>10-</v>
          </cell>
          <cell r="O1" t="str">
            <v>11-</v>
          </cell>
          <cell r="P1" t="str">
            <v>12-</v>
          </cell>
          <cell r="Q1" t="str">
            <v>13-</v>
          </cell>
          <cell r="R1" t="str">
            <v>14-</v>
          </cell>
          <cell r="S1" t="str">
            <v>15-</v>
          </cell>
          <cell r="T1" t="str">
            <v>16-</v>
          </cell>
          <cell r="U1" t="str">
            <v>17-</v>
          </cell>
          <cell r="V1" t="str">
            <v>18-</v>
          </cell>
          <cell r="W1" t="str">
            <v>19-</v>
          </cell>
          <cell r="X1" t="str">
            <v>20-</v>
          </cell>
          <cell r="Y1" t="str">
            <v>21-</v>
          </cell>
          <cell r="Z1" t="str">
            <v>22-</v>
          </cell>
          <cell r="AA1" t="str">
            <v>23-</v>
          </cell>
          <cell r="AB1" t="str">
            <v>24-</v>
          </cell>
          <cell r="AC1" t="str">
            <v>25-</v>
          </cell>
          <cell r="AD1" t="str">
            <v>26-</v>
          </cell>
          <cell r="AE1" t="str">
            <v>27-</v>
          </cell>
          <cell r="AF1" t="str">
            <v>28-</v>
          </cell>
          <cell r="AG1" t="str">
            <v>29-</v>
          </cell>
          <cell r="AH1" t="str">
            <v>30-</v>
          </cell>
          <cell r="AI1" t="str">
            <v>31-</v>
          </cell>
          <cell r="AJ1" t="str">
            <v>32-</v>
          </cell>
          <cell r="AK1" t="str">
            <v>33-</v>
          </cell>
          <cell r="AL1" t="str">
            <v>34-</v>
          </cell>
          <cell r="AM1" t="str">
            <v>35-</v>
          </cell>
          <cell r="AN1" t="str">
            <v>36-</v>
          </cell>
          <cell r="AO1" t="str">
            <v>37-</v>
          </cell>
          <cell r="AP1" t="str">
            <v>38-</v>
          </cell>
          <cell r="AQ1" t="str">
            <v>39-</v>
          </cell>
          <cell r="AR1" t="str">
            <v>40-</v>
          </cell>
          <cell r="AS1" t="str">
            <v>41-</v>
          </cell>
          <cell r="AT1" t="str">
            <v>42-</v>
          </cell>
          <cell r="AU1" t="str">
            <v>43-</v>
          </cell>
          <cell r="AW1" t="str">
            <v>호표</v>
          </cell>
        </row>
        <row r="2">
          <cell r="A2" t="str">
            <v>CODE</v>
          </cell>
          <cell r="B2" t="str">
            <v>공사종류</v>
          </cell>
          <cell r="C2" t="str">
            <v>규     격</v>
          </cell>
          <cell r="D2" t="str">
            <v>단위</v>
          </cell>
          <cell r="E2" t="str">
            <v>SHEET NUMBER</v>
          </cell>
          <cell r="Y2" t="str">
            <v>SHEET NUMBER</v>
          </cell>
          <cell r="AU2" t="str">
            <v>수량
합계</v>
          </cell>
          <cell r="AV2" t="str">
            <v>비고</v>
          </cell>
          <cell r="AW2">
            <v>0</v>
          </cell>
        </row>
        <row r="3">
          <cell r="E3">
            <v>1</v>
          </cell>
          <cell r="F3">
            <v>2</v>
          </cell>
          <cell r="G3">
            <v>3</v>
          </cell>
          <cell r="H3">
            <v>4</v>
          </cell>
          <cell r="I3">
            <v>5</v>
          </cell>
          <cell r="J3">
            <v>6</v>
          </cell>
          <cell r="K3">
            <v>7</v>
          </cell>
          <cell r="L3">
            <v>8</v>
          </cell>
          <cell r="M3">
            <v>9</v>
          </cell>
          <cell r="N3">
            <v>10</v>
          </cell>
          <cell r="O3">
            <v>11</v>
          </cell>
          <cell r="P3">
            <v>12</v>
          </cell>
          <cell r="Q3">
            <v>13</v>
          </cell>
          <cell r="R3">
            <v>14</v>
          </cell>
          <cell r="S3">
            <v>15</v>
          </cell>
          <cell r="T3">
            <v>16</v>
          </cell>
          <cell r="U3">
            <v>17</v>
          </cell>
          <cell r="V3">
            <v>18</v>
          </cell>
          <cell r="W3">
            <v>19</v>
          </cell>
          <cell r="X3">
            <v>20</v>
          </cell>
          <cell r="Y3">
            <v>21</v>
          </cell>
          <cell r="Z3">
            <v>22</v>
          </cell>
          <cell r="AA3">
            <v>23</v>
          </cell>
          <cell r="AB3">
            <v>24</v>
          </cell>
          <cell r="AC3">
            <v>25</v>
          </cell>
          <cell r="AD3">
            <v>26</v>
          </cell>
          <cell r="AE3">
            <v>27</v>
          </cell>
          <cell r="AF3">
            <v>28</v>
          </cell>
          <cell r="AG3">
            <v>29</v>
          </cell>
          <cell r="AH3">
            <v>30</v>
          </cell>
          <cell r="AI3">
            <v>31</v>
          </cell>
          <cell r="AJ3">
            <v>32</v>
          </cell>
          <cell r="AK3">
            <v>33</v>
          </cell>
          <cell r="AL3">
            <v>34</v>
          </cell>
          <cell r="AM3">
            <v>35</v>
          </cell>
          <cell r="AN3">
            <v>36</v>
          </cell>
          <cell r="AO3">
            <v>37</v>
          </cell>
          <cell r="AP3">
            <v>38</v>
          </cell>
          <cell r="AQ3">
            <v>39</v>
          </cell>
          <cell r="AR3">
            <v>40</v>
          </cell>
          <cell r="AS3">
            <v>41</v>
          </cell>
          <cell r="AT3">
            <v>42</v>
          </cell>
        </row>
        <row r="4">
          <cell r="A4" t="str">
            <v>A-74</v>
          </cell>
          <cell r="B4" t="str">
            <v>전선관 철거</v>
          </cell>
          <cell r="C4" t="str">
            <v>아연도 16C</v>
          </cell>
          <cell r="D4" t="str">
            <v>m</v>
          </cell>
          <cell r="E4">
            <v>13.3</v>
          </cell>
          <cell r="F4">
            <v>19.399999999999999</v>
          </cell>
          <cell r="I4">
            <v>1.9</v>
          </cell>
          <cell r="J4">
            <v>2.5</v>
          </cell>
          <cell r="AE4">
            <v>3.9</v>
          </cell>
          <cell r="AF4">
            <v>2</v>
          </cell>
          <cell r="AI4">
            <v>2.1</v>
          </cell>
          <cell r="AJ4">
            <v>10</v>
          </cell>
          <cell r="AK4">
            <v>2.1</v>
          </cell>
          <cell r="AO4">
            <v>2.1</v>
          </cell>
          <cell r="AP4">
            <v>10</v>
          </cell>
          <cell r="AQ4">
            <v>2.1</v>
          </cell>
          <cell r="AU4">
            <v>71.400000000000006</v>
          </cell>
          <cell r="AW4">
            <v>74</v>
          </cell>
        </row>
        <row r="5">
          <cell r="A5" t="str">
            <v>A-75</v>
          </cell>
          <cell r="B5" t="str">
            <v>전선관 철거</v>
          </cell>
          <cell r="C5" t="str">
            <v>아연도 22C</v>
          </cell>
          <cell r="D5" t="str">
            <v>m</v>
          </cell>
          <cell r="I5">
            <v>1.9</v>
          </cell>
          <cell r="J5">
            <v>2.5</v>
          </cell>
          <cell r="L5">
            <v>18</v>
          </cell>
          <cell r="N5">
            <v>9.1999999999999993</v>
          </cell>
          <cell r="O5">
            <v>18.5</v>
          </cell>
          <cell r="V5">
            <v>18.600000000000001</v>
          </cell>
          <cell r="X5">
            <v>34.799999999999997</v>
          </cell>
          <cell r="Y5">
            <v>6</v>
          </cell>
          <cell r="AB5">
            <v>7.9</v>
          </cell>
          <cell r="AD5">
            <v>20</v>
          </cell>
          <cell r="AE5">
            <v>3.9</v>
          </cell>
          <cell r="AF5">
            <v>2</v>
          </cell>
          <cell r="AG5">
            <v>8</v>
          </cell>
          <cell r="AH5">
            <v>8</v>
          </cell>
          <cell r="AI5">
            <v>2.1</v>
          </cell>
          <cell r="AJ5">
            <v>10</v>
          </cell>
          <cell r="AK5">
            <v>2.1</v>
          </cell>
          <cell r="AL5">
            <v>34</v>
          </cell>
          <cell r="AM5">
            <v>47</v>
          </cell>
          <cell r="AN5">
            <v>3.6</v>
          </cell>
          <cell r="AO5">
            <v>2.1</v>
          </cell>
          <cell r="AP5">
            <v>10</v>
          </cell>
          <cell r="AQ5">
            <v>2.1</v>
          </cell>
          <cell r="AR5">
            <v>34</v>
          </cell>
          <cell r="AS5">
            <v>47</v>
          </cell>
          <cell r="AT5">
            <v>3.6</v>
          </cell>
          <cell r="AU5">
            <v>356.90000000000003</v>
          </cell>
          <cell r="AW5">
            <v>75</v>
          </cell>
        </row>
        <row r="6">
          <cell r="A6" t="str">
            <v>A-76</v>
          </cell>
          <cell r="B6" t="str">
            <v>전선관 철거</v>
          </cell>
          <cell r="C6" t="str">
            <v>아연도 28C</v>
          </cell>
          <cell r="D6" t="str">
            <v>m</v>
          </cell>
          <cell r="L6">
            <v>18</v>
          </cell>
          <cell r="M6">
            <v>14.2</v>
          </cell>
          <cell r="R6">
            <v>30.4</v>
          </cell>
          <cell r="S6">
            <v>7.5</v>
          </cell>
          <cell r="W6">
            <v>11</v>
          </cell>
          <cell r="AA6">
            <v>11</v>
          </cell>
          <cell r="AB6">
            <v>7.9</v>
          </cell>
          <cell r="AU6">
            <v>100</v>
          </cell>
          <cell r="AW6">
            <v>76</v>
          </cell>
        </row>
        <row r="7">
          <cell r="A7" t="str">
            <v>A-77</v>
          </cell>
          <cell r="B7" t="str">
            <v>전선관 철거</v>
          </cell>
          <cell r="C7" t="str">
            <v>아연도 36C</v>
          </cell>
          <cell r="D7" t="str">
            <v>m</v>
          </cell>
          <cell r="H7">
            <v>12.8</v>
          </cell>
          <cell r="N7">
            <v>9.1999999999999993</v>
          </cell>
          <cell r="O7">
            <v>18.5</v>
          </cell>
          <cell r="Q7">
            <v>24</v>
          </cell>
          <cell r="R7">
            <v>60.8</v>
          </cell>
          <cell r="T7">
            <v>46.8</v>
          </cell>
          <cell r="W7">
            <v>11</v>
          </cell>
          <cell r="AC7">
            <v>5.4</v>
          </cell>
          <cell r="AU7">
            <v>188.5</v>
          </cell>
          <cell r="AW7">
            <v>77</v>
          </cell>
        </row>
        <row r="8">
          <cell r="A8" t="str">
            <v>A-78</v>
          </cell>
          <cell r="B8" t="str">
            <v>전선관 철거</v>
          </cell>
          <cell r="C8" t="str">
            <v>아연도 42C</v>
          </cell>
          <cell r="D8" t="str">
            <v>m</v>
          </cell>
          <cell r="G8">
            <v>17.8</v>
          </cell>
          <cell r="K8">
            <v>11</v>
          </cell>
          <cell r="O8">
            <v>18.5</v>
          </cell>
          <cell r="P8">
            <v>6.7</v>
          </cell>
          <cell r="Q8">
            <v>24</v>
          </cell>
          <cell r="R8">
            <v>60.8</v>
          </cell>
          <cell r="T8">
            <v>46.8</v>
          </cell>
          <cell r="U8">
            <v>22</v>
          </cell>
          <cell r="W8">
            <v>22</v>
          </cell>
          <cell r="Y8">
            <v>6</v>
          </cell>
          <cell r="Z8">
            <v>15.2</v>
          </cell>
          <cell r="AU8">
            <v>250.8</v>
          </cell>
          <cell r="AW8">
            <v>78</v>
          </cell>
        </row>
        <row r="9">
          <cell r="A9" t="str">
            <v>A-79</v>
          </cell>
          <cell r="B9" t="str">
            <v>전선관 철거</v>
          </cell>
          <cell r="C9" t="str">
            <v>아연도 54C</v>
          </cell>
          <cell r="D9" t="str">
            <v>m</v>
          </cell>
          <cell r="G9">
            <v>17.8</v>
          </cell>
          <cell r="O9">
            <v>18.5</v>
          </cell>
          <cell r="P9">
            <v>33.5</v>
          </cell>
          <cell r="Q9">
            <v>12</v>
          </cell>
          <cell r="R9">
            <v>30.4</v>
          </cell>
          <cell r="T9">
            <v>23.4</v>
          </cell>
          <cell r="W9">
            <v>11</v>
          </cell>
          <cell r="AU9">
            <v>146.6</v>
          </cell>
          <cell r="AW9">
            <v>79</v>
          </cell>
        </row>
        <row r="10">
          <cell r="A10" t="str">
            <v>A-80</v>
          </cell>
          <cell r="B10" t="str">
            <v>HI PVC 전선관 철거</v>
          </cell>
          <cell r="C10" t="str">
            <v>HI 22mm</v>
          </cell>
          <cell r="D10" t="str">
            <v>m</v>
          </cell>
          <cell r="E10">
            <v>13.3</v>
          </cell>
          <cell r="F10">
            <v>19.399999999999999</v>
          </cell>
          <cell r="AU10">
            <v>32.700000000000003</v>
          </cell>
          <cell r="AW10">
            <v>80</v>
          </cell>
        </row>
        <row r="11">
          <cell r="A11" t="str">
            <v>A-81</v>
          </cell>
          <cell r="B11" t="str">
            <v>HI PVC 전선관 철거</v>
          </cell>
          <cell r="C11" t="str">
            <v>HI 28mm</v>
          </cell>
          <cell r="D11" t="str">
            <v>m</v>
          </cell>
          <cell r="O11">
            <v>18.5</v>
          </cell>
          <cell r="P11">
            <v>6.7</v>
          </cell>
          <cell r="AU11">
            <v>25.2</v>
          </cell>
          <cell r="AW11">
            <v>81</v>
          </cell>
        </row>
        <row r="12">
          <cell r="A12" t="str">
            <v>A-82</v>
          </cell>
          <cell r="B12" t="str">
            <v>DUCT 철거</v>
          </cell>
          <cell r="C12" t="str">
            <v>100W×100H</v>
          </cell>
          <cell r="D12" t="str">
            <v>m</v>
          </cell>
          <cell r="E12">
            <v>3</v>
          </cell>
          <cell r="AU12">
            <v>3</v>
          </cell>
          <cell r="AW12">
            <v>82</v>
          </cell>
        </row>
        <row r="13">
          <cell r="A13" t="str">
            <v>A-83</v>
          </cell>
          <cell r="B13" t="str">
            <v>DUCT 철거</v>
          </cell>
          <cell r="C13" t="str">
            <v>200W×100H</v>
          </cell>
          <cell r="D13" t="str">
            <v>m</v>
          </cell>
          <cell r="F13">
            <v>9</v>
          </cell>
          <cell r="AU13">
            <v>9</v>
          </cell>
          <cell r="AW13">
            <v>83</v>
          </cell>
        </row>
        <row r="14">
          <cell r="A14" t="str">
            <v>A-84</v>
          </cell>
          <cell r="B14" t="str">
            <v>DUCT 철거</v>
          </cell>
          <cell r="C14" t="str">
            <v>250W×200H</v>
          </cell>
          <cell r="D14" t="str">
            <v>m</v>
          </cell>
          <cell r="G14">
            <v>9</v>
          </cell>
          <cell r="AU14">
            <v>9</v>
          </cell>
          <cell r="AW14">
            <v>84</v>
          </cell>
        </row>
        <row r="15">
          <cell r="A15" t="str">
            <v>A-85</v>
          </cell>
          <cell r="B15" t="str">
            <v>DUCT 철거</v>
          </cell>
          <cell r="C15" t="str">
            <v>300W×150H</v>
          </cell>
          <cell r="D15" t="str">
            <v>m</v>
          </cell>
          <cell r="H15">
            <v>3</v>
          </cell>
          <cell r="AU15">
            <v>3</v>
          </cell>
          <cell r="AW15">
            <v>85</v>
          </cell>
        </row>
        <row r="16">
          <cell r="A16" t="str">
            <v>A-86</v>
          </cell>
          <cell r="B16" t="str">
            <v>케이블 철거</v>
          </cell>
          <cell r="C16" t="str">
            <v>CV 3.5˚/2C</v>
          </cell>
          <cell r="D16" t="str">
            <v>m</v>
          </cell>
          <cell r="F16">
            <v>153</v>
          </cell>
          <cell r="J16">
            <v>33</v>
          </cell>
          <cell r="K16">
            <v>36</v>
          </cell>
          <cell r="L16">
            <v>14.2</v>
          </cell>
          <cell r="M16">
            <v>27.6</v>
          </cell>
          <cell r="T16">
            <v>66</v>
          </cell>
          <cell r="V16">
            <v>66</v>
          </cell>
          <cell r="Y16">
            <v>30.6</v>
          </cell>
          <cell r="Z16">
            <v>11</v>
          </cell>
          <cell r="AA16">
            <v>15.8</v>
          </cell>
          <cell r="AB16">
            <v>10.8</v>
          </cell>
          <cell r="AU16">
            <v>464.00000000000006</v>
          </cell>
          <cell r="AW16">
            <v>86</v>
          </cell>
        </row>
        <row r="17">
          <cell r="A17" t="str">
            <v>A-87</v>
          </cell>
          <cell r="B17" t="str">
            <v>케이블 철거</v>
          </cell>
          <cell r="C17" t="str">
            <v>CV 5.5˚/2C</v>
          </cell>
          <cell r="D17" t="str">
            <v>m</v>
          </cell>
          <cell r="H17">
            <v>1.9</v>
          </cell>
          <cell r="I17">
            <v>2.5</v>
          </cell>
          <cell r="N17">
            <v>18.5</v>
          </cell>
          <cell r="O17">
            <v>16.8</v>
          </cell>
          <cell r="P17">
            <v>36</v>
          </cell>
          <cell r="Q17">
            <v>60.8</v>
          </cell>
          <cell r="S17">
            <v>70.2</v>
          </cell>
          <cell r="U17">
            <v>9.3000000000000007</v>
          </cell>
          <cell r="V17">
            <v>22</v>
          </cell>
          <cell r="W17">
            <v>17.399999999999999</v>
          </cell>
          <cell r="AC17">
            <v>10</v>
          </cell>
          <cell r="AD17">
            <v>3.9</v>
          </cell>
          <cell r="AE17">
            <v>2</v>
          </cell>
          <cell r="AF17">
            <v>52.3</v>
          </cell>
          <cell r="AU17">
            <v>323.59999999999997</v>
          </cell>
          <cell r="AW17">
            <v>87</v>
          </cell>
        </row>
        <row r="18">
          <cell r="A18" t="str">
            <v>A-88</v>
          </cell>
          <cell r="B18" t="str">
            <v>케이블 철거</v>
          </cell>
          <cell r="C18" t="str">
            <v>CV 14˚/2C</v>
          </cell>
          <cell r="D18" t="str">
            <v>m</v>
          </cell>
          <cell r="AU18">
            <v>0</v>
          </cell>
          <cell r="AW18">
            <v>88</v>
          </cell>
        </row>
        <row r="19">
          <cell r="A19" t="str">
            <v>A-89</v>
          </cell>
          <cell r="B19" t="str">
            <v>케이블 철거</v>
          </cell>
          <cell r="C19" t="str">
            <v>CV 22˚/2C</v>
          </cell>
          <cell r="D19" t="str">
            <v>m</v>
          </cell>
          <cell r="F19">
            <v>15.3</v>
          </cell>
          <cell r="N19">
            <v>18.5</v>
          </cell>
          <cell r="O19">
            <v>12.6</v>
          </cell>
          <cell r="P19">
            <v>12</v>
          </cell>
          <cell r="Q19">
            <v>30.4</v>
          </cell>
          <cell r="S19">
            <v>23.4</v>
          </cell>
          <cell r="V19">
            <v>11</v>
          </cell>
          <cell r="Y19">
            <v>5.0999999999999996</v>
          </cell>
          <cell r="AU19">
            <v>128.29999999999998</v>
          </cell>
          <cell r="AW19">
            <v>89</v>
          </cell>
        </row>
        <row r="20">
          <cell r="A20" t="str">
            <v>A-90</v>
          </cell>
          <cell r="B20" t="str">
            <v>케이블 철거</v>
          </cell>
          <cell r="C20" t="str">
            <v>IV 3.5˚</v>
          </cell>
          <cell r="D20" t="str">
            <v>m</v>
          </cell>
          <cell r="F20">
            <v>76.5</v>
          </cell>
          <cell r="J20">
            <v>11</v>
          </cell>
          <cell r="K20">
            <v>18</v>
          </cell>
          <cell r="L20">
            <v>14.2</v>
          </cell>
          <cell r="M20">
            <v>9.1999999999999993</v>
          </cell>
          <cell r="T20">
            <v>33</v>
          </cell>
          <cell r="V20">
            <v>33</v>
          </cell>
          <cell r="Y20">
            <v>15.3</v>
          </cell>
          <cell r="Z20">
            <v>11</v>
          </cell>
          <cell r="AA20">
            <v>7.9</v>
          </cell>
          <cell r="AB20">
            <v>5.4</v>
          </cell>
          <cell r="AU20">
            <v>234.50000000000003</v>
          </cell>
          <cell r="AW20">
            <v>90</v>
          </cell>
        </row>
        <row r="21">
          <cell r="A21" t="str">
            <v>A-91</v>
          </cell>
          <cell r="B21" t="str">
            <v>케이블 철거</v>
          </cell>
          <cell r="C21" t="str">
            <v>IV 8˚</v>
          </cell>
          <cell r="D21" t="str">
            <v>m</v>
          </cell>
          <cell r="AU21">
            <v>0</v>
          </cell>
          <cell r="AW21">
            <v>91</v>
          </cell>
        </row>
        <row r="22">
          <cell r="A22" t="str">
            <v>A-92</v>
          </cell>
          <cell r="B22" t="str">
            <v>케이블 철거</v>
          </cell>
          <cell r="C22" t="str">
            <v>IV 14˚</v>
          </cell>
          <cell r="D22" t="str">
            <v>m</v>
          </cell>
          <cell r="F22">
            <v>15.3</v>
          </cell>
          <cell r="N22">
            <v>18.5</v>
          </cell>
          <cell r="O22">
            <v>4.2</v>
          </cell>
          <cell r="P22">
            <v>12</v>
          </cell>
          <cell r="Q22">
            <v>30.4</v>
          </cell>
          <cell r="V22">
            <v>11</v>
          </cell>
          <cell r="Y22">
            <v>5.0999999999999996</v>
          </cell>
          <cell r="AU22">
            <v>96.5</v>
          </cell>
          <cell r="AW22">
            <v>92</v>
          </cell>
        </row>
        <row r="23">
          <cell r="A23" t="str">
            <v>A-93</v>
          </cell>
          <cell r="B23" t="str">
            <v>케이블 철거</v>
          </cell>
          <cell r="C23" t="str">
            <v>IV 22˚</v>
          </cell>
          <cell r="D23" t="str">
            <v>m</v>
          </cell>
          <cell r="AU23">
            <v>0</v>
          </cell>
          <cell r="AW23">
            <v>93</v>
          </cell>
        </row>
        <row r="24">
          <cell r="A24" t="str">
            <v>A-94</v>
          </cell>
          <cell r="B24" t="str">
            <v>케이블 철거</v>
          </cell>
          <cell r="C24" t="str">
            <v>CVV-SB 1.25˚/4C</v>
          </cell>
          <cell r="D24" t="str">
            <v>m</v>
          </cell>
          <cell r="G24">
            <v>25.6</v>
          </cell>
          <cell r="J24">
            <v>16.5</v>
          </cell>
          <cell r="K24">
            <v>18</v>
          </cell>
          <cell r="M24">
            <v>9.1999999999999993</v>
          </cell>
          <cell r="N24">
            <v>111</v>
          </cell>
          <cell r="O24">
            <v>67.2</v>
          </cell>
          <cell r="P24">
            <v>96</v>
          </cell>
          <cell r="Q24">
            <v>182.4</v>
          </cell>
          <cell r="R24">
            <v>15</v>
          </cell>
          <cell r="S24">
            <v>140.4</v>
          </cell>
          <cell r="T24">
            <v>33</v>
          </cell>
          <cell r="V24">
            <v>33</v>
          </cell>
          <cell r="X24">
            <v>18</v>
          </cell>
          <cell r="AA24">
            <v>7.9</v>
          </cell>
          <cell r="AB24">
            <v>5.4</v>
          </cell>
          <cell r="AU24">
            <v>778.59999999999991</v>
          </cell>
          <cell r="AW24">
            <v>94</v>
          </cell>
        </row>
        <row r="25">
          <cell r="A25" t="str">
            <v>A-95</v>
          </cell>
          <cell r="B25" t="str">
            <v>케이블 철거</v>
          </cell>
          <cell r="C25" t="str">
            <v>CVV-SB 1.25˚/5C</v>
          </cell>
          <cell r="D25" t="str">
            <v>m</v>
          </cell>
          <cell r="L25">
            <v>14.2</v>
          </cell>
          <cell r="N25">
            <v>37</v>
          </cell>
          <cell r="P25">
            <v>24</v>
          </cell>
          <cell r="Q25">
            <v>60.8</v>
          </cell>
          <cell r="S25">
            <v>46.8</v>
          </cell>
          <cell r="V25">
            <v>22</v>
          </cell>
          <cell r="X25">
            <v>12</v>
          </cell>
          <cell r="Z25">
            <v>11</v>
          </cell>
          <cell r="AU25">
            <v>227.8</v>
          </cell>
          <cell r="AW25">
            <v>95</v>
          </cell>
        </row>
        <row r="26">
          <cell r="A26" t="str">
            <v>A-96</v>
          </cell>
          <cell r="B26" t="str">
            <v>케이블 철거</v>
          </cell>
          <cell r="C26" t="str">
            <v>CVV-SB 1.25˚/7C</v>
          </cell>
          <cell r="D26" t="str">
            <v>m</v>
          </cell>
          <cell r="AU26">
            <v>0</v>
          </cell>
          <cell r="AW26">
            <v>96</v>
          </cell>
        </row>
        <row r="27">
          <cell r="A27" t="str">
            <v>A-97</v>
          </cell>
          <cell r="B27" t="str">
            <v>케이블 철거</v>
          </cell>
          <cell r="C27" t="str">
            <v>CVV 2.0˚/4C</v>
          </cell>
          <cell r="D27" t="str">
            <v>m</v>
          </cell>
          <cell r="G27">
            <v>12.8</v>
          </cell>
          <cell r="J27">
            <v>5.5</v>
          </cell>
          <cell r="N27">
            <v>37</v>
          </cell>
          <cell r="O27">
            <v>16.8</v>
          </cell>
          <cell r="P27">
            <v>12</v>
          </cell>
          <cell r="Q27">
            <v>30.4</v>
          </cell>
          <cell r="S27">
            <v>23.4</v>
          </cell>
          <cell r="T27">
            <v>11</v>
          </cell>
          <cell r="V27">
            <v>11</v>
          </cell>
          <cell r="X27">
            <v>6</v>
          </cell>
          <cell r="AB27">
            <v>2.7</v>
          </cell>
          <cell r="AU27">
            <v>168.6</v>
          </cell>
          <cell r="AW27">
            <v>97</v>
          </cell>
        </row>
        <row r="28">
          <cell r="A28" t="str">
            <v>A-98</v>
          </cell>
          <cell r="B28" t="str">
            <v>케이블 철거</v>
          </cell>
          <cell r="C28" t="str">
            <v>SH 5P/.65</v>
          </cell>
          <cell r="D28" t="str">
            <v>m</v>
          </cell>
          <cell r="E28">
            <v>29.2</v>
          </cell>
          <cell r="G28">
            <v>12.8</v>
          </cell>
          <cell r="J28">
            <v>5.5</v>
          </cell>
          <cell r="K28">
            <v>18</v>
          </cell>
          <cell r="M28">
            <v>9.1999999999999993</v>
          </cell>
          <cell r="N28">
            <v>92.5</v>
          </cell>
          <cell r="O28">
            <v>21</v>
          </cell>
          <cell r="P28">
            <v>48</v>
          </cell>
          <cell r="Q28">
            <v>121.6</v>
          </cell>
          <cell r="S28">
            <v>93.6</v>
          </cell>
          <cell r="T28">
            <v>33</v>
          </cell>
          <cell r="V28">
            <v>11</v>
          </cell>
          <cell r="X28">
            <v>12</v>
          </cell>
          <cell r="AA28">
            <v>7.9</v>
          </cell>
          <cell r="AB28">
            <v>2.7</v>
          </cell>
          <cell r="AU28">
            <v>518</v>
          </cell>
          <cell r="AW28">
            <v>98</v>
          </cell>
        </row>
        <row r="29">
          <cell r="A29" t="str">
            <v>A-99</v>
          </cell>
          <cell r="B29" t="str">
            <v>케이블 철거</v>
          </cell>
          <cell r="C29" t="str">
            <v>ECX 7C-2V</v>
          </cell>
          <cell r="D29" t="str">
            <v>m</v>
          </cell>
          <cell r="H29">
            <v>1.9</v>
          </cell>
          <cell r="I29">
            <v>2.5</v>
          </cell>
          <cell r="N29">
            <v>37</v>
          </cell>
          <cell r="O29">
            <v>33.6</v>
          </cell>
          <cell r="P29">
            <v>72</v>
          </cell>
          <cell r="Q29">
            <v>182.4</v>
          </cell>
          <cell r="S29">
            <v>140.4</v>
          </cell>
          <cell r="U29">
            <v>18.600000000000001</v>
          </cell>
          <cell r="V29">
            <v>44</v>
          </cell>
          <cell r="W29">
            <v>34.799999999999997</v>
          </cell>
          <cell r="AC29">
            <v>20</v>
          </cell>
          <cell r="AD29">
            <v>3.9</v>
          </cell>
          <cell r="AE29">
            <v>2</v>
          </cell>
          <cell r="AF29">
            <v>189.2</v>
          </cell>
          <cell r="AU29">
            <v>782.3</v>
          </cell>
          <cell r="AW29">
            <v>99</v>
          </cell>
        </row>
        <row r="30">
          <cell r="A30" t="str">
            <v>A-100</v>
          </cell>
          <cell r="B30" t="str">
            <v>케이블 철거</v>
          </cell>
          <cell r="C30" t="str">
            <v>GV 38˚</v>
          </cell>
          <cell r="D30" t="str">
            <v>m</v>
          </cell>
          <cell r="E30">
            <v>29.2</v>
          </cell>
          <cell r="N30">
            <v>18.5</v>
          </cell>
          <cell r="O30">
            <v>4.2</v>
          </cell>
          <cell r="AU30">
            <v>51.900000000000006</v>
          </cell>
          <cell r="AW30">
            <v>100</v>
          </cell>
        </row>
        <row r="31">
          <cell r="A31" t="str">
            <v>A-101</v>
          </cell>
          <cell r="B31" t="str">
            <v>비상GATE 철거</v>
          </cell>
          <cell r="C31">
            <v>0</v>
          </cell>
          <cell r="D31" t="str">
            <v>대</v>
          </cell>
          <cell r="E31">
            <v>4</v>
          </cell>
          <cell r="AU31">
            <v>4</v>
          </cell>
          <cell r="AW31">
            <v>101</v>
          </cell>
        </row>
        <row r="32">
          <cell r="A32" t="str">
            <v>A-105</v>
          </cell>
          <cell r="B32" t="str">
            <v>분전반 철거(역무실)</v>
          </cell>
          <cell r="C32" t="str">
            <v>을지로3가(2)
 500×900×150</v>
          </cell>
          <cell r="D32" t="str">
            <v>면</v>
          </cell>
          <cell r="E32">
            <v>1</v>
          </cell>
          <cell r="AU32">
            <v>1</v>
          </cell>
          <cell r="AW32">
            <v>105</v>
          </cell>
        </row>
        <row r="33">
          <cell r="A33" t="str">
            <v>A-106</v>
          </cell>
          <cell r="B33" t="str">
            <v>분전반 철거("가"매표소)</v>
          </cell>
          <cell r="C33" t="str">
            <v>을지로3가(2)
 500×800×150</v>
          </cell>
          <cell r="D33" t="str">
            <v>면</v>
          </cell>
          <cell r="E33">
            <v>1</v>
          </cell>
          <cell r="AU33">
            <v>1</v>
          </cell>
          <cell r="AW33">
            <v>106</v>
          </cell>
        </row>
        <row r="34">
          <cell r="A34" t="str">
            <v>A-107</v>
          </cell>
          <cell r="B34" t="str">
            <v>분전반 철거("나"매표소)</v>
          </cell>
          <cell r="C34" t="str">
            <v>을지로3가(2)
 500×750×150</v>
          </cell>
          <cell r="D34" t="str">
            <v>면</v>
          </cell>
          <cell r="E34">
            <v>1</v>
          </cell>
          <cell r="AU34">
            <v>1</v>
          </cell>
          <cell r="AW34">
            <v>107</v>
          </cell>
        </row>
        <row r="35">
          <cell r="A35" t="str">
            <v>A-111</v>
          </cell>
          <cell r="B35" t="str">
            <v>CAMERA 철거</v>
          </cell>
          <cell r="C35">
            <v>0</v>
          </cell>
          <cell r="D35" t="str">
            <v>EA</v>
          </cell>
          <cell r="E35">
            <v>8</v>
          </cell>
          <cell r="AU35">
            <v>8</v>
          </cell>
          <cell r="AW35">
            <v>111</v>
          </cell>
        </row>
        <row r="36">
          <cell r="A36" t="str">
            <v>A-112</v>
          </cell>
          <cell r="B36" t="str">
            <v>CCTV RACK 철거</v>
          </cell>
          <cell r="C36">
            <v>0</v>
          </cell>
          <cell r="D36" t="str">
            <v>EA</v>
          </cell>
          <cell r="E36">
            <v>1</v>
          </cell>
          <cell r="AU36">
            <v>1</v>
          </cell>
          <cell r="AW36">
            <v>112</v>
          </cell>
        </row>
        <row r="37">
          <cell r="AU37">
            <v>0</v>
          </cell>
          <cell r="AW37">
            <v>0</v>
          </cell>
        </row>
        <row r="38">
          <cell r="AU38">
            <v>0</v>
          </cell>
          <cell r="AW38">
            <v>0</v>
          </cell>
        </row>
        <row r="40">
          <cell r="AU40">
            <v>4986.2</v>
          </cell>
        </row>
      </sheetData>
      <sheetData sheetId="3" refreshError="1">
        <row r="1">
          <cell r="E1" t="str">
            <v>1-</v>
          </cell>
          <cell r="F1" t="str">
            <v>2-</v>
          </cell>
          <cell r="G1" t="str">
            <v>3-</v>
          </cell>
          <cell r="H1" t="str">
            <v>4-</v>
          </cell>
          <cell r="I1" t="str">
            <v>5-</v>
          </cell>
          <cell r="J1" t="str">
            <v>6-</v>
          </cell>
          <cell r="K1" t="str">
            <v>7-</v>
          </cell>
          <cell r="L1" t="str">
            <v>8-</v>
          </cell>
          <cell r="M1" t="str">
            <v>9-</v>
          </cell>
          <cell r="N1" t="str">
            <v>10-</v>
          </cell>
          <cell r="O1" t="str">
            <v>11-</v>
          </cell>
          <cell r="P1" t="str">
            <v>12-</v>
          </cell>
          <cell r="Q1" t="str">
            <v>13-</v>
          </cell>
          <cell r="R1" t="str">
            <v>14-</v>
          </cell>
          <cell r="S1" t="str">
            <v>15-</v>
          </cell>
          <cell r="T1" t="str">
            <v>16-</v>
          </cell>
          <cell r="U1" t="str">
            <v>17-</v>
          </cell>
          <cell r="V1" t="str">
            <v>18-</v>
          </cell>
          <cell r="W1" t="str">
            <v>19-</v>
          </cell>
          <cell r="X1" t="str">
            <v>20-</v>
          </cell>
          <cell r="Y1" t="str">
            <v>21-</v>
          </cell>
          <cell r="Z1" t="str">
            <v>22-</v>
          </cell>
          <cell r="AA1" t="str">
            <v>23-</v>
          </cell>
          <cell r="AB1" t="str">
            <v>24-</v>
          </cell>
          <cell r="AC1" t="str">
            <v>25-</v>
          </cell>
          <cell r="AD1" t="str">
            <v>26-</v>
          </cell>
          <cell r="AE1" t="str">
            <v>27-</v>
          </cell>
          <cell r="AF1" t="str">
            <v>28-</v>
          </cell>
          <cell r="AG1" t="str">
            <v>29-</v>
          </cell>
          <cell r="AH1" t="str">
            <v>30-</v>
          </cell>
          <cell r="AI1" t="str">
            <v>31-</v>
          </cell>
          <cell r="AJ1" t="str">
            <v>32-</v>
          </cell>
          <cell r="AK1" t="str">
            <v>33-</v>
          </cell>
          <cell r="AL1" t="str">
            <v>34-</v>
          </cell>
          <cell r="AM1" t="str">
            <v>35-</v>
          </cell>
          <cell r="AN1" t="str">
            <v>36-</v>
          </cell>
          <cell r="AQ1" t="str">
            <v>호표</v>
          </cell>
        </row>
        <row r="2">
          <cell r="A2" t="str">
            <v>CODE</v>
          </cell>
          <cell r="B2" t="str">
            <v>공사종류</v>
          </cell>
          <cell r="C2" t="str">
            <v>규     격</v>
          </cell>
          <cell r="D2" t="str">
            <v>단위</v>
          </cell>
          <cell r="E2" t="str">
            <v>SHEET NUMBER</v>
          </cell>
          <cell r="Y2" t="str">
            <v>SHEET NUMBER</v>
          </cell>
          <cell r="AO2" t="str">
            <v>수량
합계</v>
          </cell>
          <cell r="AP2" t="str">
            <v>비고</v>
          </cell>
          <cell r="AQ2">
            <v>0</v>
          </cell>
        </row>
        <row r="3">
          <cell r="E3">
            <v>1</v>
          </cell>
          <cell r="F3">
            <v>2</v>
          </cell>
          <cell r="G3">
            <v>3</v>
          </cell>
          <cell r="H3">
            <v>4</v>
          </cell>
          <cell r="I3">
            <v>5</v>
          </cell>
          <cell r="J3">
            <v>6</v>
          </cell>
          <cell r="K3">
            <v>7</v>
          </cell>
          <cell r="L3">
            <v>8</v>
          </cell>
          <cell r="M3">
            <v>9</v>
          </cell>
          <cell r="N3">
            <v>10</v>
          </cell>
          <cell r="O3">
            <v>11</v>
          </cell>
          <cell r="P3">
            <v>12</v>
          </cell>
          <cell r="Q3">
            <v>13</v>
          </cell>
          <cell r="R3">
            <v>14</v>
          </cell>
          <cell r="S3">
            <v>15</v>
          </cell>
          <cell r="T3">
            <v>16</v>
          </cell>
          <cell r="U3">
            <v>17</v>
          </cell>
          <cell r="V3">
            <v>18</v>
          </cell>
          <cell r="W3">
            <v>19</v>
          </cell>
          <cell r="X3">
            <v>20</v>
          </cell>
          <cell r="Y3">
            <v>21</v>
          </cell>
          <cell r="Z3">
            <v>22</v>
          </cell>
          <cell r="AA3">
            <v>23</v>
          </cell>
          <cell r="AB3">
            <v>24</v>
          </cell>
          <cell r="AC3">
            <v>25</v>
          </cell>
          <cell r="AD3">
            <v>26</v>
          </cell>
          <cell r="AE3">
            <v>27</v>
          </cell>
          <cell r="AF3">
            <v>28</v>
          </cell>
          <cell r="AG3">
            <v>29</v>
          </cell>
          <cell r="AH3">
            <v>30</v>
          </cell>
          <cell r="AI3">
            <v>31</v>
          </cell>
          <cell r="AJ3">
            <v>32</v>
          </cell>
          <cell r="AK3">
            <v>33</v>
          </cell>
          <cell r="AL3">
            <v>34</v>
          </cell>
          <cell r="AM3">
            <v>35</v>
          </cell>
          <cell r="AN3">
            <v>36</v>
          </cell>
        </row>
        <row r="4">
          <cell r="A4" t="str">
            <v>A-113</v>
          </cell>
          <cell r="B4" t="str">
            <v>케이블 신설</v>
          </cell>
          <cell r="C4" t="str">
            <v>CV 3.5˚/2C</v>
          </cell>
          <cell r="D4" t="str">
            <v>m</v>
          </cell>
          <cell r="F4">
            <v>29.2</v>
          </cell>
          <cell r="G4">
            <v>56.4</v>
          </cell>
          <cell r="H4">
            <v>45.6</v>
          </cell>
          <cell r="I4">
            <v>38.4</v>
          </cell>
          <cell r="M4">
            <v>67.2</v>
          </cell>
          <cell r="N4">
            <v>105</v>
          </cell>
          <cell r="AO4">
            <v>341.8</v>
          </cell>
          <cell r="AQ4">
            <v>113</v>
          </cell>
        </row>
        <row r="5">
          <cell r="A5" t="str">
            <v>A-114</v>
          </cell>
          <cell r="B5" t="str">
            <v>케이블 신설</v>
          </cell>
          <cell r="C5" t="str">
            <v>CV 8˚/2C</v>
          </cell>
          <cell r="D5" t="str">
            <v>m</v>
          </cell>
          <cell r="AO5">
            <v>0</v>
          </cell>
          <cell r="AQ5">
            <v>114</v>
          </cell>
        </row>
        <row r="6">
          <cell r="A6" t="str">
            <v>A-115</v>
          </cell>
          <cell r="B6" t="str">
            <v>케이블 신설</v>
          </cell>
          <cell r="C6" t="str">
            <v>CV 14˚/2C</v>
          </cell>
          <cell r="D6" t="str">
            <v>m</v>
          </cell>
          <cell r="G6">
            <v>9.4</v>
          </cell>
          <cell r="H6">
            <v>11.4</v>
          </cell>
          <cell r="J6">
            <v>17.399999999999999</v>
          </cell>
          <cell r="K6">
            <v>12.8</v>
          </cell>
          <cell r="AO6">
            <v>51</v>
          </cell>
          <cell r="AQ6">
            <v>115</v>
          </cell>
        </row>
        <row r="7">
          <cell r="A7" t="str">
            <v>A-116</v>
          </cell>
          <cell r="B7" t="str">
            <v>케이블 신설</v>
          </cell>
          <cell r="C7" t="str">
            <v>CV 22˚/2C</v>
          </cell>
          <cell r="D7" t="str">
            <v>m</v>
          </cell>
          <cell r="K7">
            <v>12.8</v>
          </cell>
          <cell r="L7">
            <v>69</v>
          </cell>
          <cell r="N7">
            <v>17.5</v>
          </cell>
          <cell r="AO7">
            <v>99.3</v>
          </cell>
          <cell r="AQ7">
            <v>116</v>
          </cell>
        </row>
        <row r="8">
          <cell r="A8" t="str">
            <v>A-117</v>
          </cell>
          <cell r="B8" t="str">
            <v>케이블 신설</v>
          </cell>
          <cell r="C8" t="str">
            <v>IV 3.5˚</v>
          </cell>
          <cell r="D8" t="str">
            <v>m</v>
          </cell>
          <cell r="F8">
            <v>14.6</v>
          </cell>
          <cell r="G8">
            <v>28.2</v>
          </cell>
          <cell r="H8">
            <v>22.8</v>
          </cell>
          <cell r="I8">
            <v>19.2</v>
          </cell>
          <cell r="M8">
            <v>33.6</v>
          </cell>
          <cell r="N8">
            <v>52.5</v>
          </cell>
          <cell r="AO8">
            <v>170.9</v>
          </cell>
          <cell r="AQ8">
            <v>117</v>
          </cell>
        </row>
        <row r="9">
          <cell r="A9" t="str">
            <v>A-118</v>
          </cell>
          <cell r="B9" t="str">
            <v>케이블 신설</v>
          </cell>
          <cell r="C9" t="str">
            <v>IV 8˚</v>
          </cell>
          <cell r="D9" t="str">
            <v>m</v>
          </cell>
          <cell r="G9">
            <v>9.4</v>
          </cell>
          <cell r="H9">
            <v>11.4</v>
          </cell>
          <cell r="J9">
            <v>17.399999999999999</v>
          </cell>
          <cell r="K9">
            <v>12.8</v>
          </cell>
          <cell r="AO9">
            <v>51</v>
          </cell>
          <cell r="AQ9">
            <v>118</v>
          </cell>
        </row>
        <row r="10">
          <cell r="A10" t="str">
            <v>A-119</v>
          </cell>
          <cell r="B10" t="str">
            <v>케이블 신설</v>
          </cell>
          <cell r="C10" t="str">
            <v>IV 14˚</v>
          </cell>
          <cell r="D10" t="str">
            <v>m</v>
          </cell>
          <cell r="K10">
            <v>12.8</v>
          </cell>
          <cell r="L10">
            <v>69</v>
          </cell>
          <cell r="N10">
            <v>17.5</v>
          </cell>
          <cell r="AO10">
            <v>99.3</v>
          </cell>
          <cell r="AQ10">
            <v>119</v>
          </cell>
        </row>
        <row r="11">
          <cell r="A11" t="str">
            <v>A-120</v>
          </cell>
          <cell r="B11" t="str">
            <v>케이블 신설</v>
          </cell>
          <cell r="C11" t="str">
            <v>CVV-SB 1.25˚/4C</v>
          </cell>
          <cell r="D11" t="str">
            <v>m</v>
          </cell>
          <cell r="G11">
            <v>18.8</v>
          </cell>
          <cell r="H11">
            <v>22.8</v>
          </cell>
          <cell r="J11">
            <v>34.799999999999997</v>
          </cell>
          <cell r="K11">
            <v>51.2</v>
          </cell>
          <cell r="L11">
            <v>138</v>
          </cell>
          <cell r="N11">
            <v>35</v>
          </cell>
          <cell r="AO11">
            <v>300.60000000000002</v>
          </cell>
          <cell r="AQ11">
            <v>120</v>
          </cell>
        </row>
        <row r="12">
          <cell r="A12" t="str">
            <v>A-121</v>
          </cell>
          <cell r="B12" t="str">
            <v>케이블 신설</v>
          </cell>
          <cell r="C12" t="str">
            <v>CVV-SB 1.25˚/5C</v>
          </cell>
          <cell r="D12" t="str">
            <v>m</v>
          </cell>
          <cell r="G12">
            <v>28.2</v>
          </cell>
          <cell r="H12">
            <v>34.200000000000003</v>
          </cell>
          <cell r="I12">
            <v>19.2</v>
          </cell>
          <cell r="J12">
            <v>87</v>
          </cell>
          <cell r="K12">
            <v>128</v>
          </cell>
          <cell r="L12">
            <v>345</v>
          </cell>
          <cell r="M12">
            <v>22.4</v>
          </cell>
          <cell r="N12">
            <v>87.5</v>
          </cell>
          <cell r="AO12">
            <v>751.5</v>
          </cell>
          <cell r="AQ12">
            <v>121</v>
          </cell>
        </row>
        <row r="13">
          <cell r="A13" t="str">
            <v>A-122</v>
          </cell>
          <cell r="B13" t="str">
            <v>케이블 신설</v>
          </cell>
          <cell r="C13" t="str">
            <v>CVV-SB 1.25˚/7C</v>
          </cell>
          <cell r="D13" t="str">
            <v>m</v>
          </cell>
          <cell r="F13">
            <v>14.6</v>
          </cell>
          <cell r="H13">
            <v>11.4</v>
          </cell>
          <cell r="J13">
            <v>17.399999999999999</v>
          </cell>
          <cell r="K13">
            <v>25.6</v>
          </cell>
          <cell r="L13">
            <v>69</v>
          </cell>
          <cell r="M13">
            <v>11.2</v>
          </cell>
          <cell r="N13">
            <v>17.5</v>
          </cell>
          <cell r="AO13">
            <v>166.7</v>
          </cell>
          <cell r="AQ13">
            <v>122</v>
          </cell>
        </row>
        <row r="14">
          <cell r="A14" t="str">
            <v>A-123</v>
          </cell>
          <cell r="B14" t="str">
            <v>케이블 신설</v>
          </cell>
          <cell r="C14" t="str">
            <v>CVV 2.0˚/4C</v>
          </cell>
          <cell r="D14" t="str">
            <v>m</v>
          </cell>
          <cell r="G14">
            <v>9.4</v>
          </cell>
          <cell r="H14">
            <v>11.4</v>
          </cell>
          <cell r="I14">
            <v>9.6</v>
          </cell>
          <cell r="J14">
            <v>34.799999999999997</v>
          </cell>
          <cell r="K14">
            <v>51.2</v>
          </cell>
          <cell r="L14">
            <v>138</v>
          </cell>
          <cell r="M14">
            <v>22.4</v>
          </cell>
          <cell r="N14">
            <v>17.5</v>
          </cell>
          <cell r="AO14">
            <v>294.29999999999995</v>
          </cell>
          <cell r="AQ14">
            <v>123</v>
          </cell>
        </row>
        <row r="15">
          <cell r="A15" t="str">
            <v>A-124</v>
          </cell>
          <cell r="B15" t="str">
            <v>케이블 신설</v>
          </cell>
          <cell r="C15" t="str">
            <v>SH 5P/.65</v>
          </cell>
          <cell r="D15" t="str">
            <v>m</v>
          </cell>
          <cell r="E15">
            <v>20.8</v>
          </cell>
          <cell r="F15">
            <v>14.6</v>
          </cell>
          <cell r="G15">
            <v>9.4</v>
          </cell>
          <cell r="H15">
            <v>34.200000000000003</v>
          </cell>
          <cell r="J15">
            <v>52.2</v>
          </cell>
          <cell r="K15">
            <v>64</v>
          </cell>
          <cell r="L15">
            <v>207</v>
          </cell>
          <cell r="M15">
            <v>11.2</v>
          </cell>
          <cell r="N15">
            <v>35</v>
          </cell>
          <cell r="AO15">
            <v>448.4</v>
          </cell>
          <cell r="AQ15">
            <v>124</v>
          </cell>
        </row>
        <row r="16">
          <cell r="A16" t="str">
            <v>A-125</v>
          </cell>
          <cell r="B16" t="str">
            <v>찬넬 가대</v>
          </cell>
          <cell r="C16" t="str">
            <v>W:600mm</v>
          </cell>
          <cell r="D16" t="str">
            <v>개소</v>
          </cell>
          <cell r="H16">
            <v>12</v>
          </cell>
          <cell r="K16">
            <v>9</v>
          </cell>
          <cell r="AO16">
            <v>21</v>
          </cell>
          <cell r="AQ16">
            <v>125</v>
          </cell>
        </row>
        <row r="17">
          <cell r="A17" t="str">
            <v>A-126</v>
          </cell>
          <cell r="B17" t="str">
            <v>찬넬 가대</v>
          </cell>
          <cell r="C17" t="str">
            <v>W:500mm</v>
          </cell>
          <cell r="D17" t="str">
            <v>개소</v>
          </cell>
          <cell r="G17">
            <v>6</v>
          </cell>
          <cell r="N17">
            <v>14</v>
          </cell>
          <cell r="AO17">
            <v>20</v>
          </cell>
          <cell r="AQ17">
            <v>126</v>
          </cell>
        </row>
        <row r="18">
          <cell r="A18" t="str">
            <v>A-127</v>
          </cell>
          <cell r="B18" t="str">
            <v>찬넬 가대</v>
          </cell>
          <cell r="C18" t="str">
            <v>W:400mm</v>
          </cell>
          <cell r="D18" t="str">
            <v>개소</v>
          </cell>
          <cell r="J18">
            <v>18</v>
          </cell>
          <cell r="L18">
            <v>69</v>
          </cell>
          <cell r="M18">
            <v>8</v>
          </cell>
          <cell r="AO18">
            <v>95</v>
          </cell>
          <cell r="AQ18">
            <v>127</v>
          </cell>
        </row>
        <row r="19">
          <cell r="A19" t="str">
            <v>A-128</v>
          </cell>
          <cell r="B19" t="str">
            <v>찬넬 가대</v>
          </cell>
          <cell r="C19" t="str">
            <v>W:300mm</v>
          </cell>
          <cell r="D19" t="str">
            <v>개소</v>
          </cell>
          <cell r="AO19">
            <v>0</v>
          </cell>
          <cell r="AQ19">
            <v>128</v>
          </cell>
        </row>
        <row r="20">
          <cell r="A20" t="str">
            <v>A-129</v>
          </cell>
          <cell r="B20" t="str">
            <v>찬넬 가대</v>
          </cell>
          <cell r="C20" t="str">
            <v>W:200mm</v>
          </cell>
          <cell r="D20" t="str">
            <v>개소</v>
          </cell>
          <cell r="E20">
            <v>21</v>
          </cell>
          <cell r="F20">
            <v>11</v>
          </cell>
          <cell r="I20">
            <v>6</v>
          </cell>
          <cell r="AO20">
            <v>38</v>
          </cell>
          <cell r="AQ20">
            <v>129</v>
          </cell>
        </row>
        <row r="21">
          <cell r="A21" t="str">
            <v>A-130</v>
          </cell>
          <cell r="B21" t="str">
            <v>합판 설치</v>
          </cell>
          <cell r="C21">
            <v>0</v>
          </cell>
          <cell r="D21" t="str">
            <v>개소</v>
          </cell>
          <cell r="E21">
            <v>30</v>
          </cell>
          <cell r="AO21">
            <v>30</v>
          </cell>
          <cell r="AQ21">
            <v>130</v>
          </cell>
        </row>
        <row r="23">
          <cell r="AO23">
            <v>2978.8</v>
          </cell>
        </row>
      </sheetData>
      <sheetData sheetId="4" refreshError="1"/>
      <sheetData sheetId="5" refreshError="1"/>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종"/>
      <sheetName val="수량계산서 집계표(신설-을지로3가 3호선)"/>
      <sheetName val="수량계산서 집계표(철거-을지로3가 3호선)"/>
      <sheetName val="수량계산서 집계표(가설 신설 및 철거-을지로3가 3호선)"/>
      <sheetName val="산출"/>
      <sheetName val="산출 (2)"/>
      <sheetName val="수량계산서 집계표(가설 신설 및 철거-을지로3가 2호선)"/>
      <sheetName val="수량계산서 집계표(신설-을지로3가 2호선)"/>
      <sheetName val="수량계산서 집계표(철거-을지로3가 2호선)"/>
    </sheetNames>
    <sheetDataSet>
      <sheetData sheetId="0"/>
      <sheetData sheetId="1">
        <row r="1">
          <cell r="E1" t="str">
            <v>1-</v>
          </cell>
          <cell r="F1" t="str">
            <v>2-</v>
          </cell>
          <cell r="G1" t="str">
            <v>3-</v>
          </cell>
          <cell r="H1" t="str">
            <v>4-</v>
          </cell>
          <cell r="I1" t="str">
            <v>5-</v>
          </cell>
          <cell r="J1" t="str">
            <v>6-</v>
          </cell>
          <cell r="K1" t="str">
            <v>7-</v>
          </cell>
          <cell r="L1" t="str">
            <v>8-</v>
          </cell>
          <cell r="M1" t="str">
            <v>9-</v>
          </cell>
          <cell r="N1" t="str">
            <v>10-</v>
          </cell>
          <cell r="O1" t="str">
            <v>11-</v>
          </cell>
          <cell r="P1" t="str">
            <v>12-</v>
          </cell>
          <cell r="Q1" t="str">
            <v>13-</v>
          </cell>
          <cell r="R1" t="str">
            <v>14-</v>
          </cell>
          <cell r="S1" t="str">
            <v>15-</v>
          </cell>
          <cell r="T1" t="str">
            <v>16-</v>
          </cell>
          <cell r="U1" t="str">
            <v>17-</v>
          </cell>
          <cell r="V1" t="str">
            <v>18-</v>
          </cell>
          <cell r="W1" t="str">
            <v>19-</v>
          </cell>
          <cell r="X1" t="str">
            <v>20-</v>
          </cell>
          <cell r="Y1" t="str">
            <v>21-</v>
          </cell>
          <cell r="Z1" t="str">
            <v>22-</v>
          </cell>
          <cell r="AA1" t="str">
            <v>23-</v>
          </cell>
          <cell r="AB1" t="str">
            <v>24-</v>
          </cell>
          <cell r="AC1" t="str">
            <v>25-</v>
          </cell>
          <cell r="AD1" t="str">
            <v>26-</v>
          </cell>
          <cell r="AE1" t="str">
            <v>27-</v>
          </cell>
          <cell r="AF1" t="str">
            <v>28-</v>
          </cell>
          <cell r="AG1" t="str">
            <v>29-</v>
          </cell>
          <cell r="AH1" t="str">
            <v>30-</v>
          </cell>
          <cell r="AI1" t="str">
            <v>31-</v>
          </cell>
          <cell r="AJ1" t="str">
            <v>32-</v>
          </cell>
          <cell r="AK1" t="str">
            <v>33-</v>
          </cell>
          <cell r="AL1" t="str">
            <v>34-</v>
          </cell>
          <cell r="AM1" t="str">
            <v>35-</v>
          </cell>
          <cell r="AN1" t="str">
            <v>36-</v>
          </cell>
          <cell r="AQ1" t="str">
            <v>호표</v>
          </cell>
        </row>
        <row r="2">
          <cell r="A2" t="str">
            <v>CODE</v>
          </cell>
          <cell r="B2" t="str">
            <v>공사종류</v>
          </cell>
          <cell r="C2" t="str">
            <v>규     격</v>
          </cell>
          <cell r="D2" t="str">
            <v>단위</v>
          </cell>
          <cell r="E2" t="str">
            <v>SHEET NUMBER</v>
          </cell>
          <cell r="Y2" t="str">
            <v>SHEET NUMBER</v>
          </cell>
          <cell r="AO2" t="str">
            <v>수량
합계</v>
          </cell>
          <cell r="AP2" t="str">
            <v>비고</v>
          </cell>
          <cell r="AQ2">
            <v>0</v>
          </cell>
        </row>
        <row r="3">
          <cell r="E3">
            <v>1</v>
          </cell>
          <cell r="F3">
            <v>2</v>
          </cell>
          <cell r="G3">
            <v>3</v>
          </cell>
          <cell r="H3">
            <v>4</v>
          </cell>
          <cell r="I3">
            <v>5</v>
          </cell>
          <cell r="J3">
            <v>6</v>
          </cell>
          <cell r="K3">
            <v>7</v>
          </cell>
          <cell r="L3">
            <v>8</v>
          </cell>
          <cell r="M3">
            <v>9</v>
          </cell>
          <cell r="N3">
            <v>10</v>
          </cell>
          <cell r="O3">
            <v>11</v>
          </cell>
          <cell r="P3">
            <v>12</v>
          </cell>
          <cell r="Q3">
            <v>13</v>
          </cell>
          <cell r="R3">
            <v>14</v>
          </cell>
          <cell r="S3">
            <v>15</v>
          </cell>
          <cell r="T3">
            <v>16</v>
          </cell>
          <cell r="U3">
            <v>17</v>
          </cell>
          <cell r="V3">
            <v>18</v>
          </cell>
          <cell r="W3">
            <v>19</v>
          </cell>
          <cell r="X3">
            <v>20</v>
          </cell>
          <cell r="Y3">
            <v>21</v>
          </cell>
          <cell r="Z3">
            <v>22</v>
          </cell>
          <cell r="AA3">
            <v>23</v>
          </cell>
          <cell r="AB3">
            <v>24</v>
          </cell>
          <cell r="AC3">
            <v>25</v>
          </cell>
          <cell r="AD3">
            <v>26</v>
          </cell>
          <cell r="AE3">
            <v>27</v>
          </cell>
          <cell r="AF3">
            <v>28</v>
          </cell>
          <cell r="AG3">
            <v>29</v>
          </cell>
          <cell r="AH3">
            <v>30</v>
          </cell>
          <cell r="AI3">
            <v>31</v>
          </cell>
          <cell r="AJ3">
            <v>32</v>
          </cell>
          <cell r="AK3">
            <v>33</v>
          </cell>
          <cell r="AL3">
            <v>34</v>
          </cell>
          <cell r="AM3">
            <v>35</v>
          </cell>
          <cell r="AN3">
            <v>36</v>
          </cell>
        </row>
        <row r="4">
          <cell r="A4" t="str">
            <v>A-1</v>
          </cell>
          <cell r="B4" t="str">
            <v>전선관 신설</v>
          </cell>
          <cell r="C4" t="str">
            <v>후강 16mm</v>
          </cell>
          <cell r="D4" t="str">
            <v>m</v>
          </cell>
          <cell r="AA4">
            <v>40.6</v>
          </cell>
          <cell r="AO4">
            <v>40.6</v>
          </cell>
          <cell r="AQ4">
            <v>1</v>
          </cell>
        </row>
        <row r="5">
          <cell r="A5" t="str">
            <v>A-2</v>
          </cell>
          <cell r="B5" t="str">
            <v>전선관 신설</v>
          </cell>
          <cell r="C5" t="str">
            <v>후강 22mm</v>
          </cell>
          <cell r="D5" t="str">
            <v>m</v>
          </cell>
          <cell r="H5">
            <v>24</v>
          </cell>
          <cell r="I5">
            <v>6.7</v>
          </cell>
          <cell r="J5">
            <v>18.600000000000001</v>
          </cell>
          <cell r="K5">
            <v>5.0999999999999996</v>
          </cell>
          <cell r="L5">
            <v>11</v>
          </cell>
          <cell r="M5">
            <v>3.2</v>
          </cell>
          <cell r="Q5">
            <v>45.2</v>
          </cell>
          <cell r="S5">
            <v>45.2</v>
          </cell>
          <cell r="U5">
            <v>11.9</v>
          </cell>
          <cell r="V5">
            <v>46.4</v>
          </cell>
          <cell r="W5">
            <v>3.2</v>
          </cell>
          <cell r="X5">
            <v>17.2</v>
          </cell>
          <cell r="AB5">
            <v>5.8</v>
          </cell>
          <cell r="AC5">
            <v>120</v>
          </cell>
          <cell r="AO5">
            <v>363.5</v>
          </cell>
          <cell r="AQ5">
            <v>2</v>
          </cell>
        </row>
        <row r="6">
          <cell r="A6" t="str">
            <v>A-3</v>
          </cell>
          <cell r="B6" t="str">
            <v>전선관 신설</v>
          </cell>
          <cell r="C6" t="str">
            <v>후강 28mm</v>
          </cell>
          <cell r="D6" t="str">
            <v>m</v>
          </cell>
          <cell r="L6">
            <v>11</v>
          </cell>
          <cell r="M6">
            <v>1.6</v>
          </cell>
          <cell r="O6">
            <v>2.6</v>
          </cell>
          <cell r="P6">
            <v>7.3</v>
          </cell>
          <cell r="Q6">
            <v>22.6</v>
          </cell>
          <cell r="S6">
            <v>22.6</v>
          </cell>
          <cell r="T6">
            <v>15.8</v>
          </cell>
          <cell r="V6">
            <v>23.2</v>
          </cell>
          <cell r="X6">
            <v>8.6</v>
          </cell>
          <cell r="Y6">
            <v>17.600000000000001</v>
          </cell>
          <cell r="Z6">
            <v>18</v>
          </cell>
          <cell r="AB6">
            <v>5.8</v>
          </cell>
          <cell r="AO6">
            <v>156.70000000000002</v>
          </cell>
          <cell r="AQ6">
            <v>3</v>
          </cell>
        </row>
        <row r="7">
          <cell r="A7" t="str">
            <v>A-4</v>
          </cell>
          <cell r="B7" t="str">
            <v>전선관 신설</v>
          </cell>
          <cell r="C7" t="str">
            <v>후강 36mm</v>
          </cell>
          <cell r="D7" t="str">
            <v>m</v>
          </cell>
          <cell r="E7">
            <v>7.4</v>
          </cell>
          <cell r="F7">
            <v>33.799999999999997</v>
          </cell>
          <cell r="I7">
            <v>6.7</v>
          </cell>
          <cell r="N7">
            <v>9.3000000000000007</v>
          </cell>
          <cell r="O7">
            <v>5.2</v>
          </cell>
          <cell r="P7">
            <v>7.3</v>
          </cell>
          <cell r="T7">
            <v>7.9</v>
          </cell>
          <cell r="AO7">
            <v>77.600000000000009</v>
          </cell>
          <cell r="AQ7">
            <v>4</v>
          </cell>
        </row>
        <row r="8">
          <cell r="A8" t="str">
            <v>A-5</v>
          </cell>
          <cell r="B8" t="str">
            <v>전선관 신설</v>
          </cell>
          <cell r="C8" t="str">
            <v>후강 42mm</v>
          </cell>
          <cell r="D8" t="str">
            <v>m</v>
          </cell>
          <cell r="G8">
            <v>3</v>
          </cell>
          <cell r="I8">
            <v>6.7</v>
          </cell>
          <cell r="K8">
            <v>5.0999999999999996</v>
          </cell>
          <cell r="L8">
            <v>11</v>
          </cell>
          <cell r="M8">
            <v>1.6</v>
          </cell>
          <cell r="W8">
            <v>3.2</v>
          </cell>
          <cell r="AO8">
            <v>30.599999999999998</v>
          </cell>
          <cell r="AQ8">
            <v>5</v>
          </cell>
        </row>
        <row r="9">
          <cell r="A9" t="str">
            <v>A-6</v>
          </cell>
          <cell r="B9" t="str">
            <v>전선관 신설</v>
          </cell>
          <cell r="C9" t="str">
            <v>후강 54mm</v>
          </cell>
          <cell r="D9" t="str">
            <v>m</v>
          </cell>
          <cell r="G9">
            <v>9</v>
          </cell>
          <cell r="I9">
            <v>20.100000000000001</v>
          </cell>
          <cell r="K9">
            <v>5.0999999999999996</v>
          </cell>
          <cell r="L9">
            <v>55</v>
          </cell>
          <cell r="M9">
            <v>3.2</v>
          </cell>
          <cell r="N9">
            <v>18.600000000000001</v>
          </cell>
          <cell r="O9">
            <v>5.2</v>
          </cell>
          <cell r="Q9">
            <v>67.8</v>
          </cell>
          <cell r="S9">
            <v>67.8</v>
          </cell>
          <cell r="T9">
            <v>31.6</v>
          </cell>
          <cell r="U9">
            <v>23.8</v>
          </cell>
          <cell r="V9">
            <v>46.4</v>
          </cell>
          <cell r="W9">
            <v>3.2</v>
          </cell>
          <cell r="AO9">
            <v>356.8</v>
          </cell>
          <cell r="AQ9">
            <v>6</v>
          </cell>
        </row>
        <row r="10">
          <cell r="A10" t="str">
            <v>A-7</v>
          </cell>
          <cell r="B10" t="str">
            <v>HI PVC 전선관 신설</v>
          </cell>
          <cell r="C10" t="str">
            <v>HI 28mm</v>
          </cell>
          <cell r="D10" t="str">
            <v>m</v>
          </cell>
          <cell r="G10">
            <v>3</v>
          </cell>
          <cell r="I10">
            <v>6.7</v>
          </cell>
          <cell r="L10">
            <v>11</v>
          </cell>
          <cell r="N10">
            <v>9.3000000000000007</v>
          </cell>
          <cell r="O10">
            <v>2.6</v>
          </cell>
          <cell r="Q10">
            <v>22.6</v>
          </cell>
          <cell r="R10">
            <v>270</v>
          </cell>
          <cell r="AD10">
            <v>5</v>
          </cell>
          <cell r="AE10">
            <v>11</v>
          </cell>
          <cell r="AF10">
            <v>10</v>
          </cell>
          <cell r="AO10">
            <v>351.2</v>
          </cell>
          <cell r="AQ10">
            <v>7</v>
          </cell>
        </row>
        <row r="11">
          <cell r="A11" t="str">
            <v>A-8</v>
          </cell>
          <cell r="B11" t="str">
            <v>HI PVC 전선관 신설</v>
          </cell>
          <cell r="C11" t="str">
            <v>HI 42mm</v>
          </cell>
          <cell r="D11" t="str">
            <v>m</v>
          </cell>
          <cell r="AD11">
            <v>44.8</v>
          </cell>
          <cell r="AE11">
            <v>41.6</v>
          </cell>
          <cell r="AF11">
            <v>33.6</v>
          </cell>
          <cell r="AO11">
            <v>120</v>
          </cell>
          <cell r="AQ11">
            <v>8</v>
          </cell>
        </row>
        <row r="12">
          <cell r="A12" t="str">
            <v>A-9</v>
          </cell>
          <cell r="B12" t="str">
            <v>앙카 설치</v>
          </cell>
          <cell r="C12" t="str">
            <v>3/8"(M10)</v>
          </cell>
          <cell r="D12" t="str">
            <v>개</v>
          </cell>
          <cell r="E12">
            <v>2</v>
          </cell>
          <cell r="F12">
            <v>9</v>
          </cell>
          <cell r="G12">
            <v>2</v>
          </cell>
          <cell r="H12">
            <v>6</v>
          </cell>
          <cell r="I12">
            <v>4</v>
          </cell>
          <cell r="J12">
            <v>5</v>
          </cell>
          <cell r="K12">
            <v>3</v>
          </cell>
          <cell r="L12">
            <v>6</v>
          </cell>
          <cell r="M12">
            <v>1</v>
          </cell>
          <cell r="N12">
            <v>5</v>
          </cell>
          <cell r="O12">
            <v>2</v>
          </cell>
          <cell r="P12">
            <v>4</v>
          </cell>
          <cell r="Q12">
            <v>12</v>
          </cell>
          <cell r="R12">
            <v>135</v>
          </cell>
          <cell r="S12">
            <v>12</v>
          </cell>
          <cell r="T12">
            <v>4</v>
          </cell>
          <cell r="U12">
            <v>6</v>
          </cell>
          <cell r="V12">
            <v>12</v>
          </cell>
          <cell r="W12">
            <v>2</v>
          </cell>
          <cell r="X12">
            <v>5</v>
          </cell>
          <cell r="Y12">
            <v>9</v>
          </cell>
          <cell r="Z12">
            <v>8</v>
          </cell>
          <cell r="AA12">
            <v>19</v>
          </cell>
          <cell r="AB12">
            <v>4</v>
          </cell>
          <cell r="AC12">
            <v>32</v>
          </cell>
          <cell r="AO12">
            <v>309</v>
          </cell>
          <cell r="AQ12">
            <v>9</v>
          </cell>
        </row>
        <row r="13">
          <cell r="A13" t="str">
            <v>A-10</v>
          </cell>
          <cell r="B13" t="str">
            <v>아웃트박스 신설</v>
          </cell>
          <cell r="C13" t="str">
            <v>중형4각 54mm</v>
          </cell>
          <cell r="D13" t="str">
            <v>개</v>
          </cell>
          <cell r="E13">
            <v>9</v>
          </cell>
          <cell r="AO13">
            <v>9</v>
          </cell>
          <cell r="AQ13">
            <v>10</v>
          </cell>
        </row>
        <row r="14">
          <cell r="A14" t="str">
            <v>A-11</v>
          </cell>
          <cell r="B14" t="str">
            <v>풀박스 신설</v>
          </cell>
          <cell r="C14" t="str">
            <v>철재 1.2t
100×100×50mm</v>
          </cell>
          <cell r="D14" t="str">
            <v>개</v>
          </cell>
          <cell r="U14">
            <v>1</v>
          </cell>
          <cell r="W14">
            <v>1</v>
          </cell>
          <cell r="X14">
            <v>1</v>
          </cell>
          <cell r="Z14">
            <v>1</v>
          </cell>
          <cell r="AO14">
            <v>4</v>
          </cell>
          <cell r="AQ14">
            <v>11</v>
          </cell>
        </row>
        <row r="15">
          <cell r="A15" t="str">
            <v>A-12</v>
          </cell>
          <cell r="B15" t="str">
            <v>풀박스 신설</v>
          </cell>
          <cell r="C15" t="str">
            <v>철재 1.2t
200×200×100mm</v>
          </cell>
          <cell r="D15" t="str">
            <v>개</v>
          </cell>
          <cell r="E15">
            <v>1</v>
          </cell>
          <cell r="K15">
            <v>1</v>
          </cell>
          <cell r="V15">
            <v>1</v>
          </cell>
          <cell r="Y15">
            <v>1</v>
          </cell>
          <cell r="AO15">
            <v>4</v>
          </cell>
          <cell r="AQ15">
            <v>12</v>
          </cell>
        </row>
        <row r="16">
          <cell r="A16" t="str">
            <v>A-13</v>
          </cell>
          <cell r="B16" t="str">
            <v>풀박스 신설</v>
          </cell>
          <cell r="C16" t="str">
            <v>철재 1.2t
300×300×100mm</v>
          </cell>
          <cell r="D16" t="str">
            <v>개</v>
          </cell>
          <cell r="T16">
            <v>1</v>
          </cell>
          <cell r="AO16">
            <v>1</v>
          </cell>
          <cell r="AQ16">
            <v>13</v>
          </cell>
        </row>
        <row r="17">
          <cell r="A17" t="str">
            <v>A-14</v>
          </cell>
          <cell r="B17" t="str">
            <v>풀박스 신설</v>
          </cell>
          <cell r="C17" t="str">
            <v>철재 1.2t
400×400×150mm</v>
          </cell>
          <cell r="D17" t="str">
            <v>개</v>
          </cell>
          <cell r="AO17">
            <v>0</v>
          </cell>
          <cell r="AQ17">
            <v>14</v>
          </cell>
        </row>
        <row r="18">
          <cell r="A18" t="str">
            <v>A-15</v>
          </cell>
          <cell r="B18" t="str">
            <v>풀박스 신설</v>
          </cell>
          <cell r="C18" t="str">
            <v>철재 1.2t
400×400×300mm</v>
          </cell>
          <cell r="D18" t="str">
            <v>개</v>
          </cell>
          <cell r="S18">
            <v>1</v>
          </cell>
          <cell r="AO18">
            <v>1</v>
          </cell>
          <cell r="AQ18">
            <v>15</v>
          </cell>
        </row>
        <row r="19">
          <cell r="A19" t="str">
            <v>A-16</v>
          </cell>
          <cell r="B19" t="str">
            <v>풀박스 신설</v>
          </cell>
          <cell r="C19" t="str">
            <v>철재 1.2t
500×500×300mm</v>
          </cell>
          <cell r="D19" t="str">
            <v>개</v>
          </cell>
          <cell r="Q19">
            <v>1</v>
          </cell>
          <cell r="AO19">
            <v>1</v>
          </cell>
          <cell r="AQ19">
            <v>16</v>
          </cell>
        </row>
        <row r="20">
          <cell r="A20" t="str">
            <v>A-17</v>
          </cell>
          <cell r="B20" t="str">
            <v>풀박스 신설</v>
          </cell>
          <cell r="C20" t="str">
            <v>철재 1.2t
600×600×300mm</v>
          </cell>
          <cell r="D20" t="str">
            <v>개</v>
          </cell>
          <cell r="F20">
            <v>1</v>
          </cell>
          <cell r="G20">
            <v>1</v>
          </cell>
          <cell r="H20">
            <v>1</v>
          </cell>
          <cell r="I20">
            <v>1</v>
          </cell>
          <cell r="J20">
            <v>1</v>
          </cell>
          <cell r="L20">
            <v>1</v>
          </cell>
          <cell r="M20">
            <v>1</v>
          </cell>
          <cell r="N20">
            <v>1</v>
          </cell>
          <cell r="O20">
            <v>1</v>
          </cell>
          <cell r="P20">
            <v>1</v>
          </cell>
          <cell r="R20">
            <v>1</v>
          </cell>
          <cell r="AO20">
            <v>11</v>
          </cell>
          <cell r="AQ20">
            <v>17</v>
          </cell>
        </row>
        <row r="21">
          <cell r="A21" t="str">
            <v>A-18</v>
          </cell>
          <cell r="B21" t="str">
            <v>본딩 크램프 설치</v>
          </cell>
          <cell r="C21" t="str">
            <v xml:space="preserve">16C                    </v>
          </cell>
          <cell r="D21" t="str">
            <v>개소</v>
          </cell>
          <cell r="T21">
            <v>1</v>
          </cell>
          <cell r="U21">
            <v>2</v>
          </cell>
          <cell r="AO21">
            <v>3</v>
          </cell>
          <cell r="AQ21">
            <v>18</v>
          </cell>
        </row>
        <row r="22">
          <cell r="A22" t="str">
            <v>A-19</v>
          </cell>
          <cell r="B22" t="str">
            <v>본딩 크램프 설치</v>
          </cell>
          <cell r="C22" t="str">
            <v xml:space="preserve">22C                    </v>
          </cell>
          <cell r="D22" t="str">
            <v>개소</v>
          </cell>
          <cell r="F22">
            <v>3</v>
          </cell>
          <cell r="G22">
            <v>5</v>
          </cell>
          <cell r="H22">
            <v>3</v>
          </cell>
          <cell r="J22">
            <v>2</v>
          </cell>
          <cell r="L22">
            <v>4</v>
          </cell>
          <cell r="M22">
            <v>4</v>
          </cell>
          <cell r="N22">
            <v>4</v>
          </cell>
          <cell r="O22">
            <v>5</v>
          </cell>
          <cell r="P22">
            <v>2</v>
          </cell>
          <cell r="Q22">
            <v>4</v>
          </cell>
          <cell r="R22">
            <v>7</v>
          </cell>
          <cell r="S22">
            <v>4</v>
          </cell>
          <cell r="V22">
            <v>2</v>
          </cell>
          <cell r="AO22">
            <v>49</v>
          </cell>
          <cell r="AQ22">
            <v>19</v>
          </cell>
        </row>
        <row r="23">
          <cell r="A23" t="str">
            <v>A-20</v>
          </cell>
          <cell r="B23" t="str">
            <v>본딩 크램프 설치</v>
          </cell>
          <cell r="C23" t="str">
            <v xml:space="preserve">28C                    </v>
          </cell>
          <cell r="D23" t="str">
            <v>개소</v>
          </cell>
          <cell r="F23">
            <v>2</v>
          </cell>
          <cell r="G23">
            <v>3</v>
          </cell>
          <cell r="H23">
            <v>4</v>
          </cell>
          <cell r="I23">
            <v>4</v>
          </cell>
          <cell r="J23">
            <v>4</v>
          </cell>
          <cell r="K23">
            <v>2</v>
          </cell>
          <cell r="L23">
            <v>4</v>
          </cell>
          <cell r="M23">
            <v>4</v>
          </cell>
          <cell r="N23">
            <v>4</v>
          </cell>
          <cell r="O23">
            <v>3</v>
          </cell>
          <cell r="P23">
            <v>3</v>
          </cell>
          <cell r="Q23">
            <v>2</v>
          </cell>
          <cell r="R23">
            <v>2</v>
          </cell>
          <cell r="S23">
            <v>2</v>
          </cell>
          <cell r="T23">
            <v>2</v>
          </cell>
          <cell r="V23">
            <v>2</v>
          </cell>
          <cell r="W23">
            <v>8</v>
          </cell>
          <cell r="AO23">
            <v>55</v>
          </cell>
          <cell r="AQ23">
            <v>20</v>
          </cell>
        </row>
        <row r="24">
          <cell r="A24" t="str">
            <v>A-21</v>
          </cell>
          <cell r="B24" t="str">
            <v>본딩 크램프 설치</v>
          </cell>
          <cell r="C24" t="str">
            <v xml:space="preserve">36C                    </v>
          </cell>
          <cell r="D24" t="str">
            <v>개소</v>
          </cell>
          <cell r="E24">
            <v>4</v>
          </cell>
          <cell r="F24">
            <v>3</v>
          </cell>
          <cell r="G24">
            <v>1</v>
          </cell>
          <cell r="H24">
            <v>1</v>
          </cell>
          <cell r="I24">
            <v>4</v>
          </cell>
          <cell r="J24">
            <v>2</v>
          </cell>
          <cell r="K24">
            <v>2</v>
          </cell>
          <cell r="O24">
            <v>1</v>
          </cell>
          <cell r="P24">
            <v>1</v>
          </cell>
          <cell r="AO24">
            <v>19</v>
          </cell>
          <cell r="AQ24">
            <v>21</v>
          </cell>
        </row>
        <row r="25">
          <cell r="A25" t="str">
            <v>A-22</v>
          </cell>
          <cell r="B25" t="str">
            <v>본딩 크램프 설치</v>
          </cell>
          <cell r="C25" t="str">
            <v xml:space="preserve">42C                    </v>
          </cell>
          <cell r="D25" t="str">
            <v>개소</v>
          </cell>
          <cell r="F25">
            <v>3</v>
          </cell>
          <cell r="G25">
            <v>5</v>
          </cell>
          <cell r="H25">
            <v>4</v>
          </cell>
          <cell r="I25">
            <v>2</v>
          </cell>
          <cell r="J25">
            <v>2</v>
          </cell>
          <cell r="L25">
            <v>2</v>
          </cell>
          <cell r="M25">
            <v>2</v>
          </cell>
          <cell r="N25">
            <v>2</v>
          </cell>
          <cell r="O25">
            <v>2</v>
          </cell>
          <cell r="P25">
            <v>2</v>
          </cell>
          <cell r="Q25">
            <v>2</v>
          </cell>
          <cell r="R25">
            <v>3</v>
          </cell>
          <cell r="S25">
            <v>2</v>
          </cell>
          <cell r="T25">
            <v>2</v>
          </cell>
          <cell r="AO25">
            <v>35</v>
          </cell>
          <cell r="AQ25">
            <v>22</v>
          </cell>
        </row>
        <row r="26">
          <cell r="A26" t="str">
            <v>A-23</v>
          </cell>
          <cell r="B26" t="str">
            <v>본딩 크램프 설치</v>
          </cell>
          <cell r="C26" t="str">
            <v xml:space="preserve">54C                    </v>
          </cell>
          <cell r="D26" t="str">
            <v>개소</v>
          </cell>
          <cell r="F26">
            <v>6</v>
          </cell>
          <cell r="G26">
            <v>9</v>
          </cell>
          <cell r="H26">
            <v>9</v>
          </cell>
          <cell r="I26">
            <v>4</v>
          </cell>
          <cell r="J26">
            <v>5</v>
          </cell>
          <cell r="L26">
            <v>6</v>
          </cell>
          <cell r="M26">
            <v>6</v>
          </cell>
          <cell r="N26">
            <v>6</v>
          </cell>
          <cell r="O26">
            <v>9</v>
          </cell>
          <cell r="P26">
            <v>6</v>
          </cell>
          <cell r="Q26">
            <v>4</v>
          </cell>
          <cell r="R26">
            <v>3</v>
          </cell>
          <cell r="AO26">
            <v>73</v>
          </cell>
          <cell r="AQ26">
            <v>23</v>
          </cell>
        </row>
        <row r="27">
          <cell r="A27" t="str">
            <v>A-24</v>
          </cell>
          <cell r="B27" t="str">
            <v>DUCT 신설</v>
          </cell>
          <cell r="C27" t="str">
            <v>100W×50H</v>
          </cell>
          <cell r="D27" t="str">
            <v>m</v>
          </cell>
          <cell r="K27">
            <v>3</v>
          </cell>
          <cell r="AO27">
            <v>3</v>
          </cell>
          <cell r="AQ27">
            <v>24</v>
          </cell>
        </row>
        <row r="28">
          <cell r="A28" t="str">
            <v>A-25</v>
          </cell>
          <cell r="B28" t="str">
            <v>DUCT 신설</v>
          </cell>
          <cell r="C28" t="str">
            <v>200W×100H</v>
          </cell>
          <cell r="D28" t="str">
            <v>m</v>
          </cell>
          <cell r="F28">
            <v>3</v>
          </cell>
          <cell r="G28">
            <v>3</v>
          </cell>
          <cell r="H28">
            <v>9</v>
          </cell>
          <cell r="J28">
            <v>6</v>
          </cell>
          <cell r="AO28">
            <v>21</v>
          </cell>
          <cell r="AQ28">
            <v>25</v>
          </cell>
        </row>
        <row r="29">
          <cell r="A29" t="str">
            <v>A-26</v>
          </cell>
          <cell r="B29" t="str">
            <v>DUCT 신설</v>
          </cell>
          <cell r="C29" t="str">
            <v>300W×200H</v>
          </cell>
          <cell r="D29" t="str">
            <v>m</v>
          </cell>
          <cell r="E29">
            <v>3</v>
          </cell>
          <cell r="I29">
            <v>3</v>
          </cell>
          <cell r="AO29">
            <v>6</v>
          </cell>
          <cell r="AQ29">
            <v>26</v>
          </cell>
        </row>
        <row r="30">
          <cell r="A30" t="str">
            <v>A-27</v>
          </cell>
          <cell r="B30" t="str">
            <v>CABLE TRAY 신설</v>
          </cell>
          <cell r="C30" t="str">
            <v>200W×100H</v>
          </cell>
          <cell r="D30" t="str">
            <v>m</v>
          </cell>
          <cell r="F30">
            <v>8</v>
          </cell>
          <cell r="G30">
            <v>8</v>
          </cell>
          <cell r="AO30">
            <v>16</v>
          </cell>
          <cell r="AQ30">
            <v>27</v>
          </cell>
        </row>
        <row r="31">
          <cell r="A31" t="str">
            <v>A-28</v>
          </cell>
          <cell r="B31" t="str">
            <v>CABLE TRAY 신설</v>
          </cell>
          <cell r="C31" t="str">
            <v>300W×100H</v>
          </cell>
          <cell r="D31" t="str">
            <v>m</v>
          </cell>
          <cell r="E31">
            <v>19</v>
          </cell>
          <cell r="AO31">
            <v>19</v>
          </cell>
          <cell r="AQ31">
            <v>28</v>
          </cell>
        </row>
        <row r="32">
          <cell r="A32" t="str">
            <v>A-29</v>
          </cell>
          <cell r="B32" t="str">
            <v>케이블 신설</v>
          </cell>
          <cell r="C32" t="str">
            <v>CV 3.5˚/2C</v>
          </cell>
          <cell r="D32" t="str">
            <v>m</v>
          </cell>
          <cell r="E32">
            <v>19.399999999999999</v>
          </cell>
          <cell r="F32">
            <v>33.799999999999997</v>
          </cell>
          <cell r="G32">
            <v>24</v>
          </cell>
          <cell r="H32">
            <v>13</v>
          </cell>
          <cell r="I32">
            <v>26.8</v>
          </cell>
          <cell r="J32">
            <v>91.6</v>
          </cell>
          <cell r="K32">
            <v>10.3</v>
          </cell>
          <cell r="L32">
            <v>121</v>
          </cell>
          <cell r="M32">
            <v>32.200000000000003</v>
          </cell>
          <cell r="N32">
            <v>37.200000000000003</v>
          </cell>
          <cell r="O32">
            <v>15.6</v>
          </cell>
          <cell r="P32">
            <v>21</v>
          </cell>
          <cell r="Q32">
            <v>20.6</v>
          </cell>
          <cell r="R32">
            <v>22.6</v>
          </cell>
          <cell r="T32">
            <v>22.4</v>
          </cell>
          <cell r="U32">
            <v>74.5</v>
          </cell>
          <cell r="V32">
            <v>87.2</v>
          </cell>
          <cell r="W32">
            <v>116</v>
          </cell>
          <cell r="X32">
            <v>4</v>
          </cell>
          <cell r="Y32">
            <v>38.5</v>
          </cell>
          <cell r="Z32">
            <v>8.6</v>
          </cell>
          <cell r="AE32">
            <v>144</v>
          </cell>
          <cell r="AF32">
            <v>29</v>
          </cell>
          <cell r="AG32">
            <v>29</v>
          </cell>
          <cell r="AH32">
            <v>6</v>
          </cell>
          <cell r="AI32">
            <v>2.9</v>
          </cell>
          <cell r="AJ32">
            <v>32</v>
          </cell>
          <cell r="AK32">
            <v>2.9</v>
          </cell>
          <cell r="AL32">
            <v>32</v>
          </cell>
          <cell r="AO32">
            <v>1118.1000000000004</v>
          </cell>
          <cell r="AQ32">
            <v>29</v>
          </cell>
        </row>
        <row r="33">
          <cell r="A33" t="str">
            <v>A-30</v>
          </cell>
          <cell r="B33" t="str">
            <v>케이블 신설</v>
          </cell>
          <cell r="C33" t="str">
            <v>CV 5.5˚/2C</v>
          </cell>
          <cell r="D33" t="str">
            <v>m</v>
          </cell>
          <cell r="J33">
            <v>28.9</v>
          </cell>
          <cell r="L33">
            <v>11</v>
          </cell>
          <cell r="M33">
            <v>4.5999999999999996</v>
          </cell>
          <cell r="W33">
            <v>23.2</v>
          </cell>
          <cell r="AO33">
            <v>67.7</v>
          </cell>
          <cell r="AQ33">
            <v>30</v>
          </cell>
        </row>
        <row r="34">
          <cell r="A34" t="str">
            <v>A-31</v>
          </cell>
          <cell r="B34" t="str">
            <v>케이블 신설</v>
          </cell>
          <cell r="C34" t="str">
            <v>CV 14˚/2C</v>
          </cell>
          <cell r="D34" t="str">
            <v>m</v>
          </cell>
          <cell r="AO34">
            <v>0</v>
          </cell>
          <cell r="AQ34">
            <v>31</v>
          </cell>
        </row>
        <row r="35">
          <cell r="A35" t="str">
            <v>A-32</v>
          </cell>
          <cell r="B35" t="str">
            <v>케이블 신설</v>
          </cell>
          <cell r="C35" t="str">
            <v>CV 3.5˚/3C</v>
          </cell>
          <cell r="D35" t="str">
            <v>m</v>
          </cell>
          <cell r="G35">
            <v>6</v>
          </cell>
          <cell r="I35">
            <v>6.7</v>
          </cell>
          <cell r="L35">
            <v>11</v>
          </cell>
          <cell r="M35">
            <v>4.5999999999999996</v>
          </cell>
          <cell r="AO35">
            <v>28.299999999999997</v>
          </cell>
          <cell r="AQ35">
            <v>32</v>
          </cell>
        </row>
        <row r="36">
          <cell r="A36" t="str">
            <v>A-33</v>
          </cell>
          <cell r="B36" t="str">
            <v>케이블 신설</v>
          </cell>
          <cell r="C36" t="str">
            <v>CV 5.5˚/3C</v>
          </cell>
          <cell r="D36" t="str">
            <v>m</v>
          </cell>
          <cell r="G36">
            <v>6</v>
          </cell>
          <cell r="I36">
            <v>6.7</v>
          </cell>
          <cell r="L36">
            <v>11</v>
          </cell>
          <cell r="M36">
            <v>4.5999999999999996</v>
          </cell>
          <cell r="AO36">
            <v>28.299999999999997</v>
          </cell>
          <cell r="AQ36">
            <v>33</v>
          </cell>
        </row>
        <row r="37">
          <cell r="A37" t="str">
            <v>A-34</v>
          </cell>
          <cell r="B37" t="str">
            <v>케이블 신설</v>
          </cell>
          <cell r="C37" t="str">
            <v>CV 8˚/3C</v>
          </cell>
          <cell r="D37" t="str">
            <v>m</v>
          </cell>
          <cell r="AO37">
            <v>0</v>
          </cell>
          <cell r="AQ37">
            <v>34</v>
          </cell>
        </row>
        <row r="38">
          <cell r="A38" t="str">
            <v>A-35</v>
          </cell>
          <cell r="B38" t="str">
            <v>케이블 신설</v>
          </cell>
          <cell r="C38" t="str">
            <v>CV 14˚/3C</v>
          </cell>
          <cell r="D38" t="str">
            <v>m</v>
          </cell>
          <cell r="G38">
            <v>6</v>
          </cell>
          <cell r="I38">
            <v>6.7</v>
          </cell>
          <cell r="L38">
            <v>11</v>
          </cell>
          <cell r="N38">
            <v>9.3000000000000007</v>
          </cell>
          <cell r="O38">
            <v>2.6</v>
          </cell>
          <cell r="R38">
            <v>22.6</v>
          </cell>
          <cell r="T38">
            <v>22.4</v>
          </cell>
          <cell r="V38">
            <v>10.9</v>
          </cell>
          <cell r="AO38">
            <v>91.5</v>
          </cell>
          <cell r="AQ38">
            <v>35</v>
          </cell>
        </row>
        <row r="39">
          <cell r="A39" t="str">
            <v>A-36</v>
          </cell>
          <cell r="B39" t="str">
            <v>케이블 신설</v>
          </cell>
          <cell r="C39" t="str">
            <v>CV 22˚/3C</v>
          </cell>
          <cell r="D39" t="str">
            <v>m</v>
          </cell>
          <cell r="G39">
            <v>6</v>
          </cell>
          <cell r="I39">
            <v>6.7</v>
          </cell>
          <cell r="L39">
            <v>11</v>
          </cell>
          <cell r="N39">
            <v>9.3000000000000007</v>
          </cell>
          <cell r="O39">
            <v>2.6</v>
          </cell>
          <cell r="R39">
            <v>22.6</v>
          </cell>
          <cell r="T39">
            <v>22.4</v>
          </cell>
          <cell r="V39">
            <v>10.9</v>
          </cell>
          <cell r="AO39">
            <v>91.5</v>
          </cell>
          <cell r="AQ39">
            <v>36</v>
          </cell>
        </row>
        <row r="40">
          <cell r="A40" t="str">
            <v>A-37</v>
          </cell>
          <cell r="B40" t="str">
            <v>케이블 신설</v>
          </cell>
          <cell r="C40" t="str">
            <v>IV 3.5˚</v>
          </cell>
          <cell r="D40" t="str">
            <v>m</v>
          </cell>
          <cell r="E40">
            <v>12.7</v>
          </cell>
          <cell r="F40">
            <v>16.899999999999999</v>
          </cell>
          <cell r="G40">
            <v>30</v>
          </cell>
          <cell r="I40">
            <v>33.5</v>
          </cell>
          <cell r="J40">
            <v>49.8</v>
          </cell>
          <cell r="L40">
            <v>88</v>
          </cell>
          <cell r="M40">
            <v>18.399999999999999</v>
          </cell>
          <cell r="N40">
            <v>37.200000000000003</v>
          </cell>
          <cell r="O40">
            <v>10.4</v>
          </cell>
          <cell r="P40">
            <v>12</v>
          </cell>
          <cell r="U40">
            <v>29.8</v>
          </cell>
          <cell r="V40">
            <v>21.8</v>
          </cell>
          <cell r="W40">
            <v>46.4</v>
          </cell>
          <cell r="Y40">
            <v>26.5</v>
          </cell>
          <cell r="AE40">
            <v>128</v>
          </cell>
          <cell r="AF40">
            <v>26.5</v>
          </cell>
          <cell r="AG40">
            <v>26.5</v>
          </cell>
          <cell r="AO40">
            <v>614.4</v>
          </cell>
          <cell r="AQ40">
            <v>37</v>
          </cell>
        </row>
        <row r="41">
          <cell r="A41" t="str">
            <v>A-38</v>
          </cell>
          <cell r="B41" t="str">
            <v>케이블 신설</v>
          </cell>
          <cell r="C41" t="str">
            <v>IV 8˚</v>
          </cell>
          <cell r="D41" t="str">
            <v>m</v>
          </cell>
          <cell r="R41">
            <v>22.6</v>
          </cell>
          <cell r="T41">
            <v>22.4</v>
          </cell>
          <cell r="AO41">
            <v>45</v>
          </cell>
          <cell r="AQ41">
            <v>38</v>
          </cell>
        </row>
        <row r="42">
          <cell r="A42" t="str">
            <v>A-39</v>
          </cell>
          <cell r="B42" t="str">
            <v>케이블 신설</v>
          </cell>
          <cell r="C42" t="str">
            <v>IV 14˚</v>
          </cell>
          <cell r="D42" t="str">
            <v>m</v>
          </cell>
          <cell r="G42">
            <v>6</v>
          </cell>
          <cell r="I42">
            <v>6.7</v>
          </cell>
          <cell r="L42">
            <v>11</v>
          </cell>
          <cell r="N42">
            <v>9.3000000000000007</v>
          </cell>
          <cell r="O42">
            <v>2.6</v>
          </cell>
          <cell r="V42">
            <v>10.9</v>
          </cell>
          <cell r="AO42">
            <v>46.5</v>
          </cell>
          <cell r="AQ42">
            <v>39</v>
          </cell>
        </row>
        <row r="43">
          <cell r="A43" t="str">
            <v>A-40</v>
          </cell>
          <cell r="B43" t="str">
            <v>케이블 신설</v>
          </cell>
          <cell r="C43" t="str">
            <v>CVV-SB 1.25˚/4C</v>
          </cell>
          <cell r="D43" t="str">
            <v>m</v>
          </cell>
          <cell r="P43">
            <v>24</v>
          </cell>
          <cell r="R43">
            <v>135.6</v>
          </cell>
          <cell r="T43">
            <v>134.4</v>
          </cell>
          <cell r="V43">
            <v>59.4</v>
          </cell>
          <cell r="W43">
            <v>46.4</v>
          </cell>
          <cell r="Z43">
            <v>17.2</v>
          </cell>
          <cell r="AA43">
            <v>35.200000000000003</v>
          </cell>
          <cell r="AB43">
            <v>36</v>
          </cell>
          <cell r="AD43">
            <v>80</v>
          </cell>
          <cell r="AE43">
            <v>128</v>
          </cell>
          <cell r="AF43">
            <v>34</v>
          </cell>
          <cell r="AG43">
            <v>34</v>
          </cell>
          <cell r="AO43">
            <v>764.19999999999993</v>
          </cell>
          <cell r="AQ43">
            <v>40</v>
          </cell>
        </row>
        <row r="44">
          <cell r="A44" t="str">
            <v>A-41</v>
          </cell>
          <cell r="B44" t="str">
            <v>케이블 신설</v>
          </cell>
          <cell r="C44" t="str">
            <v>CVV-SB 1.25˚/5C</v>
          </cell>
          <cell r="D44" t="str">
            <v>m</v>
          </cell>
          <cell r="J44">
            <v>49.8</v>
          </cell>
          <cell r="L44">
            <v>22</v>
          </cell>
          <cell r="N44">
            <v>18.600000000000001</v>
          </cell>
          <cell r="O44">
            <v>5.2</v>
          </cell>
          <cell r="P44">
            <v>21</v>
          </cell>
          <cell r="R44">
            <v>113</v>
          </cell>
          <cell r="T44">
            <v>112</v>
          </cell>
          <cell r="U44">
            <v>29.8</v>
          </cell>
          <cell r="V44">
            <v>26.7</v>
          </cell>
          <cell r="W44">
            <v>46.4</v>
          </cell>
          <cell r="Y44">
            <v>47.4</v>
          </cell>
          <cell r="AD44">
            <v>20</v>
          </cell>
          <cell r="AE44">
            <v>160</v>
          </cell>
          <cell r="AF44">
            <v>19</v>
          </cell>
          <cell r="AG44">
            <v>19</v>
          </cell>
          <cell r="AO44">
            <v>709.9</v>
          </cell>
          <cell r="AQ44">
            <v>41</v>
          </cell>
        </row>
        <row r="45">
          <cell r="A45" t="str">
            <v>A-42</v>
          </cell>
          <cell r="B45" t="str">
            <v>케이블 신설</v>
          </cell>
          <cell r="C45" t="str">
            <v>CVV-SB 1.25˚/7C</v>
          </cell>
          <cell r="D45" t="str">
            <v>m</v>
          </cell>
          <cell r="E45">
            <v>21.7</v>
          </cell>
          <cell r="F45">
            <v>16.899999999999999</v>
          </cell>
          <cell r="I45">
            <v>6.7</v>
          </cell>
          <cell r="L45">
            <v>11</v>
          </cell>
          <cell r="N45">
            <v>9.3000000000000007</v>
          </cell>
          <cell r="O45">
            <v>2.6</v>
          </cell>
          <cell r="P45">
            <v>6</v>
          </cell>
          <cell r="R45">
            <v>22.6</v>
          </cell>
          <cell r="T45">
            <v>22.4</v>
          </cell>
          <cell r="U45">
            <v>14.9</v>
          </cell>
          <cell r="AE45">
            <v>32</v>
          </cell>
          <cell r="AO45">
            <v>166.1</v>
          </cell>
          <cell r="AQ45">
            <v>42</v>
          </cell>
        </row>
        <row r="46">
          <cell r="A46" t="str">
            <v>A-43</v>
          </cell>
          <cell r="B46" t="str">
            <v>케이블 신설</v>
          </cell>
          <cell r="C46" t="str">
            <v>CVV 2.0˚/4C</v>
          </cell>
          <cell r="D46" t="str">
            <v>m</v>
          </cell>
          <cell r="I46">
            <v>13.4</v>
          </cell>
          <cell r="J46">
            <v>14.1</v>
          </cell>
          <cell r="L46">
            <v>11</v>
          </cell>
          <cell r="M46">
            <v>4.5999999999999996</v>
          </cell>
          <cell r="P46">
            <v>6</v>
          </cell>
          <cell r="R46">
            <v>45.2</v>
          </cell>
          <cell r="T46">
            <v>44.8</v>
          </cell>
          <cell r="U46">
            <v>14.9</v>
          </cell>
          <cell r="V46">
            <v>32.700000000000003</v>
          </cell>
          <cell r="W46">
            <v>23.2</v>
          </cell>
          <cell r="Y46">
            <v>16.5</v>
          </cell>
          <cell r="AD46">
            <v>40</v>
          </cell>
          <cell r="AE46">
            <v>64</v>
          </cell>
          <cell r="AF46">
            <v>13</v>
          </cell>
          <cell r="AG46">
            <v>26</v>
          </cell>
          <cell r="AO46">
            <v>369.40000000000003</v>
          </cell>
          <cell r="AQ46">
            <v>43</v>
          </cell>
        </row>
        <row r="47">
          <cell r="A47" t="str">
            <v>A-44</v>
          </cell>
          <cell r="B47" t="str">
            <v>케이블 신설</v>
          </cell>
          <cell r="C47" t="str">
            <v>SH 5P/.65</v>
          </cell>
          <cell r="D47" t="str">
            <v>m</v>
          </cell>
          <cell r="E47">
            <v>12.7</v>
          </cell>
          <cell r="F47">
            <v>16.899999999999999</v>
          </cell>
          <cell r="I47">
            <v>6.7</v>
          </cell>
          <cell r="J47">
            <v>14.1</v>
          </cell>
          <cell r="L47">
            <v>22</v>
          </cell>
          <cell r="M47">
            <v>9.1999999999999993</v>
          </cell>
          <cell r="P47">
            <v>3</v>
          </cell>
          <cell r="R47">
            <v>22.6</v>
          </cell>
          <cell r="T47">
            <v>22.4</v>
          </cell>
          <cell r="U47">
            <v>14.9</v>
          </cell>
          <cell r="V47">
            <v>29.7</v>
          </cell>
          <cell r="W47">
            <v>46.4</v>
          </cell>
          <cell r="Y47">
            <v>16.5</v>
          </cell>
          <cell r="Z47">
            <v>8.6</v>
          </cell>
          <cell r="AA47">
            <v>17.600000000000001</v>
          </cell>
          <cell r="AC47">
            <v>40.6</v>
          </cell>
          <cell r="AF47">
            <v>55.5</v>
          </cell>
          <cell r="AG47">
            <v>68.5</v>
          </cell>
          <cell r="AO47">
            <v>427.90000000000003</v>
          </cell>
          <cell r="AQ47">
            <v>44</v>
          </cell>
        </row>
        <row r="48">
          <cell r="A48" t="str">
            <v>A-45</v>
          </cell>
          <cell r="B48" t="str">
            <v>케이블 신설</v>
          </cell>
          <cell r="C48" t="str">
            <v>ECX 7C-2V</v>
          </cell>
          <cell r="D48" t="str">
            <v>m</v>
          </cell>
          <cell r="H48">
            <v>13</v>
          </cell>
          <cell r="I48">
            <v>6.7</v>
          </cell>
          <cell r="K48">
            <v>10.3</v>
          </cell>
          <cell r="L48">
            <v>22</v>
          </cell>
          <cell r="M48">
            <v>9.1999999999999993</v>
          </cell>
          <cell r="O48">
            <v>10.4</v>
          </cell>
          <cell r="P48">
            <v>15</v>
          </cell>
          <cell r="Q48">
            <v>41.2</v>
          </cell>
          <cell r="V48">
            <v>21.8</v>
          </cell>
          <cell r="W48">
            <v>46.4</v>
          </cell>
          <cell r="X48">
            <v>4</v>
          </cell>
          <cell r="Z48">
            <v>8.6</v>
          </cell>
          <cell r="AD48">
            <v>20</v>
          </cell>
          <cell r="AE48">
            <v>96</v>
          </cell>
          <cell r="AF48">
            <v>26</v>
          </cell>
          <cell r="AG48">
            <v>39</v>
          </cell>
          <cell r="AH48">
            <v>15</v>
          </cell>
          <cell r="AI48">
            <v>5.8</v>
          </cell>
          <cell r="AJ48">
            <v>32</v>
          </cell>
          <cell r="AK48">
            <v>5.8</v>
          </cell>
          <cell r="AL48">
            <v>32</v>
          </cell>
          <cell r="AO48">
            <v>480.20000000000005</v>
          </cell>
          <cell r="AQ48">
            <v>45</v>
          </cell>
        </row>
        <row r="49">
          <cell r="A49" t="str">
            <v>A-46</v>
          </cell>
          <cell r="B49" t="str">
            <v>케이블 신설</v>
          </cell>
          <cell r="C49" t="str">
            <v>GV 22˚</v>
          </cell>
          <cell r="D49" t="str">
            <v>m</v>
          </cell>
          <cell r="G49">
            <v>6</v>
          </cell>
          <cell r="I49">
            <v>6.7</v>
          </cell>
          <cell r="L49">
            <v>11</v>
          </cell>
          <cell r="N49">
            <v>9.3000000000000007</v>
          </cell>
          <cell r="O49">
            <v>2.6</v>
          </cell>
          <cell r="R49">
            <v>22.6</v>
          </cell>
          <cell r="S49">
            <v>270</v>
          </cell>
          <cell r="AO49">
            <v>328.2</v>
          </cell>
          <cell r="AQ49">
            <v>46</v>
          </cell>
        </row>
        <row r="50">
          <cell r="A50" t="str">
            <v>A-47</v>
          </cell>
          <cell r="B50" t="str">
            <v>바닥 깨기</v>
          </cell>
          <cell r="C50" t="str">
            <v>(신설+철거)</v>
          </cell>
          <cell r="D50" t="str">
            <v>㎥</v>
          </cell>
          <cell r="E50">
            <v>1.1200000000000001</v>
          </cell>
          <cell r="F50">
            <v>0.96</v>
          </cell>
          <cell r="G50">
            <v>0.88</v>
          </cell>
          <cell r="AO50">
            <v>2.96</v>
          </cell>
          <cell r="AQ50">
            <v>47</v>
          </cell>
        </row>
        <row r="51">
          <cell r="A51" t="str">
            <v>A-48</v>
          </cell>
          <cell r="B51" t="str">
            <v>노즐박스 신설</v>
          </cell>
          <cell r="C51" t="str">
            <v>400×200×100</v>
          </cell>
          <cell r="D51" t="str">
            <v>개</v>
          </cell>
          <cell r="E51">
            <v>22</v>
          </cell>
          <cell r="AO51">
            <v>22</v>
          </cell>
          <cell r="AQ51">
            <v>48</v>
          </cell>
        </row>
        <row r="52">
          <cell r="A52" t="str">
            <v>A-49</v>
          </cell>
          <cell r="B52" t="str">
            <v>화강석 깔기</v>
          </cell>
          <cell r="C52" t="str">
            <v>연마 24t</v>
          </cell>
          <cell r="D52" t="str">
            <v>㎡</v>
          </cell>
          <cell r="E52">
            <v>4.4800000000000004</v>
          </cell>
          <cell r="F52">
            <v>4.16</v>
          </cell>
          <cell r="G52">
            <v>3.36</v>
          </cell>
          <cell r="AO52">
            <v>12</v>
          </cell>
          <cell r="AQ52">
            <v>49</v>
          </cell>
        </row>
        <row r="53">
          <cell r="A53" t="str">
            <v>A-50</v>
          </cell>
          <cell r="B53" t="str">
            <v>자동 발매기</v>
          </cell>
          <cell r="C53" t="str">
            <v>장비이설</v>
          </cell>
          <cell r="D53" t="str">
            <v>대</v>
          </cell>
          <cell r="E53">
            <v>4</v>
          </cell>
          <cell r="AO53">
            <v>4</v>
          </cell>
          <cell r="AQ53">
            <v>50</v>
          </cell>
        </row>
        <row r="54">
          <cell r="A54" t="str">
            <v>A-51</v>
          </cell>
          <cell r="B54" t="str">
            <v>자동 발권기</v>
          </cell>
          <cell r="C54" t="str">
            <v>장비이설</v>
          </cell>
          <cell r="D54" t="str">
            <v>대</v>
          </cell>
          <cell r="E54">
            <v>5</v>
          </cell>
          <cell r="AO54">
            <v>5</v>
          </cell>
          <cell r="AQ54">
            <v>51</v>
          </cell>
        </row>
        <row r="55">
          <cell r="A55" t="str">
            <v>A-52</v>
          </cell>
          <cell r="B55" t="str">
            <v>보통권 발매기</v>
          </cell>
          <cell r="C55" t="str">
            <v>장비이설</v>
          </cell>
          <cell r="D55" t="str">
            <v>대</v>
          </cell>
          <cell r="E55">
            <v>4</v>
          </cell>
          <cell r="AO55">
            <v>4</v>
          </cell>
          <cell r="AQ55">
            <v>52</v>
          </cell>
        </row>
        <row r="56">
          <cell r="A56" t="str">
            <v>A-53</v>
          </cell>
          <cell r="B56" t="str">
            <v>역단위 전산기 (SACU)</v>
          </cell>
          <cell r="C56" t="str">
            <v>장비이설</v>
          </cell>
          <cell r="D56" t="str">
            <v>대</v>
          </cell>
          <cell r="E56">
            <v>1</v>
          </cell>
          <cell r="AO56">
            <v>1</v>
          </cell>
          <cell r="AQ56">
            <v>53</v>
          </cell>
        </row>
        <row r="57">
          <cell r="A57" t="str">
            <v>A-54</v>
          </cell>
          <cell r="B57" t="str">
            <v>자동개집표기</v>
          </cell>
          <cell r="C57" t="str">
            <v>장비이설</v>
          </cell>
          <cell r="D57" t="str">
            <v>대</v>
          </cell>
          <cell r="E57">
            <v>19</v>
          </cell>
          <cell r="AO57">
            <v>19</v>
          </cell>
          <cell r="AQ57">
            <v>54</v>
          </cell>
        </row>
        <row r="58">
          <cell r="A58" t="str">
            <v>A-55</v>
          </cell>
          <cell r="B58" t="str">
            <v>비상GATE 신설</v>
          </cell>
          <cell r="C58">
            <v>0</v>
          </cell>
          <cell r="D58" t="str">
            <v>대</v>
          </cell>
          <cell r="E58">
            <v>3</v>
          </cell>
          <cell r="AO58">
            <v>3</v>
          </cell>
          <cell r="AQ58">
            <v>55</v>
          </cell>
        </row>
        <row r="59">
          <cell r="A59" t="str">
            <v>A-56</v>
          </cell>
          <cell r="B59" t="str">
            <v>분전반 신설(AFC UPS실)</v>
          </cell>
          <cell r="C59" t="str">
            <v>을지로3가(3)
 700×800×200</v>
          </cell>
          <cell r="D59" t="str">
            <v>면</v>
          </cell>
          <cell r="E59">
            <v>1</v>
          </cell>
          <cell r="AO59">
            <v>1</v>
          </cell>
          <cell r="AQ59">
            <v>56</v>
          </cell>
        </row>
        <row r="60">
          <cell r="A60" t="str">
            <v>A-57</v>
          </cell>
          <cell r="B60" t="str">
            <v>분전반 신설(AFC UPS실)</v>
          </cell>
          <cell r="C60" t="str">
            <v>을지로3가(3)
 700×500×200</v>
          </cell>
          <cell r="D60" t="str">
            <v>면</v>
          </cell>
          <cell r="E60">
            <v>1</v>
          </cell>
          <cell r="AO60">
            <v>1</v>
          </cell>
          <cell r="AQ60">
            <v>57</v>
          </cell>
        </row>
        <row r="61">
          <cell r="A61" t="str">
            <v>A-58</v>
          </cell>
          <cell r="B61" t="str">
            <v>분전반 신설("가"매표소)</v>
          </cell>
          <cell r="C61" t="str">
            <v>을지로3가(3)
 600×800×150</v>
          </cell>
          <cell r="D61" t="str">
            <v>면</v>
          </cell>
          <cell r="E61">
            <v>1</v>
          </cell>
          <cell r="AO61">
            <v>1</v>
          </cell>
          <cell r="AQ61">
            <v>58</v>
          </cell>
        </row>
        <row r="62">
          <cell r="A62" t="str">
            <v>A-59</v>
          </cell>
          <cell r="B62" t="str">
            <v>분전반 신설("가"매표소)</v>
          </cell>
          <cell r="C62" t="str">
            <v>을지로3가(3)
 500×500×150</v>
          </cell>
          <cell r="D62" t="str">
            <v>면</v>
          </cell>
          <cell r="E62">
            <v>1</v>
          </cell>
          <cell r="AO62">
            <v>1</v>
          </cell>
          <cell r="AQ62">
            <v>59</v>
          </cell>
        </row>
        <row r="63">
          <cell r="A63" t="str">
            <v>A-60</v>
          </cell>
          <cell r="B63" t="str">
            <v>분전반 신설("나"매표소)</v>
          </cell>
          <cell r="C63" t="str">
            <v>을지로3가(3)
 600×800×150</v>
          </cell>
          <cell r="D63" t="str">
            <v>면</v>
          </cell>
          <cell r="E63">
            <v>1</v>
          </cell>
          <cell r="AO63">
            <v>1</v>
          </cell>
          <cell r="AQ63">
            <v>60</v>
          </cell>
        </row>
        <row r="64">
          <cell r="A64" t="str">
            <v>A-61</v>
          </cell>
          <cell r="B64" t="str">
            <v>분전반 신설("나"매표소)</v>
          </cell>
          <cell r="C64" t="str">
            <v>을지로3가(3)
 500×500×150</v>
          </cell>
          <cell r="D64" t="str">
            <v>면</v>
          </cell>
          <cell r="E64">
            <v>1</v>
          </cell>
          <cell r="AO64">
            <v>1</v>
          </cell>
          <cell r="AQ64">
            <v>61</v>
          </cell>
        </row>
        <row r="65">
          <cell r="A65" t="str">
            <v>A-72</v>
          </cell>
          <cell r="B65" t="str">
            <v>바닥구멍 뚫기</v>
          </cell>
          <cell r="C65" t="str">
            <v>천공</v>
          </cell>
          <cell r="D65" t="str">
            <v>개소</v>
          </cell>
          <cell r="E65">
            <v>3</v>
          </cell>
          <cell r="AO65">
            <v>3</v>
          </cell>
          <cell r="AQ65">
            <v>72</v>
          </cell>
        </row>
        <row r="66">
          <cell r="A66" t="str">
            <v>A-73</v>
          </cell>
          <cell r="B66" t="str">
            <v>접지 공사</v>
          </cell>
          <cell r="C66" t="str">
            <v>5Ω 이하</v>
          </cell>
          <cell r="D66" t="str">
            <v>개소</v>
          </cell>
          <cell r="E66">
            <v>1</v>
          </cell>
          <cell r="AO66">
            <v>1</v>
          </cell>
          <cell r="AQ66">
            <v>73</v>
          </cell>
        </row>
        <row r="75">
          <cell r="AO75">
            <v>0</v>
          </cell>
          <cell r="AQ75">
            <v>0</v>
          </cell>
        </row>
        <row r="78">
          <cell r="AO78">
            <v>7596.1599999999989</v>
          </cell>
        </row>
        <row r="79">
          <cell r="AO79">
            <v>14606.159999999998</v>
          </cell>
        </row>
      </sheetData>
      <sheetData sheetId="2">
        <row r="1">
          <cell r="E1" t="str">
            <v>1-</v>
          </cell>
          <cell r="F1" t="str">
            <v>2-</v>
          </cell>
          <cell r="G1" t="str">
            <v>3-</v>
          </cell>
          <cell r="H1" t="str">
            <v>4-</v>
          </cell>
          <cell r="I1" t="str">
            <v>5-</v>
          </cell>
          <cell r="J1" t="str">
            <v>6-</v>
          </cell>
          <cell r="K1" t="str">
            <v>7-</v>
          </cell>
          <cell r="L1" t="str">
            <v>8-</v>
          </cell>
          <cell r="M1" t="str">
            <v>9-</v>
          </cell>
          <cell r="N1" t="str">
            <v>10-</v>
          </cell>
          <cell r="O1" t="str">
            <v>11-</v>
          </cell>
          <cell r="P1" t="str">
            <v>12-</v>
          </cell>
          <cell r="Q1" t="str">
            <v>13-</v>
          </cell>
          <cell r="R1" t="str">
            <v>14-</v>
          </cell>
          <cell r="S1" t="str">
            <v>15-</v>
          </cell>
          <cell r="T1" t="str">
            <v>16-</v>
          </cell>
          <cell r="U1" t="str">
            <v>17-</v>
          </cell>
          <cell r="V1" t="str">
            <v>18-</v>
          </cell>
          <cell r="W1" t="str">
            <v>19-</v>
          </cell>
          <cell r="X1" t="str">
            <v>20-</v>
          </cell>
          <cell r="Y1" t="str">
            <v>21-</v>
          </cell>
          <cell r="Z1" t="str">
            <v>22-</v>
          </cell>
          <cell r="AA1" t="str">
            <v>23-</v>
          </cell>
          <cell r="AB1" t="str">
            <v>24-</v>
          </cell>
          <cell r="AC1" t="str">
            <v>25-</v>
          </cell>
          <cell r="AD1" t="str">
            <v>26-</v>
          </cell>
          <cell r="AE1" t="str">
            <v>27-</v>
          </cell>
          <cell r="AF1" t="str">
            <v>28-</v>
          </cell>
          <cell r="AG1" t="str">
            <v>29-</v>
          </cell>
          <cell r="AH1" t="str">
            <v>30-</v>
          </cell>
          <cell r="AI1" t="str">
            <v>31-</v>
          </cell>
          <cell r="AJ1" t="str">
            <v>32-</v>
          </cell>
          <cell r="AK1" t="str">
            <v>33-</v>
          </cell>
          <cell r="AL1" t="str">
            <v>34-</v>
          </cell>
          <cell r="AM1" t="str">
            <v>35-</v>
          </cell>
          <cell r="AN1" t="str">
            <v>36-</v>
          </cell>
          <cell r="AQ1" t="str">
            <v>호표</v>
          </cell>
        </row>
        <row r="2">
          <cell r="A2" t="str">
            <v>CODE</v>
          </cell>
          <cell r="B2" t="str">
            <v>공사종류</v>
          </cell>
          <cell r="C2" t="str">
            <v>규     격</v>
          </cell>
          <cell r="D2" t="str">
            <v>단위</v>
          </cell>
          <cell r="E2" t="str">
            <v>SHEET NUMBER</v>
          </cell>
          <cell r="Y2" t="str">
            <v>SHEET NUMBER</v>
          </cell>
          <cell r="AO2" t="str">
            <v>수량
합계</v>
          </cell>
          <cell r="AP2" t="str">
            <v>비고</v>
          </cell>
          <cell r="AQ2">
            <v>0</v>
          </cell>
        </row>
        <row r="3">
          <cell r="E3">
            <v>1</v>
          </cell>
          <cell r="F3">
            <v>2</v>
          </cell>
          <cell r="G3">
            <v>3</v>
          </cell>
          <cell r="H3">
            <v>4</v>
          </cell>
          <cell r="I3">
            <v>5</v>
          </cell>
          <cell r="J3">
            <v>6</v>
          </cell>
          <cell r="K3">
            <v>7</v>
          </cell>
          <cell r="L3">
            <v>8</v>
          </cell>
          <cell r="M3">
            <v>9</v>
          </cell>
          <cell r="N3">
            <v>10</v>
          </cell>
          <cell r="O3">
            <v>11</v>
          </cell>
          <cell r="P3">
            <v>12</v>
          </cell>
          <cell r="Q3">
            <v>13</v>
          </cell>
          <cell r="R3">
            <v>14</v>
          </cell>
          <cell r="S3">
            <v>15</v>
          </cell>
          <cell r="T3">
            <v>16</v>
          </cell>
          <cell r="U3">
            <v>17</v>
          </cell>
          <cell r="V3">
            <v>18</v>
          </cell>
          <cell r="W3">
            <v>19</v>
          </cell>
          <cell r="X3">
            <v>20</v>
          </cell>
          <cell r="Y3">
            <v>21</v>
          </cell>
          <cell r="Z3">
            <v>22</v>
          </cell>
          <cell r="AA3">
            <v>23</v>
          </cell>
          <cell r="AB3">
            <v>24</v>
          </cell>
          <cell r="AC3">
            <v>25</v>
          </cell>
          <cell r="AD3">
            <v>26</v>
          </cell>
          <cell r="AE3">
            <v>27</v>
          </cell>
          <cell r="AF3">
            <v>28</v>
          </cell>
          <cell r="AG3">
            <v>29</v>
          </cell>
          <cell r="AH3">
            <v>30</v>
          </cell>
          <cell r="AI3">
            <v>31</v>
          </cell>
          <cell r="AJ3">
            <v>32</v>
          </cell>
          <cell r="AK3">
            <v>33</v>
          </cell>
          <cell r="AL3">
            <v>34</v>
          </cell>
          <cell r="AM3">
            <v>35</v>
          </cell>
          <cell r="AN3">
            <v>36</v>
          </cell>
        </row>
        <row r="4">
          <cell r="A4" t="str">
            <v>A-74</v>
          </cell>
          <cell r="B4" t="str">
            <v>전선관 철거</v>
          </cell>
          <cell r="C4" t="str">
            <v>아연도 16C</v>
          </cell>
          <cell r="D4" t="str">
            <v>m</v>
          </cell>
          <cell r="E4">
            <v>6.3</v>
          </cell>
          <cell r="F4">
            <v>149</v>
          </cell>
          <cell r="H4">
            <v>10.4</v>
          </cell>
          <cell r="I4">
            <v>25</v>
          </cell>
          <cell r="N4">
            <v>4</v>
          </cell>
          <cell r="Q4">
            <v>19.8</v>
          </cell>
          <cell r="R4">
            <v>9</v>
          </cell>
          <cell r="S4">
            <v>1.6</v>
          </cell>
          <cell r="T4">
            <v>5.5</v>
          </cell>
          <cell r="U4">
            <v>1.6</v>
          </cell>
          <cell r="Y4">
            <v>1.6</v>
          </cell>
          <cell r="Z4">
            <v>5.5</v>
          </cell>
          <cell r="AA4">
            <v>1.6</v>
          </cell>
          <cell r="AO4">
            <v>240.9</v>
          </cell>
          <cell r="AQ4">
            <v>74</v>
          </cell>
        </row>
        <row r="5">
          <cell r="A5" t="str">
            <v>A-75</v>
          </cell>
          <cell r="B5" t="str">
            <v>전선관 철거</v>
          </cell>
          <cell r="C5" t="str">
            <v>아연도 22C</v>
          </cell>
          <cell r="D5" t="str">
            <v>m</v>
          </cell>
          <cell r="H5">
            <v>10.4</v>
          </cell>
          <cell r="L5">
            <v>4.5999999999999996</v>
          </cell>
          <cell r="M5">
            <v>5.6</v>
          </cell>
          <cell r="N5">
            <v>4</v>
          </cell>
          <cell r="O5">
            <v>2.8</v>
          </cell>
          <cell r="Q5">
            <v>19.8</v>
          </cell>
          <cell r="R5">
            <v>9</v>
          </cell>
          <cell r="S5">
            <v>1.6</v>
          </cell>
          <cell r="T5">
            <v>5.5</v>
          </cell>
          <cell r="U5">
            <v>1.6</v>
          </cell>
          <cell r="V5">
            <v>37.799999999999997</v>
          </cell>
          <cell r="X5">
            <v>120</v>
          </cell>
          <cell r="Y5">
            <v>1.6</v>
          </cell>
          <cell r="Z5">
            <v>5.5</v>
          </cell>
          <cell r="AA5">
            <v>1.6</v>
          </cell>
          <cell r="AO5">
            <v>231.39999999999998</v>
          </cell>
          <cell r="AQ5">
            <v>75</v>
          </cell>
        </row>
        <row r="6">
          <cell r="A6" t="str">
            <v>A-76</v>
          </cell>
          <cell r="B6" t="str">
            <v>전선관 철거</v>
          </cell>
          <cell r="C6" t="str">
            <v>아연도 28C</v>
          </cell>
          <cell r="D6" t="str">
            <v>m</v>
          </cell>
          <cell r="G6">
            <v>4</v>
          </cell>
          <cell r="L6">
            <v>4.5999999999999996</v>
          </cell>
          <cell r="M6">
            <v>25.4</v>
          </cell>
          <cell r="O6">
            <v>2.8</v>
          </cell>
          <cell r="P6">
            <v>12.4</v>
          </cell>
          <cell r="W6">
            <v>221.1</v>
          </cell>
          <cell r="X6">
            <v>60</v>
          </cell>
          <cell r="AB6">
            <v>26.4</v>
          </cell>
          <cell r="AO6">
            <v>356.7</v>
          </cell>
          <cell r="AQ6">
            <v>76</v>
          </cell>
        </row>
        <row r="7">
          <cell r="A7" t="str">
            <v>A-77</v>
          </cell>
          <cell r="B7" t="str">
            <v>전선관 철거</v>
          </cell>
          <cell r="C7" t="str">
            <v>아연도 36C</v>
          </cell>
          <cell r="D7" t="str">
            <v>m</v>
          </cell>
          <cell r="G7">
            <v>12</v>
          </cell>
          <cell r="I7">
            <v>50</v>
          </cell>
          <cell r="J7">
            <v>15.8</v>
          </cell>
          <cell r="K7">
            <v>25</v>
          </cell>
          <cell r="N7">
            <v>4</v>
          </cell>
          <cell r="Q7">
            <v>19.8</v>
          </cell>
          <cell r="W7">
            <v>73.7</v>
          </cell>
          <cell r="AO7">
            <v>200.3</v>
          </cell>
          <cell r="AQ7">
            <v>77</v>
          </cell>
        </row>
        <row r="8">
          <cell r="A8" t="str">
            <v>A-78</v>
          </cell>
          <cell r="B8" t="str">
            <v>전선관 철거</v>
          </cell>
          <cell r="C8" t="str">
            <v>아연도 42C</v>
          </cell>
          <cell r="D8" t="str">
            <v>m</v>
          </cell>
          <cell r="Q8">
            <v>19.8</v>
          </cell>
          <cell r="AO8">
            <v>19.8</v>
          </cell>
          <cell r="AQ8">
            <v>78</v>
          </cell>
        </row>
        <row r="9">
          <cell r="A9" t="str">
            <v>A-79</v>
          </cell>
          <cell r="B9" t="str">
            <v>전선관 철거</v>
          </cell>
          <cell r="C9" t="str">
            <v>아연도 54C</v>
          </cell>
          <cell r="D9" t="str">
            <v>m</v>
          </cell>
          <cell r="G9">
            <v>4</v>
          </cell>
          <cell r="I9">
            <v>25</v>
          </cell>
          <cell r="W9">
            <v>73.7</v>
          </cell>
          <cell r="AO9">
            <v>102.7</v>
          </cell>
          <cell r="AQ9">
            <v>79</v>
          </cell>
        </row>
        <row r="10">
          <cell r="A10" t="str">
            <v>A-80</v>
          </cell>
          <cell r="B10" t="str">
            <v>HI PVC 전선관 철거</v>
          </cell>
          <cell r="C10" t="str">
            <v>HI 22mm</v>
          </cell>
          <cell r="D10" t="str">
            <v>m</v>
          </cell>
          <cell r="AO10">
            <v>0</v>
          </cell>
          <cell r="AQ10">
            <v>80</v>
          </cell>
        </row>
        <row r="11">
          <cell r="A11" t="str">
            <v>A-81</v>
          </cell>
          <cell r="B11" t="str">
            <v>HI PVC 전선관 철거</v>
          </cell>
          <cell r="C11" t="str">
            <v>HI 28mm</v>
          </cell>
          <cell r="D11" t="str">
            <v>m</v>
          </cell>
          <cell r="AO11">
            <v>0</v>
          </cell>
          <cell r="AQ11">
            <v>81</v>
          </cell>
        </row>
        <row r="12">
          <cell r="A12" t="str">
            <v>A-82</v>
          </cell>
          <cell r="B12" t="str">
            <v>DUCT 철거</v>
          </cell>
          <cell r="C12" t="str">
            <v>100W×100H</v>
          </cell>
          <cell r="D12" t="str">
            <v>m</v>
          </cell>
          <cell r="AO12">
            <v>0</v>
          </cell>
          <cell r="AQ12">
            <v>82</v>
          </cell>
        </row>
        <row r="13">
          <cell r="A13" t="str">
            <v>A-83</v>
          </cell>
          <cell r="B13" t="str">
            <v>DUCT 철거</v>
          </cell>
          <cell r="C13" t="str">
            <v>200W×100H</v>
          </cell>
          <cell r="D13" t="str">
            <v>m</v>
          </cell>
          <cell r="F13">
            <v>12</v>
          </cell>
          <cell r="AO13">
            <v>12</v>
          </cell>
          <cell r="AQ13">
            <v>83</v>
          </cell>
        </row>
        <row r="14">
          <cell r="A14" t="str">
            <v>A-84</v>
          </cell>
          <cell r="B14" t="str">
            <v>DUCT 철거</v>
          </cell>
          <cell r="C14" t="str">
            <v>250W×200H</v>
          </cell>
          <cell r="D14" t="str">
            <v>m</v>
          </cell>
          <cell r="AO14">
            <v>0</v>
          </cell>
          <cell r="AQ14">
            <v>84</v>
          </cell>
        </row>
        <row r="15">
          <cell r="A15" t="str">
            <v>A-85</v>
          </cell>
          <cell r="B15" t="str">
            <v>DUCT 철거</v>
          </cell>
          <cell r="C15" t="str">
            <v>300W×150H</v>
          </cell>
          <cell r="D15" t="str">
            <v>m</v>
          </cell>
          <cell r="E15">
            <v>3</v>
          </cell>
          <cell r="AO15">
            <v>3</v>
          </cell>
          <cell r="AQ15">
            <v>85</v>
          </cell>
        </row>
        <row r="16">
          <cell r="A16" t="str">
            <v>A-86</v>
          </cell>
          <cell r="B16" t="str">
            <v>케이블 철거</v>
          </cell>
          <cell r="C16" t="str">
            <v>CV 3.5˚/2C</v>
          </cell>
          <cell r="D16" t="str">
            <v>m</v>
          </cell>
          <cell r="J16">
            <v>9.1999999999999993</v>
          </cell>
          <cell r="K16">
            <v>137</v>
          </cell>
          <cell r="L16">
            <v>11.2</v>
          </cell>
          <cell r="M16">
            <v>19.8</v>
          </cell>
          <cell r="N16">
            <v>5.6</v>
          </cell>
          <cell r="O16">
            <v>12.4</v>
          </cell>
          <cell r="P16">
            <v>99</v>
          </cell>
          <cell r="AO16">
            <v>294.2</v>
          </cell>
          <cell r="AQ16">
            <v>86</v>
          </cell>
        </row>
        <row r="17">
          <cell r="A17" t="str">
            <v>A-87</v>
          </cell>
          <cell r="B17" t="str">
            <v>케이블 철거</v>
          </cell>
          <cell r="C17" t="str">
            <v>CV 5.5˚/2C</v>
          </cell>
          <cell r="D17" t="str">
            <v>m</v>
          </cell>
          <cell r="F17">
            <v>10.4</v>
          </cell>
          <cell r="P17">
            <v>19.8</v>
          </cell>
          <cell r="Q17">
            <v>9</v>
          </cell>
          <cell r="R17">
            <v>8.6999999999999993</v>
          </cell>
          <cell r="S17">
            <v>18.899999999999999</v>
          </cell>
          <cell r="T17">
            <v>147.4</v>
          </cell>
          <cell r="U17">
            <v>60</v>
          </cell>
          <cell r="V17">
            <v>8.6999999999999993</v>
          </cell>
          <cell r="AO17">
            <v>282.90000000000003</v>
          </cell>
          <cell r="AQ17">
            <v>87</v>
          </cell>
        </row>
        <row r="18">
          <cell r="A18" t="str">
            <v>A-88</v>
          </cell>
          <cell r="B18" t="str">
            <v>케이블 철거</v>
          </cell>
          <cell r="C18" t="str">
            <v>CV 14˚/2C</v>
          </cell>
          <cell r="D18" t="str">
            <v>m</v>
          </cell>
          <cell r="AO18">
            <v>0</v>
          </cell>
          <cell r="AQ18">
            <v>88</v>
          </cell>
        </row>
        <row r="19">
          <cell r="A19" t="str">
            <v>A-89</v>
          </cell>
          <cell r="B19" t="str">
            <v>케이블 철거</v>
          </cell>
          <cell r="C19" t="str">
            <v>CV 22˚/2C</v>
          </cell>
          <cell r="D19" t="str">
            <v>m</v>
          </cell>
          <cell r="G19">
            <v>50</v>
          </cell>
          <cell r="I19">
            <v>12.5</v>
          </cell>
          <cell r="T19">
            <v>73.7</v>
          </cell>
          <cell r="AO19">
            <v>136.19999999999999</v>
          </cell>
          <cell r="AQ19">
            <v>89</v>
          </cell>
        </row>
        <row r="20">
          <cell r="A20" t="str">
            <v>A-90</v>
          </cell>
          <cell r="B20" t="str">
            <v>케이블 철거</v>
          </cell>
          <cell r="C20" t="str">
            <v>IV 3.5˚</v>
          </cell>
          <cell r="D20" t="str">
            <v>m</v>
          </cell>
          <cell r="J20">
            <v>4.5999999999999996</v>
          </cell>
          <cell r="K20">
            <v>82.2</v>
          </cell>
          <cell r="L20">
            <v>5.6</v>
          </cell>
          <cell r="M20">
            <v>9.9</v>
          </cell>
          <cell r="N20">
            <v>2.8</v>
          </cell>
          <cell r="O20">
            <v>6.2</v>
          </cell>
          <cell r="P20">
            <v>59.4</v>
          </cell>
          <cell r="AO20">
            <v>170.7</v>
          </cell>
          <cell r="AQ20">
            <v>90</v>
          </cell>
        </row>
        <row r="21">
          <cell r="A21" t="str">
            <v>A-91</v>
          </cell>
          <cell r="B21" t="str">
            <v>케이블 철거</v>
          </cell>
          <cell r="C21" t="str">
            <v>IV 8˚</v>
          </cell>
          <cell r="D21" t="str">
            <v>m</v>
          </cell>
          <cell r="AO21">
            <v>0</v>
          </cell>
          <cell r="AQ21">
            <v>91</v>
          </cell>
        </row>
        <row r="22">
          <cell r="A22" t="str">
            <v>A-92</v>
          </cell>
          <cell r="B22" t="str">
            <v>케이블 철거</v>
          </cell>
          <cell r="C22" t="str">
            <v>IV 14˚</v>
          </cell>
          <cell r="D22" t="str">
            <v>m</v>
          </cell>
          <cell r="G22">
            <v>50</v>
          </cell>
          <cell r="I22">
            <v>12.5</v>
          </cell>
          <cell r="T22">
            <v>73.7</v>
          </cell>
          <cell r="AO22">
            <v>136.19999999999999</v>
          </cell>
          <cell r="AQ22">
            <v>92</v>
          </cell>
        </row>
        <row r="23">
          <cell r="A23" t="str">
            <v>A-93</v>
          </cell>
          <cell r="B23" t="str">
            <v>케이블 철거</v>
          </cell>
          <cell r="C23" t="str">
            <v>IV 22˚</v>
          </cell>
          <cell r="D23" t="str">
            <v>m</v>
          </cell>
          <cell r="AO23">
            <v>0</v>
          </cell>
          <cell r="AQ23">
            <v>93</v>
          </cell>
        </row>
        <row r="24">
          <cell r="A24" t="str">
            <v>A-94</v>
          </cell>
          <cell r="B24" t="str">
            <v>케이블 철거</v>
          </cell>
          <cell r="C24" t="str">
            <v>CVV-SB 1.25˚/4C</v>
          </cell>
          <cell r="D24" t="str">
            <v>m</v>
          </cell>
          <cell r="G24">
            <v>50</v>
          </cell>
          <cell r="H24">
            <v>15.8</v>
          </cell>
          <cell r="I24">
            <v>12.5</v>
          </cell>
          <cell r="J24">
            <v>4.5999999999999996</v>
          </cell>
          <cell r="P24">
            <v>19.8</v>
          </cell>
          <cell r="T24">
            <v>221.1</v>
          </cell>
          <cell r="U24">
            <v>120</v>
          </cell>
          <cell r="W24">
            <v>52.8</v>
          </cell>
          <cell r="AO24">
            <v>496.59999999999997</v>
          </cell>
          <cell r="AQ24">
            <v>94</v>
          </cell>
        </row>
        <row r="25">
          <cell r="A25" t="str">
            <v>A-95</v>
          </cell>
          <cell r="B25" t="str">
            <v>케이블 철거</v>
          </cell>
          <cell r="C25" t="str">
            <v>CVV-SB 1.25˚/5C</v>
          </cell>
          <cell r="D25" t="str">
            <v>m</v>
          </cell>
          <cell r="G25">
            <v>25</v>
          </cell>
          <cell r="M25">
            <v>9.9</v>
          </cell>
          <cell r="O25">
            <v>6.2</v>
          </cell>
          <cell r="T25">
            <v>73.7</v>
          </cell>
          <cell r="AO25">
            <v>114.80000000000001</v>
          </cell>
          <cell r="AQ25">
            <v>95</v>
          </cell>
        </row>
        <row r="26">
          <cell r="A26" t="str">
            <v>A-96</v>
          </cell>
          <cell r="B26" t="str">
            <v>케이블 철거</v>
          </cell>
          <cell r="C26" t="str">
            <v>CVV-SB 1.25˚/7C</v>
          </cell>
          <cell r="D26" t="str">
            <v>m</v>
          </cell>
          <cell r="G26">
            <v>75</v>
          </cell>
          <cell r="H26">
            <v>15.8</v>
          </cell>
          <cell r="I26">
            <v>12.5</v>
          </cell>
          <cell r="L26">
            <v>5.6</v>
          </cell>
          <cell r="M26">
            <v>9.9</v>
          </cell>
          <cell r="N26">
            <v>2.8</v>
          </cell>
          <cell r="O26">
            <v>6.2</v>
          </cell>
          <cell r="P26">
            <v>19.8</v>
          </cell>
          <cell r="T26">
            <v>221.1</v>
          </cell>
          <cell r="AO26">
            <v>368.7</v>
          </cell>
          <cell r="AQ26">
            <v>96</v>
          </cell>
        </row>
        <row r="27">
          <cell r="A27" t="str">
            <v>A-97</v>
          </cell>
          <cell r="B27" t="str">
            <v>케이블 철거</v>
          </cell>
          <cell r="C27" t="str">
            <v>CVV 2.0˚/4C</v>
          </cell>
          <cell r="D27" t="str">
            <v>m</v>
          </cell>
          <cell r="G27">
            <v>25</v>
          </cell>
          <cell r="H27">
            <v>15.8</v>
          </cell>
          <cell r="P27">
            <v>19.8</v>
          </cell>
          <cell r="T27">
            <v>73.7</v>
          </cell>
          <cell r="AO27">
            <v>134.30000000000001</v>
          </cell>
          <cell r="AQ27">
            <v>97</v>
          </cell>
        </row>
        <row r="28">
          <cell r="A28" t="str">
            <v>A-98</v>
          </cell>
          <cell r="B28" t="str">
            <v>케이블 철거</v>
          </cell>
          <cell r="C28" t="str">
            <v>SH 5P/.65</v>
          </cell>
          <cell r="D28" t="str">
            <v>m</v>
          </cell>
          <cell r="E28">
            <v>147.80000000000001</v>
          </cell>
          <cell r="G28">
            <v>100</v>
          </cell>
          <cell r="H28">
            <v>15.8</v>
          </cell>
          <cell r="I28">
            <v>25</v>
          </cell>
          <cell r="J28">
            <v>4.5999999999999996</v>
          </cell>
          <cell r="L28">
            <v>5.6</v>
          </cell>
          <cell r="N28">
            <v>2.8</v>
          </cell>
          <cell r="P28">
            <v>19.8</v>
          </cell>
          <cell r="T28">
            <v>221.1</v>
          </cell>
          <cell r="AO28">
            <v>542.50000000000011</v>
          </cell>
          <cell r="AQ28">
            <v>98</v>
          </cell>
        </row>
        <row r="29">
          <cell r="A29" t="str">
            <v>A-99</v>
          </cell>
          <cell r="B29" t="str">
            <v>케이블 철거</v>
          </cell>
          <cell r="C29" t="str">
            <v>ECX 7C-2V</v>
          </cell>
          <cell r="D29" t="str">
            <v>m</v>
          </cell>
          <cell r="F29">
            <v>10.4</v>
          </cell>
          <cell r="P29">
            <v>19.8</v>
          </cell>
          <cell r="Q29">
            <v>9</v>
          </cell>
          <cell r="R29">
            <v>8.6999999999999993</v>
          </cell>
          <cell r="S29">
            <v>37.799999999999997</v>
          </cell>
          <cell r="T29">
            <v>221.1</v>
          </cell>
          <cell r="U29">
            <v>120</v>
          </cell>
          <cell r="V29">
            <v>8.6999999999999993</v>
          </cell>
          <cell r="AO29">
            <v>435.5</v>
          </cell>
          <cell r="AQ29">
            <v>99</v>
          </cell>
        </row>
        <row r="30">
          <cell r="A30" t="str">
            <v>A-100</v>
          </cell>
          <cell r="B30" t="str">
            <v>케이블 철거</v>
          </cell>
          <cell r="C30" t="str">
            <v>GV 38˚</v>
          </cell>
          <cell r="D30" t="str">
            <v>m</v>
          </cell>
          <cell r="AO30">
            <v>0</v>
          </cell>
          <cell r="AQ30">
            <v>100</v>
          </cell>
        </row>
        <row r="31">
          <cell r="A31" t="str">
            <v>A-101</v>
          </cell>
          <cell r="B31" t="str">
            <v>비상GATE 철거</v>
          </cell>
          <cell r="C31">
            <v>0</v>
          </cell>
          <cell r="D31" t="str">
            <v>대</v>
          </cell>
          <cell r="E31">
            <v>2</v>
          </cell>
          <cell r="AO31">
            <v>2</v>
          </cell>
          <cell r="AQ31">
            <v>101</v>
          </cell>
        </row>
        <row r="32">
          <cell r="A32" t="str">
            <v>A-102</v>
          </cell>
          <cell r="B32" t="str">
            <v>분전반 철거(역무실)</v>
          </cell>
          <cell r="C32" t="str">
            <v>을지로3가(3)
 500×750×150</v>
          </cell>
          <cell r="D32" t="str">
            <v>면</v>
          </cell>
          <cell r="E32">
            <v>1</v>
          </cell>
          <cell r="AO32">
            <v>1</v>
          </cell>
          <cell r="AQ32">
            <v>102</v>
          </cell>
        </row>
        <row r="33">
          <cell r="A33" t="str">
            <v>A-103</v>
          </cell>
          <cell r="B33" t="str">
            <v>분전반 철거("가"매표소)</v>
          </cell>
          <cell r="C33" t="str">
            <v>을지로3가(3)
 500×700×150</v>
          </cell>
          <cell r="D33" t="str">
            <v>면</v>
          </cell>
          <cell r="E33">
            <v>1</v>
          </cell>
          <cell r="AO33">
            <v>1</v>
          </cell>
          <cell r="AQ33">
            <v>103</v>
          </cell>
        </row>
        <row r="34">
          <cell r="A34" t="str">
            <v>A-104</v>
          </cell>
          <cell r="B34" t="str">
            <v>분전반 철거("나"매표소)</v>
          </cell>
          <cell r="C34" t="str">
            <v>을지로3가(3)
 500×750×150</v>
          </cell>
          <cell r="D34" t="str">
            <v>면</v>
          </cell>
          <cell r="E34">
            <v>1</v>
          </cell>
          <cell r="AO34">
            <v>1</v>
          </cell>
          <cell r="AQ34">
            <v>104</v>
          </cell>
        </row>
        <row r="35">
          <cell r="A35" t="str">
            <v>A-111</v>
          </cell>
          <cell r="B35" t="str">
            <v>CAMERA 철거</v>
          </cell>
          <cell r="C35">
            <v>0</v>
          </cell>
          <cell r="D35" t="str">
            <v>EA</v>
          </cell>
          <cell r="E35">
            <v>6</v>
          </cell>
          <cell r="AO35">
            <v>6</v>
          </cell>
          <cell r="AQ35">
            <v>111</v>
          </cell>
        </row>
        <row r="36">
          <cell r="A36" t="str">
            <v>A-112</v>
          </cell>
          <cell r="B36" t="str">
            <v>CCTV RACK 철거</v>
          </cell>
          <cell r="C36">
            <v>0</v>
          </cell>
          <cell r="D36" t="str">
            <v>EA</v>
          </cell>
          <cell r="E36">
            <v>1</v>
          </cell>
          <cell r="AO36">
            <v>1</v>
          </cell>
          <cell r="AQ36">
            <v>112</v>
          </cell>
        </row>
        <row r="37">
          <cell r="AO37">
            <v>0</v>
          </cell>
          <cell r="AQ37">
            <v>0</v>
          </cell>
        </row>
        <row r="38">
          <cell r="AQ38">
            <v>0</v>
          </cell>
        </row>
        <row r="39">
          <cell r="AO39">
            <v>0</v>
          </cell>
        </row>
        <row r="40">
          <cell r="AO40">
            <v>4291.3999999999996</v>
          </cell>
        </row>
      </sheetData>
      <sheetData sheetId="3">
        <row r="1">
          <cell r="E1" t="str">
            <v>1-</v>
          </cell>
          <cell r="F1" t="str">
            <v>2-</v>
          </cell>
          <cell r="G1" t="str">
            <v>3-</v>
          </cell>
          <cell r="H1" t="str">
            <v>4-</v>
          </cell>
          <cell r="I1" t="str">
            <v>5-</v>
          </cell>
          <cell r="J1" t="str">
            <v>6-</v>
          </cell>
          <cell r="K1" t="str">
            <v>7-</v>
          </cell>
          <cell r="L1" t="str">
            <v>8-</v>
          </cell>
          <cell r="M1" t="str">
            <v>9-</v>
          </cell>
          <cell r="N1" t="str">
            <v>10-</v>
          </cell>
          <cell r="O1" t="str">
            <v>11-</v>
          </cell>
          <cell r="P1" t="str">
            <v>12-</v>
          </cell>
          <cell r="Q1" t="str">
            <v>13-</v>
          </cell>
          <cell r="R1" t="str">
            <v>14-</v>
          </cell>
          <cell r="S1" t="str">
            <v>15-</v>
          </cell>
          <cell r="T1" t="str">
            <v>16-</v>
          </cell>
          <cell r="U1" t="str">
            <v>17-</v>
          </cell>
          <cell r="V1" t="str">
            <v>18-</v>
          </cell>
          <cell r="W1" t="str">
            <v>19-</v>
          </cell>
          <cell r="X1" t="str">
            <v>20-</v>
          </cell>
          <cell r="Y1" t="str">
            <v>21-</v>
          </cell>
          <cell r="Z1" t="str">
            <v>22-</v>
          </cell>
          <cell r="AA1" t="str">
            <v>23-</v>
          </cell>
          <cell r="AB1" t="str">
            <v>24-</v>
          </cell>
          <cell r="AC1" t="str">
            <v>25-</v>
          </cell>
          <cell r="AD1" t="str">
            <v>26-</v>
          </cell>
          <cell r="AE1" t="str">
            <v>27-</v>
          </cell>
          <cell r="AF1" t="str">
            <v>28-</v>
          </cell>
          <cell r="AG1" t="str">
            <v>29-</v>
          </cell>
          <cell r="AH1" t="str">
            <v>30-</v>
          </cell>
          <cell r="AI1" t="str">
            <v>31-</v>
          </cell>
          <cell r="AJ1" t="str">
            <v>32-</v>
          </cell>
          <cell r="AK1" t="str">
            <v>33-</v>
          </cell>
          <cell r="AL1" t="str">
            <v>34-</v>
          </cell>
          <cell r="AM1" t="str">
            <v>35-</v>
          </cell>
          <cell r="AN1" t="str">
            <v>36-</v>
          </cell>
          <cell r="AQ1" t="str">
            <v>호표</v>
          </cell>
        </row>
        <row r="2">
          <cell r="A2" t="str">
            <v>CODE</v>
          </cell>
          <cell r="B2" t="str">
            <v>공사종류</v>
          </cell>
          <cell r="C2" t="str">
            <v>규     격</v>
          </cell>
          <cell r="D2" t="str">
            <v>단위</v>
          </cell>
          <cell r="E2" t="str">
            <v>SHEET NUMBER</v>
          </cell>
          <cell r="Y2" t="str">
            <v>SHEET NUMBER</v>
          </cell>
          <cell r="AO2" t="str">
            <v>수량
합계</v>
          </cell>
          <cell r="AP2" t="str">
            <v>비고</v>
          </cell>
          <cell r="AQ2">
            <v>0</v>
          </cell>
        </row>
        <row r="3">
          <cell r="E3">
            <v>1</v>
          </cell>
          <cell r="F3">
            <v>2</v>
          </cell>
          <cell r="G3">
            <v>3</v>
          </cell>
          <cell r="H3">
            <v>4</v>
          </cell>
          <cell r="I3">
            <v>5</v>
          </cell>
          <cell r="J3">
            <v>6</v>
          </cell>
          <cell r="K3">
            <v>7</v>
          </cell>
          <cell r="L3">
            <v>8</v>
          </cell>
          <cell r="M3">
            <v>9</v>
          </cell>
          <cell r="N3">
            <v>10</v>
          </cell>
          <cell r="O3">
            <v>11</v>
          </cell>
          <cell r="P3">
            <v>12</v>
          </cell>
          <cell r="Q3">
            <v>13</v>
          </cell>
          <cell r="R3">
            <v>14</v>
          </cell>
          <cell r="S3">
            <v>15</v>
          </cell>
          <cell r="T3">
            <v>16</v>
          </cell>
          <cell r="U3">
            <v>17</v>
          </cell>
          <cell r="V3">
            <v>18</v>
          </cell>
          <cell r="W3">
            <v>19</v>
          </cell>
          <cell r="X3">
            <v>20</v>
          </cell>
          <cell r="Y3">
            <v>21</v>
          </cell>
          <cell r="Z3">
            <v>22</v>
          </cell>
          <cell r="AA3">
            <v>23</v>
          </cell>
          <cell r="AB3">
            <v>24</v>
          </cell>
          <cell r="AC3">
            <v>25</v>
          </cell>
          <cell r="AD3">
            <v>26</v>
          </cell>
          <cell r="AE3">
            <v>27</v>
          </cell>
          <cell r="AF3">
            <v>28</v>
          </cell>
          <cell r="AG3">
            <v>29</v>
          </cell>
          <cell r="AH3">
            <v>30</v>
          </cell>
          <cell r="AI3">
            <v>31</v>
          </cell>
          <cell r="AJ3">
            <v>32</v>
          </cell>
          <cell r="AK3">
            <v>33</v>
          </cell>
          <cell r="AL3">
            <v>34</v>
          </cell>
          <cell r="AM3">
            <v>35</v>
          </cell>
          <cell r="AN3">
            <v>36</v>
          </cell>
        </row>
        <row r="4">
          <cell r="A4" t="str">
            <v>A-113</v>
          </cell>
          <cell r="B4" t="str">
            <v>케이블 신설</v>
          </cell>
          <cell r="C4" t="str">
            <v>CV 3.5˚/2C</v>
          </cell>
          <cell r="D4" t="str">
            <v>m</v>
          </cell>
          <cell r="L4">
            <v>171</v>
          </cell>
          <cell r="M4">
            <v>105</v>
          </cell>
          <cell r="AO4">
            <v>276</v>
          </cell>
          <cell r="AQ4">
            <v>113</v>
          </cell>
        </row>
        <row r="5">
          <cell r="A5" t="str">
            <v>A-114</v>
          </cell>
          <cell r="B5" t="str">
            <v>케이블 신설</v>
          </cell>
          <cell r="C5" t="str">
            <v>CV 8˚/2C</v>
          </cell>
          <cell r="D5" t="str">
            <v>m</v>
          </cell>
          <cell r="I5">
            <v>19</v>
          </cell>
          <cell r="J5">
            <v>5</v>
          </cell>
          <cell r="L5">
            <v>34.200000000000003</v>
          </cell>
          <cell r="AO5">
            <v>58.2</v>
          </cell>
          <cell r="AQ5">
            <v>114</v>
          </cell>
        </row>
        <row r="6">
          <cell r="A6" t="str">
            <v>A-115</v>
          </cell>
          <cell r="B6" t="str">
            <v>케이블 신설</v>
          </cell>
          <cell r="C6" t="str">
            <v>CV 14˚/2C</v>
          </cell>
          <cell r="D6" t="str">
            <v>m</v>
          </cell>
          <cell r="H6">
            <v>82.6</v>
          </cell>
          <cell r="AO6">
            <v>82.6</v>
          </cell>
          <cell r="AQ6">
            <v>115</v>
          </cell>
        </row>
        <row r="7">
          <cell r="A7" t="str">
            <v>A-116</v>
          </cell>
          <cell r="B7" t="str">
            <v>케이블 신설</v>
          </cell>
          <cell r="C7" t="str">
            <v>CV 22˚/2C</v>
          </cell>
          <cell r="D7" t="str">
            <v>m</v>
          </cell>
          <cell r="E7">
            <v>109</v>
          </cell>
          <cell r="F7">
            <v>7.8</v>
          </cell>
          <cell r="I7">
            <v>19</v>
          </cell>
          <cell r="K7">
            <v>9.6</v>
          </cell>
          <cell r="AO7">
            <v>145.4</v>
          </cell>
          <cell r="AQ7">
            <v>116</v>
          </cell>
        </row>
        <row r="8">
          <cell r="A8" t="str">
            <v>A-117</v>
          </cell>
          <cell r="B8" t="str">
            <v>케이블 신설</v>
          </cell>
          <cell r="C8" t="str">
            <v>IV 3.5˚</v>
          </cell>
          <cell r="D8" t="str">
            <v>m</v>
          </cell>
          <cell r="L8">
            <v>102.6</v>
          </cell>
          <cell r="M8">
            <v>63</v>
          </cell>
          <cell r="AO8">
            <v>165.6</v>
          </cell>
          <cell r="AQ8">
            <v>117</v>
          </cell>
        </row>
        <row r="9">
          <cell r="A9" t="str">
            <v>A-118</v>
          </cell>
          <cell r="B9" t="str">
            <v>케이블 신설</v>
          </cell>
          <cell r="C9" t="str">
            <v>IV 8˚</v>
          </cell>
          <cell r="D9" t="str">
            <v>m</v>
          </cell>
          <cell r="H9">
            <v>82.6</v>
          </cell>
          <cell r="I9">
            <v>19</v>
          </cell>
          <cell r="J9">
            <v>5</v>
          </cell>
          <cell r="L9">
            <v>34.200000000000003</v>
          </cell>
          <cell r="AO9">
            <v>140.80000000000001</v>
          </cell>
          <cell r="AQ9">
            <v>118</v>
          </cell>
        </row>
        <row r="10">
          <cell r="A10" t="str">
            <v>A-119</v>
          </cell>
          <cell r="B10" t="str">
            <v>케이블 신설</v>
          </cell>
          <cell r="C10" t="str">
            <v>IV 14˚</v>
          </cell>
          <cell r="D10" t="str">
            <v>m</v>
          </cell>
          <cell r="E10">
            <v>109</v>
          </cell>
          <cell r="F10">
            <v>7.8</v>
          </cell>
          <cell r="I10">
            <v>19</v>
          </cell>
          <cell r="K10">
            <v>9.6</v>
          </cell>
          <cell r="AO10">
            <v>145.4</v>
          </cell>
          <cell r="AQ10">
            <v>119</v>
          </cell>
        </row>
        <row r="11">
          <cell r="A11" t="str">
            <v>A-120</v>
          </cell>
          <cell r="B11" t="str">
            <v>케이블 신설</v>
          </cell>
          <cell r="C11" t="str">
            <v>CVV-SB 1.25˚/4C</v>
          </cell>
          <cell r="D11" t="str">
            <v>m</v>
          </cell>
          <cell r="H11">
            <v>165.2</v>
          </cell>
          <cell r="I11">
            <v>38</v>
          </cell>
          <cell r="J11">
            <v>10</v>
          </cell>
          <cell r="L11">
            <v>68.400000000000006</v>
          </cell>
          <cell r="AO11">
            <v>281.60000000000002</v>
          </cell>
          <cell r="AQ11">
            <v>120</v>
          </cell>
        </row>
        <row r="12">
          <cell r="A12" t="str">
            <v>A-121</v>
          </cell>
          <cell r="B12" t="str">
            <v>케이블 신설</v>
          </cell>
          <cell r="C12" t="str">
            <v>CVV-SB 1.25˚/5C</v>
          </cell>
          <cell r="D12" t="str">
            <v>m</v>
          </cell>
          <cell r="H12">
            <v>247.8</v>
          </cell>
          <cell r="I12">
            <v>57</v>
          </cell>
          <cell r="J12">
            <v>15</v>
          </cell>
          <cell r="L12">
            <v>34.200000000000003</v>
          </cell>
          <cell r="M12">
            <v>42</v>
          </cell>
          <cell r="AO12">
            <v>396</v>
          </cell>
          <cell r="AQ12">
            <v>121</v>
          </cell>
        </row>
        <row r="13">
          <cell r="A13" t="str">
            <v>A-122</v>
          </cell>
          <cell r="B13" t="str">
            <v>케이블 신설</v>
          </cell>
          <cell r="C13" t="str">
            <v>CVV-SB 1.25˚/7C</v>
          </cell>
          <cell r="D13" t="str">
            <v>m</v>
          </cell>
          <cell r="H13">
            <v>82.6</v>
          </cell>
          <cell r="I13">
            <v>19</v>
          </cell>
          <cell r="J13">
            <v>5</v>
          </cell>
          <cell r="L13">
            <v>34.200000000000003</v>
          </cell>
          <cell r="AO13">
            <v>140.80000000000001</v>
          </cell>
          <cell r="AQ13">
            <v>122</v>
          </cell>
        </row>
        <row r="14">
          <cell r="A14" t="str">
            <v>A-123</v>
          </cell>
          <cell r="B14" t="str">
            <v>케이블 신설</v>
          </cell>
          <cell r="C14" t="str">
            <v>CVV 2.0˚/4C</v>
          </cell>
          <cell r="D14" t="str">
            <v>m</v>
          </cell>
          <cell r="H14">
            <v>82.6</v>
          </cell>
          <cell r="I14">
            <v>19</v>
          </cell>
          <cell r="J14">
            <v>5</v>
          </cell>
          <cell r="M14">
            <v>21</v>
          </cell>
          <cell r="AO14">
            <v>127.6</v>
          </cell>
          <cell r="AQ14">
            <v>123</v>
          </cell>
        </row>
        <row r="15">
          <cell r="A15" t="str">
            <v>A-124</v>
          </cell>
          <cell r="B15" t="str">
            <v>케이블 신설</v>
          </cell>
          <cell r="C15" t="str">
            <v>SH 5P/.65</v>
          </cell>
          <cell r="D15" t="str">
            <v>m</v>
          </cell>
          <cell r="E15">
            <v>109</v>
          </cell>
          <cell r="G15">
            <v>34.4</v>
          </cell>
          <cell r="H15">
            <v>165.2</v>
          </cell>
          <cell r="I15">
            <v>57</v>
          </cell>
          <cell r="J15">
            <v>10</v>
          </cell>
          <cell r="K15">
            <v>9.6</v>
          </cell>
          <cell r="L15">
            <v>68.400000000000006</v>
          </cell>
          <cell r="AO15">
            <v>453.6</v>
          </cell>
          <cell r="AQ15">
            <v>124</v>
          </cell>
        </row>
        <row r="16">
          <cell r="A16" t="str">
            <v>A-125</v>
          </cell>
          <cell r="B16" t="str">
            <v>찬넬 가대</v>
          </cell>
          <cell r="C16" t="str">
            <v>W:600mm</v>
          </cell>
          <cell r="D16" t="str">
            <v>개소</v>
          </cell>
          <cell r="I16">
            <v>15</v>
          </cell>
          <cell r="AO16">
            <v>15</v>
          </cell>
          <cell r="AQ16">
            <v>125</v>
          </cell>
        </row>
        <row r="17">
          <cell r="A17" t="str">
            <v>A-126</v>
          </cell>
          <cell r="B17" t="str">
            <v>찬넬 가대</v>
          </cell>
          <cell r="C17" t="str">
            <v>W:500mm</v>
          </cell>
          <cell r="D17" t="str">
            <v>개소</v>
          </cell>
          <cell r="L17">
            <v>27</v>
          </cell>
          <cell r="AO17">
            <v>27</v>
          </cell>
          <cell r="AQ17">
            <v>126</v>
          </cell>
        </row>
        <row r="18">
          <cell r="A18" t="str">
            <v>A-127</v>
          </cell>
          <cell r="B18" t="str">
            <v>찬넬 가대</v>
          </cell>
          <cell r="C18" t="str">
            <v>W:400mm</v>
          </cell>
          <cell r="D18" t="str">
            <v>개소</v>
          </cell>
          <cell r="H18">
            <v>75</v>
          </cell>
          <cell r="J18">
            <v>5</v>
          </cell>
          <cell r="AO18">
            <v>80</v>
          </cell>
          <cell r="AQ18">
            <v>127</v>
          </cell>
        </row>
        <row r="19">
          <cell r="A19" t="str">
            <v>A-128</v>
          </cell>
          <cell r="B19" t="str">
            <v>찬넬 가대</v>
          </cell>
          <cell r="C19" t="str">
            <v>W:300mm</v>
          </cell>
          <cell r="D19" t="str">
            <v>개소</v>
          </cell>
          <cell r="K19">
            <v>10</v>
          </cell>
          <cell r="M19">
            <v>21</v>
          </cell>
          <cell r="AO19">
            <v>31</v>
          </cell>
          <cell r="AQ19">
            <v>128</v>
          </cell>
        </row>
        <row r="20">
          <cell r="A20" t="str">
            <v>A-129</v>
          </cell>
          <cell r="B20" t="str">
            <v>찬넬 가대</v>
          </cell>
          <cell r="C20" t="str">
            <v>W:200mm</v>
          </cell>
          <cell r="D20" t="str">
            <v>개소</v>
          </cell>
          <cell r="E20">
            <v>109</v>
          </cell>
          <cell r="F20">
            <v>8</v>
          </cell>
          <cell r="G20">
            <v>35</v>
          </cell>
          <cell r="AO20">
            <v>152</v>
          </cell>
          <cell r="AQ20">
            <v>129</v>
          </cell>
        </row>
        <row r="21">
          <cell r="A21" t="str">
            <v>A-130</v>
          </cell>
          <cell r="AO21">
            <v>0</v>
          </cell>
          <cell r="AQ21">
            <v>130</v>
          </cell>
        </row>
        <row r="23">
          <cell r="AO23">
            <v>2718.6</v>
          </cell>
        </row>
      </sheetData>
      <sheetData sheetId="4"/>
      <sheetData sheetId="5"/>
      <sheetData sheetId="6" refreshError="1"/>
      <sheetData sheetId="7" refreshError="1"/>
      <sheetData sheetId="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직재"/>
      <sheetName val="재집"/>
      <sheetName val="데이타"/>
      <sheetName val="식재인부"/>
      <sheetName val="가로등"/>
      <sheetName val="기타 정보통신공사"/>
      <sheetName val="시설물일위"/>
      <sheetName val="가설공사"/>
      <sheetName val="단가결정"/>
      <sheetName val="내역아"/>
      <sheetName val="울타리"/>
      <sheetName val="AS포장복구 "/>
      <sheetName val="INPUT"/>
      <sheetName val="실행철강하도"/>
      <sheetName val="노무,재료"/>
      <sheetName val="일위"/>
      <sheetName val="노임"/>
      <sheetName val="내역서(토목) "/>
      <sheetName val="Sheet1"/>
      <sheetName val="Sheet2"/>
      <sheetName val="Sheet3"/>
      <sheetName val=""/>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충주"/>
      <sheetName val="2000년1차"/>
      <sheetName val="전시시설물"/>
      <sheetName val="모형"/>
      <sheetName val="영상HW"/>
      <sheetName val="영상SW"/>
      <sheetName val="싸인"/>
      <sheetName val="설명그래픽"/>
      <sheetName val="조명기구"/>
      <sheetName val="마감"/>
      <sheetName val="야외"/>
      <sheetName val="집계표"/>
      <sheetName val="총집계표"/>
      <sheetName val="원가계산"/>
      <sheetName val="Sheet10"/>
      <sheetName val="Sheet11"/>
      <sheetName val="Sheet12"/>
      <sheetName val="Sheet13"/>
      <sheetName val="Sheet14"/>
      <sheetName val="Sheet15"/>
      <sheetName val="Sheet16"/>
      <sheetName val="조건표 (2)"/>
      <sheetName val="기성표지"/>
      <sheetName val="1회갑지"/>
      <sheetName val="극동건설"/>
      <sheetName val="#REF"/>
      <sheetName val="표지"/>
      <sheetName val="내역 "/>
      <sheetName val="설계명세서"/>
      <sheetName val="XXXXXX"/>
      <sheetName val="검토내역 (2)"/>
      <sheetName val="내역"/>
      <sheetName val="부대tu"/>
      <sheetName val="연결임시"/>
      <sheetName val="요율"/>
      <sheetName val="한성전공 (4)"/>
      <sheetName val="한성전공 (5)"/>
      <sheetName val="Sheet4"/>
      <sheetName val="Sheet5"/>
      <sheetName val="Sheet6"/>
      <sheetName val="Sheet7"/>
      <sheetName val="Sheet8"/>
      <sheetName val="Sheet9"/>
      <sheetName val="b_balju"/>
      <sheetName val="자재일람"/>
      <sheetName val="패널"/>
      <sheetName val="교각별철근수량집계표"/>
      <sheetName val="터파기및재료"/>
      <sheetName val="내역표지"/>
      <sheetName val="일위_파일"/>
      <sheetName val="산출"/>
      <sheetName val="노임이"/>
      <sheetName val="표지 (2)"/>
      <sheetName val="Macro1"/>
      <sheetName val="수량산출기초(케블등)"/>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착공계"/>
      <sheetName val="현장대리인계"/>
      <sheetName val="현장대리인위임장"/>
      <sheetName val="공사감독위임장"/>
      <sheetName val="감독각서"/>
      <sheetName val="현장대리인각서"/>
      <sheetName val="예정공정표"/>
      <sheetName val="공사준공계"/>
      <sheetName val="준공검사신청서"/>
      <sheetName val="준공검사원"/>
      <sheetName val="수도증"/>
      <sheetName val="준공검사보고서"/>
      <sheetName val="준공조서"/>
      <sheetName val="공사준공여비내역서 (3)"/>
      <sheetName val="준공관급자재조서"/>
      <sheetName val="준공발생품조서"/>
      <sheetName val="사진첩표지"/>
      <sheetName val="사진첩표지 (2)"/>
      <sheetName val="서식 제34호"/>
      <sheetName val="서식 제35호"/>
      <sheetName val="서식 제36호"/>
      <sheetName val="서식 제37호"/>
      <sheetName val="서식 제38호"/>
      <sheetName val="서식 제39호"/>
      <sheetName val="서식 제40호"/>
      <sheetName val="서식 제41호"/>
      <sheetName val="서식 제42호"/>
      <sheetName val="서식 제43호"/>
      <sheetName val="서식 제44호"/>
      <sheetName val="서식 제45호"/>
      <sheetName val="서식 제46호 "/>
      <sheetName val="서식 제47호 "/>
      <sheetName val="서식 제48호 "/>
      <sheetName val="서식 제49호"/>
      <sheetName val="서식 제50호"/>
      <sheetName val="서식 제51호"/>
      <sheetName val="서식 제52호"/>
      <sheetName val="서식 제53호"/>
      <sheetName val="서식 제54호"/>
      <sheetName val="서식 제55호"/>
      <sheetName val="서식 제56호"/>
      <sheetName val="서식 제57호"/>
      <sheetName val="서식 제58호"/>
      <sheetName val="서식 제59호"/>
      <sheetName val="서식 제60호"/>
      <sheetName val="서식 제61호"/>
      <sheetName val="서식 제62호"/>
      <sheetName val="서식 제63호"/>
      <sheetName val="서식 제64호"/>
      <sheetName val="서식 제65호"/>
      <sheetName val="서식 제66호"/>
      <sheetName val="서식 제67호"/>
      <sheetName val="서식 제68호"/>
      <sheetName val="서식 제69호"/>
      <sheetName val="서식 제70호"/>
      <sheetName val="서식 제71호"/>
      <sheetName val="서식 제72호"/>
      <sheetName val="서식 제73호"/>
      <sheetName val="서식 제74호"/>
      <sheetName val="서식 제75호"/>
      <sheetName val="서식 제76호"/>
      <sheetName val="서식 제77호"/>
      <sheetName val="서식 제78호"/>
      <sheetName val="서식 제79호"/>
      <sheetName val="서식 제80호"/>
      <sheetName val="서식 제81호"/>
      <sheetName val="서식 제82호"/>
      <sheetName val="서식 제83호"/>
      <sheetName val="서식 제84호"/>
      <sheetName val="서식 제85호"/>
      <sheetName val="서식 제86호"/>
      <sheetName val="서식 제87호"/>
      <sheetName val="서식 제88호"/>
      <sheetName val="서식 제89호"/>
      <sheetName val="서식 제90호"/>
      <sheetName val="서식 제91호"/>
      <sheetName val="서식 제92호"/>
      <sheetName val="서식 제93호"/>
      <sheetName val="서식 제94호"/>
      <sheetName val="서식 제95호"/>
      <sheetName val="서식 제96호"/>
      <sheetName val="서식 제97호"/>
      <sheetName val="서식 제98호"/>
      <sheetName val="서식 제99호"/>
      <sheetName val="서식 제100호"/>
      <sheetName val="서식 제101호"/>
      <sheetName val="서식 제102호"/>
      <sheetName val="서식 제103호"/>
      <sheetName val="서식 제104호"/>
      <sheetName val="서식 제105호"/>
      <sheetName val="서식 제106호"/>
      <sheetName val="서식 제107호"/>
      <sheetName val="서식 제108호"/>
      <sheetName val="서식 제109호"/>
      <sheetName val="서식 제110호"/>
      <sheetName val="서식 제111호"/>
      <sheetName val="서식 제112호"/>
      <sheetName val="서식 제113호"/>
      <sheetName val="서식 제114호"/>
      <sheetName val="서식 제115호"/>
      <sheetName val="서식 제116호"/>
      <sheetName val="서식 제117호"/>
      <sheetName val="서식 제118호"/>
      <sheetName val="서식 제119호"/>
      <sheetName val="서식 제120호"/>
      <sheetName val="서식 제121호"/>
      <sheetName val="서식 제122호"/>
      <sheetName val="사진첩외부세로"/>
      <sheetName val="공사착공계2"/>
      <sheetName val="안전관리자지정계"/>
      <sheetName val="품질시험요원지정계"/>
      <sheetName val="환경관리지정계"/>
      <sheetName val="기술담당지정계"/>
      <sheetName val="laroux"/>
      <sheetName val="사진첩목차 (2)"/>
      <sheetName val="공사사진첩"/>
      <sheetName val="준공표지"/>
      <sheetName val="관급자재조서"/>
      <sheetName val="철거발생품"/>
      <sheetName val="재직증명서"/>
      <sheetName val="설계서표지"/>
      <sheetName val="품신"/>
      <sheetName val="목차"/>
      <sheetName val="설계설명서"/>
      <sheetName val="공사시방서"/>
      <sheetName val="과업지시서"/>
      <sheetName val="설계예산내역서"/>
      <sheetName val="수량조서"/>
      <sheetName val="수량조서2"/>
      <sheetName val="청제공기계기구"/>
      <sheetName val="설계도면표지"/>
      <sheetName val="도급예산내역서(갑지)"/>
      <sheetName val="도급내역내역서(을지)"/>
      <sheetName val="도급예산내역서2(갑지)"/>
      <sheetName val="도급예산내역서2(을지)"/>
      <sheetName val="단가산출서표지"/>
      <sheetName val="단가산출서"/>
      <sheetName val="수량산출서"/>
      <sheetName val="토공입적표"/>
      <sheetName val="공사개요"/>
      <sheetName val="공사계약요청서"/>
      <sheetName val="공사도급표준계약서"/>
      <sheetName val="서식 제23호"/>
      <sheetName val="서식 제24호"/>
      <sheetName val="공사시행인가통지서"/>
      <sheetName val="공사감독위임장 (2)"/>
      <sheetName val="준공조서 (2)"/>
      <sheetName val="증감내역"/>
      <sheetName val="공사사진첩 (세로)"/>
      <sheetName val="옥외등신설"/>
      <sheetName val="저케CV22신설"/>
      <sheetName val="저케CV38신설"/>
      <sheetName val="저케CV8신설"/>
      <sheetName val="접지3종"/>
      <sheetName val="콘센트신설"/>
      <sheetName val="수량산출"/>
      <sheetName val="노무비"/>
      <sheetName val="접지1종"/>
      <sheetName val="기초분물량표"/>
      <sheetName val="자단"/>
      <sheetName val="인공산출"/>
      <sheetName val="일위대가(삼곡임시역2)"/>
      <sheetName val="간지"/>
      <sheetName val="설계산출표지"/>
      <sheetName val="식재"/>
      <sheetName val="시설물"/>
      <sheetName val="식재출력용"/>
      <sheetName val="유지관리"/>
      <sheetName val="단가"/>
      <sheetName val="간선계산"/>
      <sheetName val="설계명세서"/>
      <sheetName val="소요자재명세서"/>
      <sheetName val="22전선(P)"/>
      <sheetName val="22전선(L)"/>
      <sheetName val="22전선(R)"/>
      <sheetName val="내역서"/>
      <sheetName val="갑지"/>
      <sheetName val="집계표"/>
      <sheetName val="어룡"/>
      <sheetName val="제97-258"/>
      <sheetName val="예산조서(전송)"/>
      <sheetName val="단가조사"/>
      <sheetName val="자재단가"/>
      <sheetName val="48수량"/>
      <sheetName val="49일위"/>
      <sheetName val="22일위"/>
      <sheetName val="49수량"/>
      <sheetName val="봉양~조차장간고하개명(신설)"/>
      <sheetName val="주공 갑지"/>
      <sheetName val="수량계산(대공원역외1개)"/>
      <sheetName val="수량산출 (경마공원)"/>
      <sheetName val="일위산출"/>
      <sheetName val="한강운반비"/>
      <sheetName val="단가 및 재료비"/>
      <sheetName val="중기사용료산출근거"/>
      <sheetName val="갑근세 2008"/>
      <sheetName val="데이타"/>
      <sheetName val="식재인부"/>
      <sheetName val="예산내역서(총괄)"/>
      <sheetName val="예산내역서"/>
      <sheetName val="공제대산출"/>
      <sheetName val="견적가(효창)"/>
      <sheetName val="견적가(공덕)"/>
      <sheetName val="견적가(서강)"/>
      <sheetName val="견적가(홍대)"/>
      <sheetName val="운반공사,공구손료"/>
      <sheetName val="노임단가"/>
      <sheetName val="장비경비"/>
      <sheetName val="수량산출2"/>
      <sheetName val="수량산출1"/>
      <sheetName val="22산출(전기실)"/>
      <sheetName val="48산출(터널)"/>
      <sheetName val="49산출(전력기기)"/>
      <sheetName val="1. 가로등 설비 공사(산출)"/>
      <sheetName val="48일위"/>
      <sheetName val="22수량"/>
      <sheetName val="품셈총괄표"/>
      <sheetName val="장비부표"/>
      <sheetName val="UNIT"/>
      <sheetName val="일위대가표"/>
      <sheetName val="총괄집계표"/>
      <sheetName val="기계경비(시간당)"/>
      <sheetName val="램머"/>
      <sheetName val="사업수지"/>
      <sheetName val="22내역"/>
      <sheetName val="단가산출"/>
      <sheetName val="보고"/>
      <sheetName val="evaluate가야1철거-10"/>
      <sheetName val="수량계산서 집계표(가설 신설 및 철거-을지로3가 3호선)"/>
      <sheetName val="수량계산서 집계표(신설-을지로3가 3호선)"/>
      <sheetName val="수량계산서 집계표(철거-을지로3가 3호선)"/>
      <sheetName val="AS포장복구 "/>
      <sheetName val="총(신설)"/>
      <sheetName val="보할최종(준공)only"/>
      <sheetName val="1 자원총괄"/>
      <sheetName val="전선(총)"/>
      <sheetName val="SAP용세부내역서(정읍-광주) (2)"/>
      <sheetName val="원가계산"/>
      <sheetName val="노임"/>
      <sheetName val="경비"/>
      <sheetName val="#REF"/>
      <sheetName val="구천"/>
      <sheetName val="기본"/>
      <sheetName val="일위대가"/>
      <sheetName val="준공정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C4" t="str">
            <v xml:space="preserve">  제천전기분소 분소장 박 희 상</v>
          </cell>
        </row>
      </sheetData>
      <sheetData sheetId="8" refreshError="1"/>
      <sheetData sheetId="9" refreshError="1"/>
      <sheetData sheetId="10" refreshError="1"/>
      <sheetData sheetId="11" refreshError="1">
        <row r="12">
          <cell r="C12" t="str">
            <v>전기국 전력계장 나  성  찬</v>
          </cell>
        </row>
      </sheetData>
      <sheetData sheetId="12" refreshError="1">
        <row r="8">
          <cell r="C8" t="str">
            <v xml:space="preserve">제 천 전 기 사 무 소 </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일위총괄표"/>
      <sheetName val="가설"/>
      <sheetName val="data"/>
      <sheetName val="일위_파일"/>
      <sheetName val="개요"/>
      <sheetName val="마케팅"/>
      <sheetName val="목차"/>
      <sheetName val="추정손익"/>
      <sheetName val="할당"/>
      <sheetName val="실적"/>
      <sheetName val="원가"/>
      <sheetName val="제목"/>
      <sheetName val="원가,목표"/>
      <sheetName val="판매"/>
      <sheetName val="판촉"/>
      <sheetName val="협조"/>
      <sheetName val="캔개발배경"/>
      <sheetName val="캔판매목표"/>
      <sheetName val="시장"/>
      <sheetName val="일정표"/>
      <sheetName val="전력"/>
      <sheetName val="부대내역"/>
      <sheetName val="직재"/>
      <sheetName val="재집"/>
      <sheetName val="DATE"/>
      <sheetName val="정공공사"/>
      <sheetName val="전기"/>
      <sheetName val="수량산출(음암)"/>
      <sheetName val="N賃率-職"/>
      <sheetName val="일위"/>
      <sheetName val="자재단가"/>
      <sheetName val="EP0618"/>
      <sheetName val="방송(체육관)"/>
    </sheetNames>
    <sheetDataSet>
      <sheetData sheetId="0"/>
      <sheetData sheetId="1"/>
      <sheetData sheetId="2"/>
      <sheetData sheetId="3"/>
      <sheetData sheetId="4"/>
      <sheetData sheetId="5"/>
      <sheetData sheetId="6"/>
      <sheetData sheetId="7"/>
      <sheetData sheetId="8">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H4" t="str">
            <v>NO.1-00-00</v>
          </cell>
        </row>
        <row r="5">
          <cell r="A5">
            <v>5</v>
          </cell>
          <cell r="B5" t="str">
            <v xml:space="preserve"> </v>
          </cell>
          <cell r="C5" t="str">
            <v xml:space="preserve"> </v>
          </cell>
          <cell r="D5" t="str">
            <v xml:space="preserve"> </v>
          </cell>
          <cell r="E5" t="str">
            <v xml:space="preserve"> </v>
          </cell>
          <cell r="F5" t="str">
            <v xml:space="preserve"> </v>
          </cell>
          <cell r="H5" t="str">
            <v xml:space="preserve"> </v>
          </cell>
        </row>
        <row r="6">
          <cell r="A6">
            <v>6</v>
          </cell>
          <cell r="F6" t="str">
            <v xml:space="preserve"> </v>
          </cell>
        </row>
        <row r="7">
          <cell r="A7">
            <v>7</v>
          </cell>
          <cell r="F7" t="str">
            <v xml:space="preserve"> </v>
          </cell>
        </row>
        <row r="8">
          <cell r="A8">
            <v>8</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G25" t="str">
            <v xml:space="preserve"> </v>
          </cell>
          <cell r="H25" t="str">
            <v>NO.1-00-00</v>
          </cell>
        </row>
        <row r="26">
          <cell r="B26" t="str">
            <v>PLACARD BATTEN</v>
          </cell>
          <cell r="C26" t="str">
            <v>7,400L</v>
          </cell>
          <cell r="D26" t="str">
            <v>SET</v>
          </cell>
          <cell r="E26">
            <v>1</v>
          </cell>
          <cell r="H26" t="str">
            <v>NO.1-01-00</v>
          </cell>
        </row>
        <row r="27">
          <cell r="A27">
            <v>26</v>
          </cell>
          <cell r="B27" t="str">
            <v xml:space="preserve">DRAW CURTAIN </v>
          </cell>
          <cell r="C27" t="str">
            <v>8,660 x 3,300H</v>
          </cell>
          <cell r="D27" t="str">
            <v>SET</v>
          </cell>
          <cell r="E27">
            <v>1</v>
          </cell>
          <cell r="F27" t="str">
            <v xml:space="preserve"> </v>
          </cell>
          <cell r="H27" t="str">
            <v>NO.1-02-00</v>
          </cell>
        </row>
        <row r="28">
          <cell r="A28">
            <v>27</v>
          </cell>
          <cell r="B28" t="str">
            <v xml:space="preserve">ROLL SCREEN </v>
          </cell>
          <cell r="C28" t="str">
            <v>1,800L x 1,200H</v>
          </cell>
          <cell r="D28" t="str">
            <v>SET</v>
          </cell>
          <cell r="E28">
            <v>1</v>
          </cell>
          <cell r="F28" t="str">
            <v xml:space="preserve"> </v>
          </cell>
          <cell r="H28" t="str">
            <v>NO.1-03-00</v>
          </cell>
        </row>
        <row r="29">
          <cell r="A29">
            <v>28</v>
          </cell>
          <cell r="B29" t="str">
            <v>ROLL FLAG</v>
          </cell>
          <cell r="C29" t="str">
            <v>3,500L x 2,500H</v>
          </cell>
          <cell r="D29" t="str">
            <v>SET</v>
          </cell>
          <cell r="E29">
            <v>1</v>
          </cell>
          <cell r="H29" t="str">
            <v>NO.1-04-00</v>
          </cell>
        </row>
        <row r="30">
          <cell r="A30">
            <v>29</v>
          </cell>
          <cell r="B30" t="str">
            <v>COVER CURTAIN</v>
          </cell>
          <cell r="C30" t="str">
            <v>8,800 x 3,500H</v>
          </cell>
          <cell r="D30" t="str">
            <v>SET</v>
          </cell>
          <cell r="E30">
            <v>1</v>
          </cell>
          <cell r="H30" t="str">
            <v>NO.1-05-00</v>
          </cell>
        </row>
        <row r="31">
          <cell r="A31">
            <v>30</v>
          </cell>
          <cell r="B31" t="str">
            <v>WINDOW DARKEN CURTAIN</v>
          </cell>
          <cell r="C31" t="str">
            <v>4,050L x 3,500H</v>
          </cell>
          <cell r="D31" t="str">
            <v>SET</v>
          </cell>
          <cell r="E31">
            <v>6</v>
          </cell>
          <cell r="H31" t="str">
            <v>NO.1-06-00</v>
          </cell>
        </row>
        <row r="32">
          <cell r="A32">
            <v>31</v>
          </cell>
          <cell r="B32" t="str">
            <v>DOOR DARKEN CURTAIN</v>
          </cell>
          <cell r="C32" t="str">
            <v>4,050L x 3,500H</v>
          </cell>
          <cell r="D32" t="str">
            <v>SET</v>
          </cell>
          <cell r="E32">
            <v>2</v>
          </cell>
          <cell r="H32" t="str">
            <v>NO.1-06-00</v>
          </cell>
        </row>
        <row r="33">
          <cell r="A33">
            <v>32</v>
          </cell>
          <cell r="B33" t="str">
            <v>GRID IRON</v>
          </cell>
          <cell r="C33" t="str">
            <v>8600L x 900D</v>
          </cell>
          <cell r="D33" t="str">
            <v>L/S</v>
          </cell>
          <cell r="E33">
            <v>1</v>
          </cell>
          <cell r="H33" t="str">
            <v>NO.1-07-00</v>
          </cell>
        </row>
        <row r="34">
          <cell r="A34">
            <v>33</v>
          </cell>
          <cell r="B34" t="str">
            <v>CONTROL PANEL</v>
          </cell>
          <cell r="C34" t="str">
            <v>600L x 1,000H x 250W</v>
          </cell>
          <cell r="D34" t="str">
            <v>SET</v>
          </cell>
          <cell r="E34">
            <v>1</v>
          </cell>
          <cell r="H34" t="str">
            <v>NO.1-08-00</v>
          </cell>
        </row>
        <row r="35">
          <cell r="A35">
            <v>34</v>
          </cell>
          <cell r="B35" t="str">
            <v>CONTROL BOARD</v>
          </cell>
          <cell r="C35" t="str">
            <v xml:space="preserve"> </v>
          </cell>
          <cell r="D35" t="str">
            <v>SET</v>
          </cell>
          <cell r="E35">
            <v>1</v>
          </cell>
          <cell r="H35" t="str">
            <v>NO.1-09-00</v>
          </cell>
        </row>
        <row r="36">
          <cell r="A36">
            <v>35</v>
          </cell>
          <cell r="B36" t="str">
            <v>배관 및 배선</v>
          </cell>
          <cell r="C36" t="str">
            <v xml:space="preserve"> </v>
          </cell>
          <cell r="D36" t="str">
            <v>식</v>
          </cell>
          <cell r="E36">
            <v>1</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H39" t="str">
            <v xml:space="preserve"> </v>
          </cell>
        </row>
        <row r="40">
          <cell r="A40">
            <v>39</v>
          </cell>
          <cell r="B40" t="str">
            <v xml:space="preserve"> </v>
          </cell>
          <cell r="C40" t="str">
            <v xml:space="preserve"> </v>
          </cell>
          <cell r="D40" t="str">
            <v xml:space="preserve"> </v>
          </cell>
          <cell r="E40" t="str">
            <v xml:space="preserve"> </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H47" t="str">
            <v>NO.1-1-00</v>
          </cell>
        </row>
        <row r="48">
          <cell r="A48" t="e">
            <v>#REF!</v>
          </cell>
          <cell r="B48" t="str">
            <v>MACHINE PART</v>
          </cell>
          <cell r="C48" t="str">
            <v>1.5KW x 4P用</v>
          </cell>
          <cell r="D48" t="str">
            <v>SET</v>
          </cell>
          <cell r="E48">
            <v>1</v>
          </cell>
          <cell r="F48" t="str">
            <v xml:space="preserve"> </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H69" t="str">
            <v>NO.1-02-00</v>
          </cell>
        </row>
        <row r="70">
          <cell r="A70" t="e">
            <v>#REF!</v>
          </cell>
          <cell r="B70" t="str">
            <v>소형MOTOR</v>
          </cell>
          <cell r="C70" t="str">
            <v>40W</v>
          </cell>
          <cell r="D70" t="str">
            <v>SET</v>
          </cell>
          <cell r="E70">
            <v>1</v>
          </cell>
          <cell r="F70" t="str">
            <v xml:space="preserve"> </v>
          </cell>
        </row>
        <row r="71">
          <cell r="B71" t="str">
            <v>MOTOR BRACKET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D91" t="str">
            <v xml:space="preserve"> </v>
          </cell>
          <cell r="E91" t="str">
            <v xml:space="preserve"> </v>
          </cell>
          <cell r="F91" t="str">
            <v xml:space="preserve"> </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D146" t="str">
            <v>EA</v>
          </cell>
          <cell r="E146">
            <v>1</v>
          </cell>
        </row>
        <row r="147">
          <cell r="A147" t="e">
            <v>#REF!</v>
          </cell>
          <cell r="B147" t="str">
            <v>LIMIT SWITCH</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D149" t="str">
            <v>M2</v>
          </cell>
          <cell r="E149">
            <v>2</v>
          </cell>
          <cell r="F149" t="str">
            <v>PIPE(1.76)=약 2M2</v>
          </cell>
        </row>
        <row r="150">
          <cell r="A150" t="e">
            <v>#REF!</v>
          </cell>
        </row>
        <row r="151">
          <cell r="A151" t="e">
            <v>#REF!</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D170" t="str">
            <v>M2</v>
          </cell>
          <cell r="E170">
            <v>1</v>
          </cell>
          <cell r="F170" t="str">
            <v>PIPE(0.8)=약 1M2</v>
          </cell>
        </row>
        <row r="171">
          <cell r="A171" t="e">
            <v>#REF!</v>
          </cell>
        </row>
        <row r="172">
          <cell r="A172" t="e">
            <v>#REF!</v>
          </cell>
          <cell r="E172" t="str">
            <v xml:space="preserve"> </v>
          </cell>
        </row>
        <row r="173">
          <cell r="A173" t="e">
            <v>#REF!</v>
          </cell>
        </row>
        <row r="174">
          <cell r="A174" t="e">
            <v>#REF!</v>
          </cell>
        </row>
        <row r="175">
          <cell r="A175" t="e">
            <v>#REF!</v>
          </cell>
        </row>
        <row r="176">
          <cell r="A176" t="e">
            <v>#REF!</v>
          </cell>
          <cell r="F176" t="str">
            <v xml:space="preserve"> </v>
          </cell>
        </row>
        <row r="177">
          <cell r="A177" t="e">
            <v>#REF!</v>
          </cell>
        </row>
        <row r="178">
          <cell r="A178" t="e">
            <v>#REF!</v>
          </cell>
        </row>
        <row r="179">
          <cell r="A179" t="e">
            <v>#REF!</v>
          </cell>
          <cell r="B179" t="str">
            <v>공사명:DOOR DARKEN CURTAIN(4,050L x 3,500H)</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D185" t="str">
            <v>M2</v>
          </cell>
          <cell r="E185">
            <v>1</v>
          </cell>
          <cell r="F185" t="str">
            <v>PIPE(0.8)=약 1M2</v>
          </cell>
        </row>
        <row r="186">
          <cell r="A186" t="e">
            <v>#REF!</v>
          </cell>
        </row>
        <row r="187">
          <cell r="A187" t="e">
            <v>#REF!</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F200" t="str">
            <v>293KG=0.293TON</v>
          </cell>
        </row>
        <row r="201">
          <cell r="A201" t="e">
            <v>#REF!</v>
          </cell>
          <cell r="B201" t="str">
            <v>공사명:GRID IRON(8,600L x 900D)</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D223" t="str">
            <v xml:space="preserve"> </v>
          </cell>
          <cell r="E223" t="str">
            <v xml:space="preserve"> </v>
          </cell>
          <cell r="F223" t="str">
            <v xml:space="preserve"> </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H243" t="str">
            <v xml:space="preserve"> </v>
          </cell>
        </row>
        <row r="245">
          <cell r="A245" t="e">
            <v>#REF!</v>
          </cell>
          <cell r="B245" t="str">
            <v>공사명: CONTROL BOARD</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D253" t="str">
            <v xml:space="preserve"> </v>
          </cell>
          <cell r="E253" t="str">
            <v xml:space="preserve"> </v>
          </cell>
          <cell r="F253" t="str">
            <v xml:space="preserve"> </v>
          </cell>
        </row>
        <row r="254">
          <cell r="A254" t="e">
            <v>#REF!</v>
          </cell>
          <cell r="B254" t="str">
            <v xml:space="preserve">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기초단가"/>
      <sheetName val="중기손료"/>
      <sheetName val="일위총괄표"/>
      <sheetName val="수량산출"/>
      <sheetName val="data"/>
      <sheetName val="건축내역서"/>
      <sheetName val="집계표"/>
      <sheetName val="설비내역서"/>
      <sheetName val="전기내역서"/>
      <sheetName val="일위"/>
      <sheetName val="단가"/>
      <sheetName val="건축공사"/>
      <sheetName val="건설기계"/>
      <sheetName val="노임"/>
      <sheetName val="단가산출"/>
      <sheetName val="사급자재"/>
      <sheetName val="일위대가"/>
      <sheetName val="말뚝지지력산정"/>
      <sheetName val="13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전기"/>
      <sheetName val="8.수량산출 (2)"/>
      <sheetName val="11.자재단가"/>
      <sheetName val="전력"/>
      <sheetName val="일위"/>
      <sheetName val="단가"/>
      <sheetName val="일위대가"/>
      <sheetName val="중앙선내역서"/>
      <sheetName val="준공조서"/>
      <sheetName val="공사준공계"/>
      <sheetName val="준공검사보고서"/>
      <sheetName val="6.수량계산"/>
      <sheetName val="7.수량산출"/>
      <sheetName val="노임단가"/>
      <sheetName val="견적대비 견적서"/>
      <sheetName val="자재단가"/>
      <sheetName val="48일위"/>
      <sheetName val="공사예산하조서(O.K)"/>
      <sheetName val="노무비"/>
      <sheetName val="자단"/>
      <sheetName val="공사착공계"/>
      <sheetName val="총괄표"/>
      <sheetName val="인공산출"/>
      <sheetName val="토공(우물통,기타) "/>
      <sheetName val="수량산출"/>
      <sheetName val="408수량"/>
      <sheetName val="단1"/>
      <sheetName val=""/>
      <sheetName val="data"/>
      <sheetName val="사업성분석"/>
      <sheetName val="갑지1"/>
      <sheetName val="연부97-1"/>
      <sheetName val="재집"/>
      <sheetName val="수목단가"/>
      <sheetName val="시설수량표"/>
      <sheetName val="식재수량표"/>
      <sheetName val="건축내역서"/>
      <sheetName val="설비내역서"/>
      <sheetName val="전기내역서"/>
      <sheetName val="집계표"/>
      <sheetName val="6호기"/>
      <sheetName val="Sheet1"/>
      <sheetName val="MATERIAL"/>
      <sheetName val="대비내역(총괄)"/>
      <sheetName val="단가표"/>
      <sheetName val="수량산출(음암)"/>
      <sheetName val="산출근거(9)"/>
      <sheetName val="총괄"/>
      <sheetName val="2.대외공문"/>
      <sheetName val="정공공사"/>
      <sheetName val="#REF"/>
      <sheetName val="단가목록"/>
      <sheetName val="48수량"/>
      <sheetName val="49일위"/>
      <sheetName val="22일위"/>
      <sheetName val="49수량"/>
      <sheetName val="기초단가"/>
      <sheetName val="중기손료"/>
      <sheetName val="건설기계"/>
      <sheetName val="사급자재"/>
      <sheetName val="Front"/>
      <sheetName val="wall"/>
      <sheetName val="사  업  비  수  지  예  산  서"/>
      <sheetName val="내역서 제출"/>
      <sheetName val="노임"/>
      <sheetName val="단가산출"/>
      <sheetName val="36신설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1999.8최종"/>
      <sheetName val="수량"/>
      <sheetName val="중량"/>
      <sheetName val="인건비"/>
      <sheetName val="단가대비표"/>
      <sheetName val="공내역서"/>
      <sheetName val="견적대비표"/>
      <sheetName val="타동명"/>
      <sheetName val="타진명-갑지"/>
      <sheetName val="타진명-2"/>
      <sheetName val="타영시스템"/>
      <sheetName val="수량산출"/>
      <sheetName val="건축일위"/>
      <sheetName val="그라우팅일위"/>
      <sheetName val="노임단가"/>
      <sheetName val="수목단가"/>
      <sheetName val="시설수량표"/>
      <sheetName val="식재수량표"/>
      <sheetName val="일위목록"/>
      <sheetName val="공사개요"/>
      <sheetName val="현장관리비"/>
      <sheetName val="N賃率-職"/>
      <sheetName val="단가 및 재료비"/>
      <sheetName val="단가산출2"/>
      <sheetName val="일위대가"/>
      <sheetName val="전기"/>
      <sheetName val="00노임기준"/>
      <sheetName val="기본일위"/>
      <sheetName val="I一般比"/>
      <sheetName val="94"/>
      <sheetName val="Sheet1"/>
      <sheetName val="#REF"/>
      <sheetName val="신우"/>
      <sheetName val="데이타"/>
      <sheetName val="자재단가"/>
      <sheetName val="건축"/>
      <sheetName val="갑지"/>
      <sheetName val="소비자가"/>
      <sheetName val="제잡비"/>
      <sheetName val="기계경비산출기준"/>
      <sheetName val="토사(PE)"/>
      <sheetName val="총 원가계산"/>
      <sheetName val="원가계산서"/>
      <sheetName val="단가표"/>
      <sheetName val="수량산출(음암)"/>
      <sheetName val="집계표"/>
      <sheetName val="철거산출근거"/>
      <sheetName val="TEL"/>
      <sheetName val="성북내역서(종합)"/>
      <sheetName val="말뚝지지력산정"/>
      <sheetName val="건축내역서"/>
      <sheetName val="설비내역서"/>
      <sheetName val="내역서"/>
      <sheetName val="건축내역"/>
      <sheetName val="개산공사비"/>
      <sheetName val="부대내역"/>
      <sheetName val="안전장치"/>
      <sheetName val="정공공사"/>
      <sheetName val="간이(갑)"/>
      <sheetName val="자료"/>
      <sheetName val="간선"/>
      <sheetName val="전압"/>
      <sheetName val="조도"/>
      <sheetName val="동력"/>
      <sheetName val="Sheet14"/>
      <sheetName val="건축명"/>
      <sheetName val="기계명"/>
      <sheetName val="전기명"/>
      <sheetName val="토목명"/>
      <sheetName val="1안"/>
      <sheetName val="단가"/>
      <sheetName val="6호기"/>
      <sheetName val="Sheet13"/>
      <sheetName val="금액내역서"/>
      <sheetName val="일(4)"/>
      <sheetName val="재료비"/>
      <sheetName val="식재인부"/>
      <sheetName val="공량서"/>
      <sheetName val="내역서1-2"/>
      <sheetName val="기초자료입력"/>
      <sheetName val="사업성분석"/>
      <sheetName val="골조시행"/>
      <sheetName val="기타경비"/>
      <sheetName val="실행(ALT1)"/>
      <sheetName val="기본단가표"/>
      <sheetName val="내역서2안"/>
      <sheetName val="설계명세서"/>
      <sheetName val="덕전리"/>
      <sheetName val="설직재-1"/>
      <sheetName val="내역서1999_8최종"/>
      <sheetName val="단가_및_재료비"/>
      <sheetName val="중기사용료"/>
      <sheetName val="DATA-UPS"/>
      <sheetName val="교육시설"/>
      <sheetName val="경비분해1차"/>
      <sheetName val="임금"/>
      <sheetName val="정부노임"/>
      <sheetName val="방화산출"/>
      <sheetName val="품셈표"/>
      <sheetName val="설계내역서"/>
      <sheetName val="T13(P68~72,78)"/>
      <sheetName val="토적표"/>
      <sheetName val="1.일위대가"/>
      <sheetName val="산출내역서"/>
      <sheetName val="예총"/>
      <sheetName val="강교(Sub)"/>
      <sheetName val="영업2"/>
      <sheetName val="영업3"/>
      <sheetName val="GEN"/>
      <sheetName val="전체"/>
      <sheetName val="일위"/>
      <sheetName val="표지"/>
      <sheetName val="실행철강하도"/>
      <sheetName val="순공사원가"/>
      <sheetName val="48단가"/>
      <sheetName val="단가산출"/>
      <sheetName val="예산내역서(총괄)"/>
      <sheetName val="예산내역서"/>
      <sheetName val="공제대산출"/>
      <sheetName val="운반공사,공구손료"/>
      <sheetName val="H-PILE수량집계"/>
      <sheetName val="내역서 제출"/>
      <sheetName val="토공개요"/>
      <sheetName val="토공(1)"/>
      <sheetName val="공사비 증감 내역서"/>
      <sheetName val="빙장비사양"/>
      <sheetName val="장비사양"/>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단가"/>
      <sheetName val="실행대비"/>
      <sheetName val="돌담교 상부수량"/>
      <sheetName val="SLAB&quot;1&quot;"/>
      <sheetName val="H-PILE수량집계"/>
      <sheetName val="수량-가로등"/>
      <sheetName val="총괄"/>
      <sheetName val="기초단가"/>
      <sheetName val="중기손료"/>
      <sheetName val="말뚝지지력산정"/>
      <sheetName val="산출근거"/>
      <sheetName val="개산공사비"/>
      <sheetName val="해평견적"/>
      <sheetName val="자재단가"/>
      <sheetName val="노임단가"/>
      <sheetName val="토적표"/>
      <sheetName val="전기"/>
      <sheetName val="6PILE  (돌출)"/>
      <sheetName val="소비자가"/>
      <sheetName val="건축내역"/>
      <sheetName val="기안"/>
      <sheetName val="우수받이"/>
      <sheetName val="1단계"/>
      <sheetName val="노임이"/>
      <sheetName val="실행철강하도"/>
      <sheetName val="수량산출"/>
      <sheetName val="3BL공동구 수량"/>
      <sheetName val="견적단가"/>
      <sheetName val="단위수량"/>
      <sheetName val="가시설수량"/>
      <sheetName val="기계경비(시간당)"/>
      <sheetName val="램머"/>
      <sheetName val="원가계산"/>
      <sheetName val="내역서1999.8최종"/>
      <sheetName val="테이블"/>
      <sheetName val="역T형교대(말뚝기초)"/>
      <sheetName val="건축"/>
      <sheetName val="토목주소"/>
      <sheetName val="실행(ALT1)"/>
      <sheetName val="일위대가9803"/>
      <sheetName val="설계명세서"/>
      <sheetName val="입력자료"/>
      <sheetName val="내역서 제출"/>
      <sheetName val="공사개요"/>
      <sheetName val="산근"/>
      <sheetName val="설계예시"/>
      <sheetName val="99노임기준"/>
      <sheetName val="Sheet3"/>
      <sheetName val="8.석축단위(H=1.5M)"/>
      <sheetName val="INPUT"/>
      <sheetName val="POL6차-PIPING"/>
      <sheetName val="b_balju_cho"/>
      <sheetName val="제원및배치"/>
      <sheetName val="SAP_INPUT"/>
      <sheetName val="BID"/>
      <sheetName val="데리네이타현황"/>
      <sheetName val="견적서"/>
      <sheetName val="원가&amp;하도급원가"/>
      <sheetName val="용수량(생활용수)"/>
      <sheetName val="설계설명서"/>
      <sheetName val="청주(철골발주의뢰서)"/>
      <sheetName val="일위대가표"/>
      <sheetName val="CON'C"/>
      <sheetName val="실행"/>
      <sheetName val="6호기"/>
      <sheetName val="수목단가"/>
      <sheetName val="시설수량표"/>
      <sheetName val="식재수량표"/>
      <sheetName val="일위목록"/>
      <sheetName val="터파기및재료"/>
      <sheetName val="신규보류입력"/>
      <sheetName val="이름정의"/>
      <sheetName val="노무비단가"/>
      <sheetName val="2.토목공사"/>
      <sheetName val="내역표지"/>
      <sheetName val="#REF"/>
      <sheetName val="철거산출근거"/>
      <sheetName val="2.가정단면"/>
      <sheetName val="정부노임단가"/>
      <sheetName val="단면치수"/>
      <sheetName val="갑지(추정)"/>
      <sheetName val="데이타"/>
      <sheetName val="노임,재료비"/>
      <sheetName val="T13(P68~72,78)"/>
      <sheetName val="단중표"/>
      <sheetName val="Macro2"/>
      <sheetName val="년도별노임표"/>
      <sheetName val="중기목록표"/>
      <sheetName val="단가조사서"/>
      <sheetName val="양식3"/>
      <sheetName val="2-1. 경관조명 내역총괄표"/>
      <sheetName val="날개벽수량표"/>
      <sheetName val="안전장치"/>
      <sheetName val="적용기준"/>
      <sheetName val="2000전체분"/>
      <sheetName val="2000년1차"/>
      <sheetName val="관급자재대"/>
      <sheetName val="입찰안"/>
      <sheetName val="2호맨홀공제수량"/>
      <sheetName val="식재인부"/>
      <sheetName val="공사비 증감 내역서"/>
      <sheetName val="갑지"/>
      <sheetName val="설계기준"/>
      <sheetName val="내역1"/>
      <sheetName val="단가대비표"/>
      <sheetName val="건축명"/>
      <sheetName val="기계명"/>
      <sheetName val="전기명"/>
      <sheetName val="토목명"/>
      <sheetName val="노임"/>
      <sheetName val="CON기초"/>
      <sheetName val="돌담교_상부수량"/>
      <sheetName val="대비"/>
      <sheetName val="집계표"/>
      <sheetName val="대림경상68억"/>
      <sheetName val="사급자재"/>
      <sheetName val="방음벽기초"/>
      <sheetName val="Sheet1"/>
      <sheetName val="Sheet2"/>
      <sheetName val="산출내역서집계표"/>
      <sheetName val="대전가오_견출_집계표"/>
      <sheetName val="공사"/>
      <sheetName val="DATE"/>
      <sheetName val="FILE1"/>
      <sheetName val="ABUT수량-A1"/>
      <sheetName val="setup"/>
      <sheetName val="구체"/>
      <sheetName val="좌측날개벽"/>
      <sheetName val="우측날개벽"/>
      <sheetName val="공사원가계산서"/>
      <sheetName val="도급예산내역서총괄표"/>
      <sheetName val="1.설계조건"/>
      <sheetName val="집수정(600-700)"/>
      <sheetName val="연결관암거"/>
      <sheetName val="예산명세서"/>
      <sheetName val="자료입력"/>
      <sheetName val="도로"/>
      <sheetName val="Total"/>
      <sheetName val="3련 BOX"/>
      <sheetName val="건물철거"/>
      <sheetName val="기타배수구조물깨기-단위수량"/>
      <sheetName val="수로BOX"/>
      <sheetName val="토공개요C"/>
      <sheetName val="정공공사"/>
      <sheetName val="내역서"/>
      <sheetName val="설명서 "/>
      <sheetName val="토목"/>
      <sheetName val="구조물철거타공정이월"/>
      <sheetName val="초"/>
      <sheetName val="가도공"/>
      <sheetName val="Sheet5"/>
      <sheetName val="투찰"/>
      <sheetName val="총괄표"/>
      <sheetName val="관경별내역서"/>
      <sheetName val="내역을"/>
      <sheetName val="물가시세"/>
      <sheetName val="단가 및 재료비"/>
      <sheetName val="중기사용료산출근거"/>
      <sheetName val="문산방향-교대(A2)"/>
      <sheetName val="건축내역서"/>
      <sheetName val="설비내역서"/>
      <sheetName val="전기내역서"/>
      <sheetName val="건축일위"/>
      <sheetName val="그라우팅일위"/>
      <sheetName val="BOX-1510"/>
      <sheetName val="조작대(1연)"/>
      <sheetName val="설계변경총괄표(계산식)"/>
      <sheetName val="I一般比"/>
      <sheetName val="내역"/>
      <sheetName val="8.PILE  (돌출)"/>
      <sheetName val="원가계산서"/>
      <sheetName val="덕전리"/>
      <sheetName val="2공구산출내역"/>
      <sheetName val="식재가격"/>
      <sheetName val="식재총괄"/>
      <sheetName val="교각1"/>
      <sheetName val="단가산출서1"/>
      <sheetName val="바닥판"/>
      <sheetName val="입력DATA"/>
      <sheetName val="총괄내역서"/>
      <sheetName val="신천3호용수로"/>
      <sheetName val="CC16-내역서"/>
      <sheetName val="4.2유효폭의 계산"/>
      <sheetName val="이토변실"/>
      <sheetName val="단위단가"/>
      <sheetName val="교대(A1)"/>
      <sheetName val="건축공사실행"/>
      <sheetName val="증감내역서"/>
      <sheetName val="맨홀수량"/>
      <sheetName val="표지"/>
      <sheetName val="교각계산"/>
      <sheetName val="중동공구"/>
      <sheetName val="COPING"/>
      <sheetName val="입력"/>
      <sheetName val="초기화면"/>
      <sheetName val="7.PILE  (돌출)"/>
      <sheetName val="L_RPTB02_01"/>
      <sheetName val="A2"/>
      <sheetName val="계단"/>
      <sheetName val=" 상부공통집계(총괄)"/>
      <sheetName val="대창(함평)"/>
      <sheetName val="대창(장성)"/>
      <sheetName val="대창(함평)-창열"/>
      <sheetName val="작업입력"/>
      <sheetName val="Macro1"/>
      <sheetName val="2003상반기노임기준"/>
      <sheetName val="N賃率-職"/>
      <sheetName val="AS포장복구 "/>
      <sheetName val="부대내역"/>
      <sheetName val="BOX(1.5X1.5)"/>
      <sheetName val="일반수량"/>
      <sheetName val="토공개요"/>
      <sheetName val="토공(1)"/>
      <sheetName val="준공조서"/>
      <sheetName val="공사준공계"/>
      <sheetName val="준공검사보고서"/>
      <sheetName val="실행내역(10.13)"/>
      <sheetName val="날개벽(TYPE2)"/>
      <sheetName val="가감수량"/>
      <sheetName val="맨홀수량산출"/>
      <sheetName val="차액보증"/>
      <sheetName val="골조시행"/>
      <sheetName val="일위대가목차"/>
      <sheetName val="건축계약내역"/>
      <sheetName val="수량산출서"/>
      <sheetName val="철거현황"/>
      <sheetName val="노임단가 (2)"/>
      <sheetName val="수량"/>
      <sheetName val="개별직종노임단가(2003.9)"/>
      <sheetName val="위생"/>
      <sheetName val="FAB별"/>
      <sheetName val="터파기단면도(보도)"/>
      <sheetName val="pier-1"/>
      <sheetName val="집계"/>
      <sheetName val="기본일위"/>
      <sheetName val="Sheet1 (2)"/>
      <sheetName val="우수공"/>
      <sheetName val="tggwan(mac)"/>
      <sheetName val="중기단가LIST"/>
      <sheetName val="산출기준"/>
      <sheetName val="개별직종노임"/>
      <sheetName val="엔지니어링노임"/>
      <sheetName val="종형증설공"/>
      <sheetName val="일위"/>
      <sheetName val="경비_원본"/>
      <sheetName val="총 원가계산"/>
      <sheetName val="격점수량"/>
      <sheetName val="역T형"/>
      <sheetName val="재료비"/>
      <sheetName val="기계경비"/>
      <sheetName val="단가산출2"/>
      <sheetName val="보도교산출근거"/>
      <sheetName val="사  업  비  수  지  예  산  서"/>
      <sheetName val="1구간FRP수량산출"/>
      <sheetName val="기존건물 깨기원단위"/>
      <sheetName val="수량집계"/>
      <sheetName val="EQUIP LIST"/>
      <sheetName val="방수"/>
      <sheetName val="포장자재집계표"/>
      <sheetName val="공종별자재"/>
      <sheetName val="환경기계공정표 (3)"/>
      <sheetName val="각형맨홀"/>
      <sheetName val="대로근거"/>
      <sheetName val="중로근거"/>
      <sheetName val="천방교접속"/>
      <sheetName val="날개벽"/>
      <sheetName val="시노501"/>
      <sheetName val="설계내역서"/>
      <sheetName val="공사비"/>
      <sheetName val="시설일위"/>
      <sheetName val="식재일위"/>
      <sheetName val="기본데이타입력"/>
      <sheetName val="HVAC"/>
      <sheetName val="대공종"/>
      <sheetName val="도급"/>
      <sheetName val="공구"/>
      <sheetName val="관로토공"/>
      <sheetName val="DATA"/>
      <sheetName val="2"/>
      <sheetName val="물가단가"/>
      <sheetName val="제표일위대가"/>
      <sheetName val="208-238"/>
      <sheetName val="노무비"/>
      <sheetName val="부속동"/>
      <sheetName val="II손익관리"/>
      <sheetName val="시장성초안camera"/>
      <sheetName val="장비종합부표"/>
      <sheetName val="집계표_식재"/>
      <sheetName val="부표"/>
      <sheetName val="터널굴착단산"/>
      <sheetName val="터널구조물산근"/>
      <sheetName val="COVER"/>
      <sheetName val="철근량 산정"/>
      <sheetName val="구분표"/>
      <sheetName val="원형맨홀수량"/>
      <sheetName val="개거산출내역"/>
      <sheetName val="기본단가표"/>
      <sheetName val="가설공사비"/>
      <sheetName val="도로구조공사비"/>
      <sheetName val="도로토공공사비"/>
      <sheetName val="여수토공사비"/>
      <sheetName val="간지"/>
      <sheetName val="2000노임기준"/>
      <sheetName val="토공"/>
      <sheetName val="캔개발배경"/>
      <sheetName val="캔판매목표"/>
      <sheetName val="시장"/>
      <sheetName val="손익"/>
      <sheetName val="일정표"/>
      <sheetName val="개요"/>
      <sheetName val="마케팅"/>
      <sheetName val="목차"/>
      <sheetName val="추정손익"/>
      <sheetName val="할당"/>
      <sheetName val="실적"/>
      <sheetName val="원가"/>
      <sheetName val="제목"/>
      <sheetName val="원가,목표"/>
      <sheetName val="판매"/>
      <sheetName val="판촉"/>
      <sheetName val="협조"/>
      <sheetName val="을지"/>
      <sheetName val="단가비교표"/>
      <sheetName val="전등수량산출"/>
      <sheetName val="참여현황 (직원)"/>
      <sheetName val="산정표"/>
      <sheetName val="밸브설치"/>
      <sheetName val="DATE2001"/>
      <sheetName val="평가데이터"/>
      <sheetName val="sw1"/>
      <sheetName val="목포방향"/>
      <sheetName val="노무자도장2"/>
      <sheetName val="Front"/>
      <sheetName val="wall"/>
      <sheetName val="unitpric"/>
      <sheetName val="noyim"/>
      <sheetName val="99노임단가"/>
      <sheetName val="준비공"/>
      <sheetName val="목교수량산출"/>
      <sheetName val="종배수단위_CON기초"/>
      <sheetName val="Macro(차단기)"/>
      <sheetName val="프랜트면허"/>
      <sheetName val="JUCKEYK"/>
      <sheetName val="우수"/>
      <sheetName val="산출3-동력"/>
      <sheetName val="산출4-전등"/>
      <sheetName val="슬래브 -연속(3경간)"/>
      <sheetName val="type-F"/>
      <sheetName val="연동내역"/>
      <sheetName val="건설성적"/>
      <sheetName val="운임료"/>
      <sheetName val="분전반계산서(석관)"/>
      <sheetName val="공량산출서"/>
      <sheetName val="지점별강우량"/>
      <sheetName val="기초자료"/>
      <sheetName val="기초자료입력"/>
      <sheetName val="준공정산"/>
      <sheetName val="기초수량산출서"/>
      <sheetName val="배수공수집"/>
      <sheetName val="일위대가(가설)"/>
      <sheetName val="제경비"/>
      <sheetName val="입력(K0)"/>
      <sheetName val="장비"/>
      <sheetName val="산출2-전력"/>
      <sheetName val="산출9-TRAY"/>
      <sheetName val="각사별공사비분개 "/>
      <sheetName val="배수관산출"/>
      <sheetName val="포장집계"/>
      <sheetName val="포장연장"/>
      <sheetName val="빗물받이(910-510-410)"/>
      <sheetName val="견적1"/>
      <sheetName val="단가산출1"/>
      <sheetName val="지수"/>
      <sheetName val="건축공사"/>
      <sheetName val="인제내역"/>
      <sheetName val="1~9 하중계산"/>
      <sheetName val="인부신상자료"/>
      <sheetName val="학습율"/>
      <sheetName val="PL단가산정"/>
      <sheetName val="그림"/>
      <sheetName val="그림2"/>
      <sheetName val="아파트"/>
      <sheetName val="부대시설"/>
      <sheetName val="노.표-조"/>
      <sheetName val="단관데이터"/>
      <sheetName val="이형관데이터"/>
      <sheetName val="입력란"/>
      <sheetName val="97노임단가"/>
      <sheetName val="교대철근집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0226"/>
      <sheetName val="터널조도"/>
      <sheetName val="001"/>
      <sheetName val="ITEM"/>
      <sheetName val="ilch"/>
      <sheetName val="Sheet4"/>
      <sheetName val="2F 회의실견적(5_14 일대)"/>
      <sheetName val="을"/>
      <sheetName val="토공(우물통,기타) "/>
      <sheetName val="Y-WORK"/>
      <sheetName val="공통가설"/>
      <sheetName val="1-1"/>
      <sheetName val="총_구조물공"/>
      <sheetName val="DHEQSUPT"/>
      <sheetName val="(X)품셈집계"/>
      <sheetName val="대3류 "/>
      <sheetName val="BSD (2)"/>
      <sheetName val="고창방향"/>
      <sheetName val="장비집계"/>
      <sheetName val="토공분배표"/>
      <sheetName val="식재"/>
      <sheetName val="시설물"/>
      <sheetName val="식재출력용"/>
      <sheetName val="유지관리"/>
      <sheetName val="토목공사일반"/>
      <sheetName val="공사비산출내역"/>
      <sheetName val="원형1호맨홀토공수량"/>
      <sheetName val="D"/>
      <sheetName val="견적갑지"/>
      <sheetName val="물량내역"/>
      <sheetName val="산출3-유도등"/>
      <sheetName val="산출2-동력"/>
      <sheetName val="산출2-피뢰침"/>
      <sheetName val="본문"/>
      <sheetName val="참조"/>
      <sheetName val="준검 내역서"/>
      <sheetName val="내역- CCTV"/>
      <sheetName val="설계개요"/>
      <sheetName val="내역서적용수량"/>
      <sheetName val="지급자재"/>
      <sheetName val="woo(mac)"/>
      <sheetName val="설치조서"/>
      <sheetName val="배수공집계표"/>
      <sheetName val="예정공정표"/>
      <sheetName val="설비공사(4)"/>
      <sheetName val="정의"/>
      <sheetName val="대구은행"/>
      <sheetName val="CONCRETE"/>
      <sheetName val="단위중량"/>
      <sheetName val="15)VE제안서(유형1)"/>
      <sheetName val="12)아이디어 목록 및 개략평가"/>
      <sheetName val="11)VE 예비검토서"/>
      <sheetName val="15-3)VE제안서(가치향상 등)"/>
      <sheetName val="15-2)VE제안서(유형3)"/>
      <sheetName val="3-구교-오리지날"/>
      <sheetName val="잡비계산"/>
      <sheetName val="단위집계표"/>
      <sheetName val="단위량당중기"/>
      <sheetName val="단가(자재)"/>
      <sheetName val="단가(노임)"/>
      <sheetName val="기초목록"/>
      <sheetName val="2.대외공문"/>
      <sheetName val="노임DB"/>
      <sheetName val="간접"/>
      <sheetName val="1.토공"/>
      <sheetName val="자재단가_사급"/>
      <sheetName val="중기적산목록"/>
      <sheetName val="주공 갑지"/>
      <sheetName val="식생블럭단위수량"/>
      <sheetName val="설계"/>
      <sheetName val="내역서(도급)"/>
      <sheetName val="계수시트"/>
      <sheetName val="제잡비"/>
      <sheetName val="단가조사"/>
      <sheetName val="BS2"/>
      <sheetName val="1.견적보고서"/>
      <sheetName val="돌담교_상부수량1"/>
      <sheetName val="3BL공동구_수량"/>
      <sheetName val="내역서1999_8최종"/>
      <sheetName val="8_석축단위(H=1_5M)"/>
      <sheetName val="2_가정단면"/>
      <sheetName val="6PILE__(돌출)"/>
      <sheetName val="2_토목공사"/>
      <sheetName val="_상부공통집계(총괄)"/>
      <sheetName val="노임자재단가"/>
      <sheetName val="현장경비"/>
      <sheetName val="세목전체"/>
      <sheetName val="노임단가표"/>
      <sheetName val="GT 1050x650"/>
      <sheetName val="설계서(동안동)"/>
      <sheetName val="01노임적용기준"/>
      <sheetName val="건설사업관리 공제요율"/>
      <sheetName val="건설공사 감리원 배치기준"/>
      <sheetName val="책임감리 공제요율"/>
      <sheetName val="소방"/>
      <sheetName val="경율산정.XLS"/>
      <sheetName val="진주방향"/>
      <sheetName val="간이(갑)"/>
      <sheetName val="총정리"/>
      <sheetName val="INPUTDATA"/>
      <sheetName val="기초수량자료"/>
      <sheetName val="우각부보강"/>
      <sheetName val="단가산출서 (2)"/>
      <sheetName val="단가산출서"/>
      <sheetName val="대창토공"/>
      <sheetName val="노임단가(직종번호 순)"/>
      <sheetName val="금액"/>
      <sheetName val="예총"/>
      <sheetName val="Bldg Brkdown"/>
      <sheetName val="5사남"/>
      <sheetName val="검사원"/>
      <sheetName val="거래처등록"/>
      <sheetName val="참고자료"/>
      <sheetName val="공사일위대가"/>
      <sheetName val="변화치수"/>
      <sheetName val="코드표"/>
      <sheetName val="건축집계"/>
      <sheetName val="준공조서갑지"/>
      <sheetName val="과거자료"/>
      <sheetName val="공사비예산서(토목분)"/>
      <sheetName val="소요자재명세서"/>
      <sheetName val="1호맨홀토공"/>
      <sheetName val="3.하중산정4.지지력"/>
      <sheetName val="산출서-1"/>
      <sheetName val="산출서-수식"/>
      <sheetName val="TOTAL_BOQ"/>
      <sheetName val="설계내역"/>
      <sheetName val="시설국장자료"/>
      <sheetName val="재료집계표"/>
      <sheetName val="수목표준대가"/>
      <sheetName val="설계예산서"/>
      <sheetName val="상부수량"/>
      <sheetName val="산출집계표"/>
      <sheetName val="검측감리공제요율"/>
      <sheetName val="시공감리공제요율"/>
      <sheetName val="책임감리공제요율"/>
      <sheetName val="토목검측서"/>
      <sheetName val="설명서_"/>
      <sheetName val="내역서_제출"/>
      <sheetName val="98수문일위"/>
      <sheetName val="가로등"/>
      <sheetName val="플랜트 설치"/>
      <sheetName val="단가목록"/>
      <sheetName val="직재"/>
      <sheetName val="재집"/>
      <sheetName val="참조자료"/>
      <sheetName val="매원개착터널총괄"/>
      <sheetName val="교대"/>
      <sheetName val="8_PILE__(돌출)"/>
      <sheetName val="EQUIP_LIST"/>
      <sheetName val="BOX(1_5X1_5)"/>
      <sheetName val="7_PILE__(돌출)"/>
      <sheetName val="공사비_증감_내역서"/>
      <sheetName val="실행내역(10_13)"/>
      <sheetName val=""/>
      <sheetName val="기계경비산출기준"/>
      <sheetName val="기계경비목록"/>
      <sheetName val="건설기계가격1"/>
      <sheetName val="회사기초자료"/>
      <sheetName val="가시설단위수량"/>
      <sheetName val="토사(PE)"/>
      <sheetName val="포장수량"/>
      <sheetName val="노무비계"/>
      <sheetName val="출력"/>
      <sheetName val="근로자명단"/>
      <sheetName val="설계내역2"/>
      <sheetName val="7월천안현장 집계표"/>
      <sheetName val="장비.자재"/>
      <sheetName val="장비명세서"/>
      <sheetName val=" 노무집계"/>
      <sheetName val="일용노무비"/>
      <sheetName val="4.2.1 마루높이 검토"/>
      <sheetName val="수지예산"/>
      <sheetName val="자단"/>
      <sheetName val="48일위"/>
      <sheetName val="48수량"/>
      <sheetName val="22수량"/>
      <sheetName val="49일위"/>
      <sheetName val="22일위"/>
      <sheetName val="49수량"/>
      <sheetName val="내역(포장)"/>
      <sheetName val="01 Summary"/>
      <sheetName val="BOQ"/>
      <sheetName val="CW,HW,NW"/>
      <sheetName val="SAN"/>
      <sheetName val="03 Rev.Log"/>
      <sheetName val="설비(제출)"/>
      <sheetName val="포장공집계"/>
      <sheetName val="주요자재집계"/>
      <sheetName val="Sheet1_(2)"/>
      <sheetName val="노임단가(직종번호_순)"/>
      <sheetName val="3련_BOX"/>
      <sheetName val="4_2유효폭의_계산"/>
      <sheetName val="일반수량산출"/>
      <sheetName val="식재(예송)"/>
      <sheetName val="횡배수관수량집계"/>
      <sheetName val="횡배수관기초"/>
      <sheetName val="약품공급2"/>
      <sheetName val="2.재료비"/>
      <sheetName val="12.보오링"/>
      <sheetName val="18.공내수압탄성자연"/>
      <sheetName val="Sheet17"/>
      <sheetName val="음료실행"/>
      <sheetName val="결재란"/>
      <sheetName val="2.견적조건 정보"/>
      <sheetName val="공간분류체계"/>
      <sheetName val="부위별항목"/>
      <sheetName val="영향요인"/>
      <sheetName val="산출근거(9)"/>
      <sheetName val="구역화물"/>
      <sheetName val="건설기계가격"/>
      <sheetName val="가시설(TYPE-A)"/>
      <sheetName val="PIER토수량"/>
      <sheetName val="CTEMCOST"/>
      <sheetName val="결재갑지"/>
      <sheetName val="직접비"/>
      <sheetName val="NN"/>
      <sheetName val="매인"/>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부대공수량산출"/>
      <sheetName val="1_설계조건"/>
      <sheetName val="2-1__경관조명_내역총괄표"/>
      <sheetName val="단가_및_재료비"/>
      <sheetName val="AS포장복구_"/>
      <sheetName val="개별직종노임단가(2003_9)"/>
      <sheetName val="총_원가계산"/>
      <sheetName val="기존건물_깨기원단위"/>
      <sheetName val="철근량_산정"/>
      <sheetName val="사__업__비__수__지__예__산__서"/>
      <sheetName val="환경기계공정표_(3)"/>
      <sheetName val="각사별공사비분개_"/>
      <sheetName val="슬래브_-연속(3경간)"/>
      <sheetName val="노임단가_(2)"/>
      <sheetName val="참여현황_(직원)"/>
      <sheetName val="노_표-조"/>
      <sheetName val="2F_회의실견적(5_14_일대)"/>
      <sheetName val="토공(우물통,기타)_"/>
      <sheetName val="대3류_"/>
      <sheetName val="내역-_CCTV"/>
      <sheetName val="건설사업관리_공제요율"/>
      <sheetName val="건설공사_감리원_배치기준"/>
      <sheetName val="책임감리_공제요율"/>
      <sheetName val="1~9_하중계산"/>
      <sheetName val="단가산출서_(2)"/>
      <sheetName val="C1.공사개요"/>
      <sheetName val="A1.스케쥴"/>
      <sheetName val="배수공"/>
      <sheetName val="6.7현장운영"/>
      <sheetName val="친환경주택"/>
      <sheetName val="기둥(원형)"/>
      <sheetName val="중기비"/>
      <sheetName val="단가조사표(노무비)"/>
      <sheetName val="신당동집계표"/>
      <sheetName val="산업"/>
      <sheetName val="수량산출서-2"/>
      <sheetName val="설직재-1"/>
      <sheetName val="4)유동표"/>
      <sheetName val="자재목록"/>
      <sheetName val="노임목록"/>
      <sheetName val="산근cad용"/>
      <sheetName val="산근(계단)"/>
      <sheetName val="97(US,EP,PCT,KR)"/>
      <sheetName val="동일대내"/>
      <sheetName val="수량산출(음암)"/>
      <sheetName val="c_balju"/>
      <sheetName val="1호맨홀수량산출"/>
      <sheetName val="시행후면적"/>
      <sheetName val="준검_내역서"/>
      <sheetName val="12)아이디어_목록_및_개략평가"/>
      <sheetName val="11)VE_예비검토서"/>
      <sheetName val="15-3)VE제안서(가치향상_등)"/>
      <sheetName val="b_balju"/>
      <sheetName val="용산1(해보)"/>
      <sheetName val="설계조건"/>
      <sheetName val="5정거장"/>
      <sheetName val="1-3길내기"/>
      <sheetName val="주차구획선수량"/>
      <sheetName val="Lr"/>
      <sheetName val="판매시설"/>
      <sheetName val="공사요율"/>
      <sheetName val="슬래브일반(포항방향 B=12.3m)"/>
      <sheetName val="궤도연장(종합)"/>
      <sheetName val="궤도연장(2단계)"/>
      <sheetName val="궤도연장(1단계)"/>
      <sheetName val="궤도부설연장1단계"/>
      <sheetName val="설명"/>
      <sheetName val="자재 집계표"/>
      <sheetName val="공문"/>
      <sheetName val="UNIT"/>
      <sheetName val="블록(들고리8개)"/>
      <sheetName val="부가세별도"/>
      <sheetName val="업체자료"/>
      <sheetName val="FAB计算式"/>
      <sheetName val="CUB结算式"/>
      <sheetName val="FAB B01计算式"/>
      <sheetName val="室外计算式"/>
      <sheetName val="PROCURE"/>
      <sheetName val="5.물량산출서"/>
      <sheetName val="기준비용"/>
      <sheetName val="결재"/>
      <sheetName val="건설기계"/>
      <sheetName val="단가산출"/>
      <sheetName val="GT_1050x650"/>
      <sheetName val="1_토공"/>
      <sheetName val="cal"/>
      <sheetName val="입력용"/>
      <sheetName val="입력용집계"/>
      <sheetName val="단가표"/>
      <sheetName val="도급예산내역서봉투"/>
      <sheetName val="설계산출표지"/>
      <sheetName val="을부담운반비"/>
      <sheetName val="설계산출기초"/>
      <sheetName val="운반비산출"/>
      <sheetName val="순공사비"/>
      <sheetName val="신고분기설정참고"/>
      <sheetName val="거래처자료등록"/>
      <sheetName val="산림조사비"/>
      <sheetName val="요율표"/>
      <sheetName val="EQT-ESTN"/>
      <sheetName val="기초코드"/>
      <sheetName val="돌담교_상부수량2"/>
      <sheetName val="내역서1999_8최종1"/>
      <sheetName val="2_토목공사1"/>
      <sheetName val="3BL공동구_수량1"/>
      <sheetName val="8_석축단위(H=1_5M)1"/>
      <sheetName val="2_가정단면1"/>
      <sheetName val="6PILE__(돌출)1"/>
      <sheetName val="_상부공통집계(총괄)1"/>
      <sheetName val="주공_갑지"/>
      <sheetName val="경율산정_XLS"/>
      <sheetName val="2_대외공문"/>
      <sheetName val="Bldg_Brkdown"/>
      <sheetName val="보고서"/>
      <sheetName val="중기목록"/>
      <sheetName val="중기가격"/>
      <sheetName val="현장관리비 산출내역"/>
      <sheetName val="신공항A-9(원가수정)"/>
      <sheetName val="대치판정"/>
      <sheetName val="식재일위대가"/>
      <sheetName val="절단표"/>
      <sheetName val="00000"/>
      <sheetName val="1.일위대가"/>
      <sheetName val="공사비집계"/>
      <sheetName val="산출금액내역"/>
      <sheetName val="폐기물발생(처리)내역-1"/>
      <sheetName val="빙축열"/>
      <sheetName val="base"/>
      <sheetName val="계획금액"/>
      <sheetName val="분석대장"/>
      <sheetName val="RDP2"/>
      <sheetName val="부안일위"/>
      <sheetName val="판매.DAT"/>
      <sheetName val="SG"/>
      <sheetName val="기초일위"/>
      <sheetName val="조명일위"/>
      <sheetName val="기본1"/>
      <sheetName val="수정일위대가"/>
      <sheetName val="공사기본내용입력"/>
      <sheetName val="노면표시1"/>
      <sheetName val="데크수량산출"/>
      <sheetName val="TYPE-A"/>
      <sheetName val="단면 (2)"/>
      <sheetName val="토지조서"/>
      <sheetName val="junggi"/>
      <sheetName val="코드"/>
      <sheetName val="지장물조서"/>
      <sheetName val="수목조서 "/>
      <sheetName val="제수,우수,통신,소화전물건조서"/>
      <sheetName val="한전주물건조서"/>
      <sheetName val="지장물적용유무"/>
      <sheetName val="스케즐"/>
      <sheetName val="수안보-MBR1"/>
      <sheetName val="3.하중계산"/>
      <sheetName val="내역서form"/>
      <sheetName val="중기조종사 단위단가"/>
      <sheetName val="물량표"/>
      <sheetName val="코스모공장 (어음)"/>
      <sheetName val="시중노임"/>
      <sheetName val="단위목록"/>
      <sheetName val="일위대가목록"/>
      <sheetName val="J直材4"/>
      <sheetName val="인부노임"/>
      <sheetName val="견적(02.07)"/>
      <sheetName val="1호맨홀자연토공"/>
      <sheetName val="산출3-전등"/>
      <sheetName val="산출4-조명제어"/>
      <sheetName val="산출5-전열"/>
      <sheetName val="산출7-유도등"/>
      <sheetName val="SP-B1"/>
      <sheetName val="자재단가비교표"/>
      <sheetName val="개인토지"/>
      <sheetName val="C3"/>
      <sheetName val="인건비"/>
      <sheetName val="G2설비도급"/>
      <sheetName val="월별수입"/>
      <sheetName val="4.고용보험"/>
      <sheetName val="암센터"/>
      <sheetName val="nys"/>
      <sheetName val="현장관리비"/>
      <sheetName val="00임금"/>
      <sheetName val="VALUATESheet13"/>
      <sheetName val="1차 내역서"/>
      <sheetName val="수정계획3"/>
      <sheetName val="부재별산출서"/>
      <sheetName val="15-3)VE제안서(가치향_x0000_隒_x0000__x0000_"/>
      <sheetName val="수종"/>
      <sheetName val="규격"/>
      <sheetName val="특수선일위대가"/>
      <sheetName val="L형집계"/>
      <sheetName val="총괄내역서(도급)"/>
      <sheetName val="전도금정산집계"/>
      <sheetName val="은행코드"/>
      <sheetName val="침하계"/>
      <sheetName val="IMF Code"/>
      <sheetName val="Gia VLNCMTC"/>
      <sheetName val="Cst Pkg-Eden"/>
      <sheetName val="WT-LIST"/>
      <sheetName val="12CGOU"/>
      <sheetName val="4.04건축(건축-주계약내역서)"/>
      <sheetName val="예정공정표 "/>
      <sheetName val="예가표"/>
      <sheetName val="게비온"/>
      <sheetName val="관정"/>
      <sheetName val="배수관 날개벽"/>
      <sheetName val="box"/>
      <sheetName val="box날개"/>
      <sheetName val="방호벽"/>
      <sheetName val="절단"/>
      <sheetName val="아스팔트포장"/>
      <sheetName val="U형측구"/>
      <sheetName val="J형측구"/>
      <sheetName val="진입로"/>
      <sheetName val="STEEL BOX 단면설계(SEC.8)"/>
      <sheetName val="수로단위수량"/>
      <sheetName val="옥상바닥산출서"/>
      <sheetName val="외부비계산출서"/>
      <sheetName val="단열재산출서"/>
      <sheetName val="지하외부비계산출서"/>
      <sheetName val="내부강관비계산출서"/>
      <sheetName val="내부수평비계산출서"/>
      <sheetName val="내역집계(전체)"/>
      <sheetName val="내역서(전체)"/>
      <sheetName val="구체단위"/>
      <sheetName val="제원입력"/>
      <sheetName val="15-3)VE제안서(가치향_x0000_庘ɝ_x0000_"/>
      <sheetName val="기계경跠㴯¢_x0000_弲"/>
      <sheetName val="비탈면보호공수량산출"/>
      <sheetName val="개비온집계"/>
      <sheetName val="주관사업"/>
      <sheetName val="__HAIWOOK_____hb___1__________2"/>
      <sheetName val="부대tu"/>
      <sheetName val="연결임시"/>
      <sheetName val="수목일위"/>
      <sheetName val="수목데이타"/>
      <sheetName val="수리결과"/>
      <sheetName val="추가예산"/>
      <sheetName val="마산방향철근집계"/>
      <sheetName val="마산방향"/>
      <sheetName val="k2 foundation"/>
      <sheetName val="철근총괄집계표"/>
      <sheetName val="FB25JN"/>
      <sheetName val="요율"/>
      <sheetName val="내역서_제출1"/>
      <sheetName val="공사비_증감_내역서1"/>
      <sheetName val="8_PILE__(돌출)1"/>
      <sheetName val="7_PILE__(돌출)1"/>
      <sheetName val="Sheet1_(2)1"/>
      <sheetName val="BOX(1_5X1_5)1"/>
      <sheetName val="1_설계조건1"/>
      <sheetName val="2-1__경관조명_내역총괄표1"/>
      <sheetName val="설명서_1"/>
      <sheetName val="AS포장복구_1"/>
      <sheetName val="실행내역(10_13)1"/>
      <sheetName val="단가_및_재료비1"/>
      <sheetName val="개별직종노임단가(2003_9)1"/>
      <sheetName val="3련_BOX1"/>
      <sheetName val="EQUIP_LIST1"/>
      <sheetName val="기존건물_깨기원단위1"/>
      <sheetName val="철근량_산정1"/>
      <sheetName val="환경기계공정표_(3)1"/>
      <sheetName val="사__업__비__수__지__예__산__서1"/>
      <sheetName val="노_표-조1"/>
      <sheetName val="4_2유효폭의_계산1"/>
      <sheetName val="내역-_CCTV1"/>
      <sheetName val="각사별공사비분개_1"/>
      <sheetName val="슬래브_-연속(3경간)1"/>
      <sheetName val="노임단가_(2)1"/>
      <sheetName val="총_원가계산1"/>
      <sheetName val="참여현황_(직원)1"/>
      <sheetName val="2F_회의실견적(5_14_일대)1"/>
      <sheetName val="토공(우물통,기타)_1"/>
      <sheetName val="대3류_1"/>
      <sheetName val="1~9_하중계산1"/>
      <sheetName val="1_견적보고서"/>
      <sheetName val="BSD_(2)"/>
      <sheetName val="건설사업관리_공제요율1"/>
      <sheetName val="건설공사_감리원_배치기준1"/>
      <sheetName val="책임감리_공제요율1"/>
      <sheetName val="단가산출서_(2)1"/>
      <sheetName val="3_하중산정4_지지력"/>
      <sheetName val="플랜트_설치"/>
      <sheetName val="01_Summary"/>
      <sheetName val="03_Rev_Log"/>
      <sheetName val="4_2_1_마루높이_검토"/>
      <sheetName val="FAB_B01计算式"/>
      <sheetName val="5_물량산출서"/>
      <sheetName val="7월천안현장_집계표"/>
      <sheetName val="장비_자재"/>
      <sheetName val="_노무집계"/>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2_재료비"/>
      <sheetName val="12_보오링"/>
      <sheetName val="18_공내수압탄성자연"/>
      <sheetName val="2_견적조건_정보"/>
      <sheetName val="슬래브일반(포항방향_B=12_3m)"/>
      <sheetName val="자재_집계표"/>
      <sheetName val="6_7현장운영"/>
      <sheetName val="강교(Sub)"/>
      <sheetName val="Module1"/>
      <sheetName val="Module2"/>
      <sheetName val="Module3"/>
      <sheetName val="Module4"/>
      <sheetName val="Module5"/>
      <sheetName val="Module6"/>
      <sheetName val="Module8"/>
      <sheetName val="Module9"/>
      <sheetName val="Module7"/>
      <sheetName val="Module11"/>
      <sheetName val="방음벽 기초 일반수량"/>
      <sheetName val="I.설계조건"/>
      <sheetName val="BQ"/>
      <sheetName val="WORK"/>
      <sheetName val="기계내역"/>
      <sheetName val="단면(RW1)"/>
      <sheetName val="전기일위대가"/>
      <sheetName val="시설물일위"/>
      <sheetName val="날개벽(TYPE3)"/>
      <sheetName val="비교표"/>
      <sheetName val="YES"/>
      <sheetName val="A-4"/>
      <sheetName val="맨홀수량집계"/>
      <sheetName val="경비2내역"/>
      <sheetName val="토공계산서(부체도로)"/>
      <sheetName val="DATA1"/>
      <sheetName val="IMP(MAIN)"/>
      <sheetName val="IMP (REACTOR)"/>
      <sheetName val="현장관리비내역서"/>
      <sheetName val="오산갈곳"/>
      <sheetName val="안정계산"/>
      <sheetName val="단면검토"/>
      <sheetName val="보차도경계석"/>
      <sheetName val="단가산출집계"/>
      <sheetName val="BLOCK(1)"/>
      <sheetName val="포장복구집계"/>
      <sheetName val="SORCE1"/>
      <sheetName val="XXXXXX"/>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점수계산1-2"/>
      <sheetName val="STORAGE"/>
      <sheetName val="가로등내역서"/>
      <sheetName val="2000.11월설계내역"/>
      <sheetName val="조명율표"/>
      <sheetName val="전선 및 전선관"/>
      <sheetName val="내역서2안"/>
      <sheetName val="소야공정계획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봉양~조차장간고하개명(신설)"/>
      <sheetName val="주상도"/>
      <sheetName val="하조서"/>
      <sheetName val="보증수수료산출"/>
      <sheetName val="1.수인터널"/>
      <sheetName val="수목데이타 "/>
      <sheetName val="변압기 및 발전기 용량"/>
      <sheetName val="JUCK"/>
      <sheetName val="본선차로수량집계표"/>
      <sheetName val="일반공사"/>
      <sheetName val="일위대가(목록)"/>
      <sheetName val="참고"/>
      <sheetName val="- INFORMATION -"/>
      <sheetName val="예산변경사항"/>
      <sheetName val="총내역서"/>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 계"/>
      <sheetName val="ASP포장"/>
      <sheetName val="내역서(전기)"/>
      <sheetName val="단가산출서(기계)"/>
      <sheetName val="표지 (2)"/>
      <sheetName val="에너지동"/>
      <sheetName val="연습"/>
      <sheetName val="MOTOR"/>
      <sheetName val="부하계산서"/>
      <sheetName val="견적조건"/>
      <sheetName val="견적조건(을지)"/>
      <sheetName val="예정(3)"/>
      <sheetName val="동원(3)"/>
      <sheetName val="1.설계기준"/>
      <sheetName val="현황CODE"/>
      <sheetName val="손익현황"/>
      <sheetName val="3차설계"/>
      <sheetName val="주형"/>
      <sheetName val="옹벽"/>
      <sheetName val="3.바닥판설계"/>
      <sheetName val="REACTION(USD지진시)"/>
      <sheetName val="안정검토"/>
      <sheetName val="REACTION(USE평시)"/>
      <sheetName val="일위대가표 (2)"/>
      <sheetName val="Testing"/>
      <sheetName val="IP좌표"/>
      <sheetName val="단면가정"/>
      <sheetName val="토목내역"/>
      <sheetName val="D-3503"/>
      <sheetName val="계화배수"/>
      <sheetName val="물량산출근거"/>
      <sheetName val="부재력정리"/>
      <sheetName val="노원열병합  건축공사기성내역서"/>
      <sheetName val="NEYOK"/>
      <sheetName val="Macro(전선)"/>
      <sheetName val="NOMUBI"/>
      <sheetName val="계산근거"/>
      <sheetName val="품의서"/>
      <sheetName val="물가자료"/>
      <sheetName val="전신환매도율"/>
      <sheetName val="EACT10"/>
      <sheetName val="원가계산서 (총괄)"/>
      <sheetName val="원가계산서 (건축)"/>
      <sheetName val="(총괄집계)"/>
      <sheetName val="방음벽기초(H=4m)"/>
      <sheetName val="단위세대"/>
      <sheetName val="일용노임단가"/>
      <sheetName val="가설공사내역"/>
      <sheetName val="401"/>
      <sheetName val="지장물C"/>
      <sheetName val="General Data"/>
      <sheetName val="전압강하계산"/>
      <sheetName val="차도조도계산"/>
      <sheetName val="월선수금"/>
      <sheetName val="TABLE"/>
      <sheetName val="전체"/>
      <sheetName val="설산1.나"/>
      <sheetName val="본사S"/>
      <sheetName val="연령현황"/>
      <sheetName val="Site Expenses"/>
      <sheetName val="자재단가표"/>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대구실행"/>
      <sheetName val="Baby일위대가"/>
      <sheetName val="0.집계"/>
      <sheetName val="가로등부표"/>
      <sheetName val="총계"/>
      <sheetName val="매립"/>
      <sheetName val="조도계산서 (도서)"/>
      <sheetName val="LOPCALC"/>
      <sheetName val="재료"/>
      <sheetName val="제경비율"/>
      <sheetName val="MAIN_TABLE"/>
      <sheetName val="입찰보고"/>
      <sheetName val="1차설계변경내역"/>
      <sheetName val="수주현황2월"/>
      <sheetName val="토공유동표"/>
      <sheetName val="XL4Poppy"/>
      <sheetName val="아산추가1220"/>
      <sheetName val="당초"/>
      <sheetName val="3-1.CB"/>
      <sheetName val="98지급계획"/>
      <sheetName val="본공사"/>
      <sheetName val="DANGA"/>
      <sheetName val="실행내역서"/>
      <sheetName val="BID-도로"/>
      <sheetName val="내력서"/>
      <sheetName val="90.03실행 "/>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공구원가계산"/>
      <sheetName val="입찰결과(DATA)"/>
      <sheetName val="일위대가표(유단가)"/>
      <sheetName val="CABLE SIZE-3"/>
      <sheetName val="EQUIP-H"/>
      <sheetName val="하수급견적대비"/>
      <sheetName val="발주설계서(당초)"/>
      <sheetName val="일위대가 집계표"/>
      <sheetName val="9GNG운반"/>
      <sheetName val="횡배수관토공수량"/>
      <sheetName val="수문일1"/>
      <sheetName val="품셈TABLE"/>
      <sheetName val="제원.설계조건"/>
      <sheetName val="SLAB"/>
      <sheetName val="관람석제출"/>
      <sheetName val="소업1교"/>
      <sheetName val="가공비"/>
      <sheetName val="가설공사"/>
      <sheetName val="기초공"/>
      <sheetName val="96수출"/>
      <sheetName val="기자재비"/>
      <sheetName val="투자효율분석"/>
      <sheetName val="sum1 (2)"/>
      <sheetName val="DATA(BAC)"/>
      <sheetName val="단락전류-A"/>
      <sheetName val="DPRKMHDT"/>
      <sheetName val="공통부대비"/>
      <sheetName val="출력-내역서"/>
      <sheetName val="공통(20-91)"/>
      <sheetName val="SE-611"/>
      <sheetName val="단가표 "/>
      <sheetName val="분전함신설"/>
      <sheetName val="날개벽(TYPE1)"/>
      <sheetName val="견적서세부내용"/>
      <sheetName val="견적내용입력"/>
      <sheetName val="발신정보"/>
      <sheetName val="집1"/>
      <sheetName val="설계내역(2001)"/>
      <sheetName val="일반맨홀수량집계"/>
      <sheetName val="EUPDAT2"/>
      <sheetName val="주경기-오배수"/>
      <sheetName val="건축원가계산서"/>
      <sheetName val="공사비내역서"/>
      <sheetName val="공사비 내역 (가)"/>
      <sheetName val="내역서(총)"/>
      <sheetName val="토공(완충)"/>
      <sheetName val="횡배수관"/>
      <sheetName val="IMPEADENCE MAP 취수장"/>
      <sheetName val="TEL"/>
      <sheetName val="Top PO"/>
      <sheetName val="공종"/>
      <sheetName val="맨홀토공수량"/>
      <sheetName val="방송노임"/>
      <sheetName val="날개벽(좌,우=45도,75도)"/>
      <sheetName val="입찰견적보고서"/>
      <sheetName val="hvac내역서(제어동)"/>
      <sheetName val="모델링"/>
      <sheetName val="하중계산"/>
      <sheetName val="견적접수"/>
      <sheetName val="견적내역서"/>
      <sheetName val="mcc일위대가"/>
      <sheetName val="ITB COST"/>
      <sheetName val="원본"/>
      <sheetName val="2006기계경비산출표"/>
      <sheetName val="48전력선로일위"/>
      <sheetName val="총괄집계표"/>
      <sheetName val="고창터널(고창방향)"/>
      <sheetName val="제-노임"/>
      <sheetName val="제직재"/>
      <sheetName val="아파트기별"/>
      <sheetName val="공리일"/>
      <sheetName val="AILC004"/>
      <sheetName val="점검총괄"/>
      <sheetName val="20관리비율"/>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간접1"/>
      <sheetName val="5.정산서"/>
      <sheetName val="1차증가원가계산"/>
      <sheetName val="통장출금액"/>
      <sheetName val="VA_code"/>
      <sheetName val="공종별원가계산"/>
      <sheetName val="말고개터널조명전압강하"/>
      <sheetName val="연결관산출조서"/>
      <sheetName val="외주"/>
      <sheetName val="BOX전기내역"/>
      <sheetName val="BASIC (2)"/>
      <sheetName val="간접비"/>
      <sheetName val="토량1-1"/>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노무비 근거"/>
      <sheetName val="일집"/>
      <sheetName val="노무"/>
      <sheetName val="Proposal"/>
      <sheetName val="Tot-sum"/>
      <sheetName val="ATS단가"/>
      <sheetName val="내역(전체)"/>
      <sheetName val="design criteria"/>
      <sheetName val="plan&amp;section of foundation"/>
      <sheetName val="협조전"/>
      <sheetName val="노원열병합  건축렀こ렀䡟ԯ_x0000_缀"/>
      <sheetName val="노원열병합  건축렀䡟ԯ_x0000_缀_x0000__x0000_"/>
      <sheetName val="노원열병합  건축︀ᇕ԰_x0000_缀_x0000__x0000_"/>
      <sheetName val="노원열병합  건축ﻕᇕ԰_x0000_缀_x0000__x0000_"/>
      <sheetName val="차수"/>
      <sheetName val="2.노무비명세서(난간대)"/>
      <sheetName val="2.사진대지"/>
      <sheetName val=" 견적서"/>
      <sheetName val="(2)"/>
      <sheetName val="예산서"/>
      <sheetName val="3.사진대지"/>
      <sheetName val="설계기준 및 하중계산"/>
      <sheetName val="입력값"/>
      <sheetName val="22단가(철거)"/>
      <sheetName val="49단가"/>
      <sheetName val="49단가(철거)"/>
      <sheetName val="부표총괄"/>
      <sheetName val="8. 내진해석"/>
      <sheetName val="22단가"/>
      <sheetName val="9-1차이내역"/>
      <sheetName val="금액내역서"/>
      <sheetName val="AIR SHOWER(3인용)"/>
      <sheetName val="손익분석"/>
      <sheetName val="포장공"/>
      <sheetName val="가설건물"/>
      <sheetName val="품셈"/>
      <sheetName val="인건-측정"/>
      <sheetName val="적용공정"/>
      <sheetName val="금리계산"/>
      <sheetName val="우배수"/>
      <sheetName val="맨홀"/>
      <sheetName val="금호"/>
      <sheetName val="부하(성남)"/>
      <sheetName val="96보완계획7.12"/>
      <sheetName val="연부97-1"/>
      <sheetName val="갑지1"/>
      <sheetName val="49-119"/>
      <sheetName val="적용(기계)"/>
      <sheetName val="옹벽수량집계"/>
      <sheetName val="관로"/>
      <sheetName val="제수변수량"/>
      <sheetName val="공기변수량"/>
      <sheetName val="상수도토공집계표"/>
      <sheetName val="PO-BOQ"/>
      <sheetName val="일반수량총괄"/>
      <sheetName val="의왕내역"/>
      <sheetName val="입출재고현황 (2)"/>
      <sheetName val="변경비교-을"/>
      <sheetName val="인건비 "/>
      <sheetName val="공종별내역서"/>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검사조서"/>
      <sheetName val="집계(총괄)"/>
      <sheetName val="구성비"/>
      <sheetName val="실적보고"/>
      <sheetName val="표준안전집계"/>
      <sheetName val="표준안전내역"/>
      <sheetName val="A갑지"/>
      <sheetName val="공정"/>
      <sheetName val="견"/>
      <sheetName val="보도경계블럭"/>
      <sheetName val="L형옹벽"/>
      <sheetName val="내부부하"/>
      <sheetName val="Mc1"/>
      <sheetName val="2000,9월 일위"/>
      <sheetName val="guard(mac)"/>
      <sheetName val="과천MAIN"/>
      <sheetName val="조건"/>
      <sheetName val="여흥"/>
      <sheetName val="설계가"/>
      <sheetName val="관급총괄"/>
      <sheetName val="2007일위 "/>
      <sheetName val="토목일위 (83~)"/>
      <sheetName val="표지판일위(105~"/>
      <sheetName val="장비일위"/>
      <sheetName val="재료1월호"/>
      <sheetName val="노무비 "/>
      <sheetName val="00000000"/>
      <sheetName val="율촌법률사무소2내역"/>
      <sheetName val="지주목시비량산출서"/>
      <sheetName val="99총공사내역서"/>
      <sheetName val="고등학교"/>
      <sheetName val="제1장"/>
      <sheetName val="제2장"/>
      <sheetName val="제3장"/>
      <sheetName val="경산"/>
      <sheetName val="견적내역"/>
      <sheetName val="직공비"/>
      <sheetName val="진우+대광"/>
      <sheetName val="견적대비"/>
      <sheetName val="옥외"/>
      <sheetName val="가드레일산근"/>
      <sheetName val="수량집계표"/>
      <sheetName val="단가비교"/>
      <sheetName val="적용2002"/>
      <sheetName val="중기"/>
      <sheetName val="45,46"/>
      <sheetName val="교대(A1-A2)"/>
      <sheetName val="구조물공"/>
      <sheetName val="부대공"/>
      <sheetName val="본선토량운반계산서(1)0"/>
      <sheetName val="1SPAN"/>
      <sheetName val="조경일람"/>
      <sheetName val="°ø»çºñ¿¹»ê¼­(Åä¸ñºÐ)"/>
      <sheetName val="°¢Çü¸ÇÈ¦"/>
      <sheetName val="¼ö¸ñ´Ü°¡"/>
      <sheetName val="½Ã¼³¼ö·®Ç¥"/>
      <sheetName val="½ÄÀç¼ö·®Ç¥"/>
      <sheetName val="ÀÏÀ§¸ñ·Ï"/>
      <sheetName val="ÀÚÀç´Ü°¡"/>
      <sheetName val="°¡·Îµî"/>
      <sheetName val="정화조동내역"/>
      <sheetName val="P.M 별"/>
      <sheetName val="설계변경내역서"/>
      <sheetName val="배"/>
      <sheetName val="단위별 일위대가표"/>
      <sheetName val="IMP_(REACTOR)"/>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일위집계표"/>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8. 안정검토"/>
      <sheetName val="지진시"/>
      <sheetName val="98NS-N"/>
      <sheetName val="일위_파일"/>
      <sheetName val="다이꾸"/>
      <sheetName val="SKETCH"/>
      <sheetName val="배수문수량산출(3)"/>
      <sheetName val="MFAB"/>
      <sheetName val="MFRT"/>
      <sheetName val="MPKG"/>
      <sheetName val="MPRD"/>
      <sheetName val="할증 "/>
      <sheetName val="제수"/>
      <sheetName val="공기"/>
      <sheetName val="기본단가"/>
      <sheetName val="약품설비"/>
      <sheetName val="LP-S"/>
      <sheetName val="전기혼잡제경비(45)"/>
      <sheetName val="MEXICO-C"/>
      <sheetName val="보합"/>
      <sheetName val="내역서 (2)"/>
      <sheetName val="토량산출서"/>
      <sheetName val="L_RPTA05_목록"/>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전차선로 물량표"/>
      <sheetName val="한강운반비"/>
      <sheetName val="자재"/>
      <sheetName val="12월31일"/>
      <sheetName val="Apt내역"/>
      <sheetName val="EQUIPMENT -2"/>
      <sheetName val="고분전시관"/>
      <sheetName val="설비"/>
      <sheetName val="빌딩 안내"/>
      <sheetName val="MBR9"/>
      <sheetName val="공비대비"/>
      <sheetName val="전기2005"/>
      <sheetName val="통신2005"/>
      <sheetName val="계산식"/>
      <sheetName val="1._x0018_변전설비"/>
      <sheetName val="현장예산"/>
      <sheetName val="Macro3"/>
      <sheetName val="대구-교대(A1-A2)"/>
      <sheetName val="3.자재비(총괄)"/>
      <sheetName val="실행예산"/>
      <sheetName val="실행갑지"/>
      <sheetName val="견적990322"/>
      <sheetName val="LD일"/>
      <sheetName val="FA설치명세"/>
      <sheetName val="FD"/>
      <sheetName val="증감대비"/>
      <sheetName val="공종단가"/>
      <sheetName val="중기일위대가"/>
      <sheetName val="관접합및부설"/>
      <sheetName val="U-TYPE(1)"/>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1공구(을)"/>
      <sheetName val="적상기초자료"/>
      <sheetName val="화재 탐지 설비"/>
      <sheetName val="주사무실종합"/>
      <sheetName val="효동"/>
      <sheetName val="여과지동"/>
      <sheetName val="전체철근집계"/>
      <sheetName val="토목공사"/>
      <sheetName val="토공산출(주차장)"/>
      <sheetName val="CIVIL"/>
      <sheetName val="자  재"/>
      <sheetName val="관리사무소"/>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BJJIN"/>
      <sheetName val="시공계획"/>
      <sheetName val="현장설명서"/>
      <sheetName val="견적조건서"/>
      <sheetName val="시공일반사항"/>
      <sheetName val="현장설명서갑지"/>
      <sheetName val="하도급선정의뢰서(습식공사)"/>
      <sheetName val="36신설수량"/>
      <sheetName val="cost"/>
      <sheetName val="제품별"/>
      <sheetName val="사전공사"/>
      <sheetName val="소포내역 (2)"/>
      <sheetName val="암거단위"/>
      <sheetName val="DATA 입력란"/>
      <sheetName val="적용단위길이"/>
      <sheetName val="피벗테이블데이터분석"/>
      <sheetName val="특수기호강도거푸집"/>
      <sheetName val="종배수관면벽신"/>
      <sheetName val="종배수관(신)"/>
      <sheetName val="유림골조"/>
      <sheetName val="성서방향-교대(A2)"/>
      <sheetName val="상행-교대(A1)"/>
      <sheetName val="매매"/>
      <sheetName val="전신"/>
      <sheetName val="기간등록"/>
      <sheetName val="신공"/>
      <sheetName val="저리조양"/>
      <sheetName val="기자재대비표"/>
      <sheetName val="몰탈재료산출"/>
      <sheetName val="관급"/>
      <sheetName val="백호우계수"/>
      <sheetName val="경산(을)"/>
      <sheetName val="선정요령"/>
      <sheetName val="정화조방수미장"/>
      <sheetName val="15"/>
      <sheetName val="부하LOAD"/>
      <sheetName val="접속슬라브"/>
      <sheetName val="수로교총재료집계"/>
      <sheetName val="공사별 가중치 산출근거(토목)"/>
      <sheetName val="가중치근거(조경)"/>
      <sheetName val="내역서비교"/>
      <sheetName val="세부내역"/>
      <sheetName val="LAB"/>
      <sheetName val="Inquiry"/>
      <sheetName val="1. 설계조건 2.단면가정 3. 하중계산"/>
      <sheetName val="제진기"/>
      <sheetName val="1"/>
      <sheetName val="목록"/>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통합"/>
      <sheetName val="TC표지"/>
      <sheetName val="현금"/>
      <sheetName val="현장"/>
      <sheetName val="유기공정"/>
      <sheetName val="변경서식"/>
      <sheetName val="영업소실적"/>
      <sheetName val="STBOX"/>
      <sheetName val="공사진행"/>
      <sheetName val="70%"/>
      <sheetName val="본체"/>
      <sheetName val="Piping Design Data"/>
      <sheetName val="종배수관"/>
      <sheetName val="工완성공사율"/>
      <sheetName val="현장지지물물량"/>
      <sheetName val="품셈표"/>
      <sheetName val="부대대비"/>
      <sheetName val="냉연집계"/>
      <sheetName val="산출내역서"/>
      <sheetName val="저"/>
      <sheetName val="경상비"/>
      <sheetName val="연습장소"/>
      <sheetName val="MACRO(전선관)"/>
      <sheetName val="기준액"/>
      <sheetName val="상세내역,전력산출서"/>
      <sheetName val="7.1유효폭"/>
      <sheetName val="Ampecity Data"/>
      <sheetName val="MCC제원"/>
      <sheetName val="공사기본자료"/>
      <sheetName val="날개벽(시점좌측)"/>
      <sheetName val="3_바닥판설계"/>
      <sheetName val="TYPE-B 평균H"/>
      <sheetName val="교통량조사"/>
      <sheetName val="효성CB 1P기초"/>
      <sheetName val="EQ-R1"/>
      <sheetName val="품목"/>
      <sheetName val="기성"/>
      <sheetName val="기성내역 진짜"/>
      <sheetName val="기성갑지"/>
      <sheetName val="2회기성사정"/>
      <sheetName val="3회기성갑지"/>
      <sheetName val="3회총괄"/>
      <sheetName val="3회기성"/>
      <sheetName val="일위대가(계측기설치)"/>
      <sheetName val="MACRO(MCC)"/>
      <sheetName val="Á¡°ËÃÑ°ý"/>
      <sheetName val="»ó¼öµµÅä°øÁý°èÇ¥"/>
      <sheetName val="°ßÀû´ëºñ"/>
      <sheetName val="ÀÏÀ§´ë°¡Ç¥(À¯´Ü°¡)"/>
      <sheetName val="ÀÚÀç¸ñ·Ï"/>
      <sheetName val="20°ü¸®ºñÀ²"/>
      <sheetName val="담장산출"/>
      <sheetName val="Data&amp;Result"/>
      <sheetName val="일위대가(출입)"/>
      <sheetName val="현장관리비 "/>
      <sheetName val="구리토평1전기"/>
      <sheetName val="aa"/>
      <sheetName val="현금흐름"/>
      <sheetName val="시멘트"/>
      <sheetName val="Customer Databas"/>
      <sheetName val="사각맨홀"/>
      <sheetName val="출력X"/>
      <sheetName val="★도급내역"/>
      <sheetName val="가격조사서"/>
      <sheetName val="과세표준율-2"/>
      <sheetName val="면적분양가"/>
      <sheetName val="분양면적(1123)"/>
      <sheetName val="출력소스"/>
      <sheetName val="평교-내역"/>
      <sheetName val="단면설계"/>
      <sheetName val="신표지1"/>
      <sheetName val="노임(1차)"/>
      <sheetName val="준공평가"/>
      <sheetName val="실행간접비용"/>
      <sheetName val="관리,부대비"/>
      <sheetName val="공내역"/>
      <sheetName val="접속도로1"/>
      <sheetName val="실행(표지,갑,을)"/>
      <sheetName val="basic"/>
      <sheetName val="메서,변+증"/>
      <sheetName val="공사별 가중치 산출근거(건축)"/>
      <sheetName val="집수A"/>
      <sheetName val="기계경비일람"/>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AS복구"/>
      <sheetName val="중기터파기"/>
      <sheetName val="변수값"/>
      <sheetName val="중기상차"/>
      <sheetName val="중간부"/>
      <sheetName val="대,유,램"/>
      <sheetName val="목동1절주.bh01"/>
      <sheetName val="송우내역서"/>
      <sheetName val="증감분석"/>
      <sheetName val="인사자료총집계"/>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공사비총괄표"/>
      <sheetName val="BQ(실행)"/>
      <sheetName val="교량하부공"/>
      <sheetName val="와동25-3(변경)"/>
      <sheetName val="기계"/>
      <sheetName val="T6-6(2)"/>
      <sheetName val="Upgrades pricing"/>
      <sheetName val="내역(가지)"/>
      <sheetName val="GI-LIST"/>
      <sheetName val="주방환기"/>
      <sheetName val="내역서(토목)"/>
      <sheetName val="경상직원"/>
      <sheetName val="전력구구조물산근"/>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1_수인터널"/>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표지_(2)"/>
      <sheetName val="사원등록"/>
      <sheetName val="호봉 (2)"/>
      <sheetName val="하도급변경대비표"/>
      <sheetName val="2000용수잠관-수량집계"/>
      <sheetName val="공사내역"/>
      <sheetName val="WEON"/>
      <sheetName val="경상"/>
      <sheetName val="가설"/>
      <sheetName val="3.내역서"/>
      <sheetName val="총수량집계표"/>
      <sheetName val="통신물량"/>
      <sheetName val="전체내역서"/>
      <sheetName val="별표 "/>
      <sheetName val="기본DATA"/>
      <sheetName val="청천내"/>
      <sheetName val="문학간접"/>
      <sheetName val="매입세"/>
      <sheetName val="표층포설및다짐"/>
      <sheetName val="CODE"/>
      <sheetName val="별표"/>
      <sheetName val="균열"/>
      <sheetName val="암거날개벽재료집계"/>
      <sheetName val="단가및재료비"/>
      <sheetName val="노᠀⁷"/>
      <sheetName val="1공구(입찰내역)"/>
      <sheetName val="유첨#2"/>
      <sheetName val="교각별수량"/>
      <sheetName val="원가산출서"/>
      <sheetName val="Dae_Jiju"/>
      <sheetName val="Sikje_ingun"/>
      <sheetName val="TREE_D"/>
      <sheetName val="자동 철거"/>
      <sheetName val="자동 설치"/>
      <sheetName val="토목 철주"/>
      <sheetName val="철거 일위대가(1-19)"/>
      <sheetName val="철거 일위대가(20-22)"/>
      <sheetName val="설치 일위대가(23-45호)"/>
      <sheetName val="설치 일위대가(46~78호)"/>
      <sheetName val="96정변2"/>
      <sheetName val="CB"/>
      <sheetName val="CS2"/>
      <sheetName val="1,2공구원가계산서"/>
      <sheetName val="1공구산출내역서"/>
      <sheetName val="오동"/>
      <sheetName val="대조"/>
      <sheetName val="나한"/>
      <sheetName val="INPUT(덕도방향-시점)"/>
      <sheetName val="실행예산서"/>
      <sheetName val="유동표(변경)"/>
      <sheetName val="급명"/>
      <sheetName val="단  가  대  비  표"/>
      <sheetName val="일  위  대  가  목  록"/>
      <sheetName val="2000년 공정표"/>
      <sheetName val="교각별철근수량집계표"/>
      <sheetName val="L형옹벽측구"/>
      <sheetName val="const."/>
      <sheetName val="동해title"/>
      <sheetName val="변경내역을"/>
      <sheetName val="펌프장수량산출(토)"/>
      <sheetName val="남양구조시험동"/>
      <sheetName val="본부소개"/>
      <sheetName val="현관"/>
      <sheetName val="기기리스트"/>
      <sheetName val="통합내역"/>
      <sheetName val="HRSG SMALL07220"/>
      <sheetName val="CHITIET VL-NC-TT -1p"/>
      <sheetName val="TDTKP1"/>
      <sheetName val="bearing"/>
      <sheetName val="CA지입"/>
      <sheetName val="대외공문"/>
      <sheetName val="DWPM"/>
      <sheetName val="백암비스타내역"/>
      <sheetName val="DB"/>
      <sheetName val="1공구 건정토건 토공"/>
      <sheetName val=" 총괄표"/>
      <sheetName val="자재집계"/>
      <sheetName val="LIST"/>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CABLE"/>
      <sheetName val="강북라우터"/>
      <sheetName val="노무비산출"/>
      <sheetName val="합천내역"/>
      <sheetName val="단"/>
      <sheetName val="교통대책내역"/>
      <sheetName val="보할공정"/>
      <sheetName val="220 (2)"/>
      <sheetName val="총인원"/>
      <sheetName val="직급인원"/>
      <sheetName val="차종별"/>
      <sheetName val="OPGW기별"/>
      <sheetName val="관기성공.내"/>
      <sheetName val="중동상가"/>
      <sheetName val="FOOTING단면력"/>
      <sheetName val="01AC"/>
      <sheetName val="조명율데이타"/>
      <sheetName val="평균높이산출근거"/>
      <sheetName val="횡배수관위치조서"/>
      <sheetName val="1.우편집중내역서"/>
      <sheetName val="기본설계도급항목"/>
      <sheetName val="8.현장관리비"/>
      <sheetName val="7.안전관리비"/>
      <sheetName val="01"/>
      <sheetName val="연돌일위집계"/>
      <sheetName val="BEND LOSS"/>
      <sheetName val="견적율"/>
      <sheetName val="물가"/>
      <sheetName val="소방사항"/>
      <sheetName val="TRE TABLE"/>
      <sheetName val="총집계표"/>
      <sheetName val="명세서"/>
      <sheetName val="공사내역서(을)실행"/>
      <sheetName val="견적"/>
      <sheetName val="화설내"/>
      <sheetName val="DATA 입력부"/>
      <sheetName val="승용"/>
      <sheetName val="Recovered_Sheet1"/>
      <sheetName val="원가상세내역"/>
      <sheetName val="2004경영(비목별)"/>
      <sheetName val="2004경영"/>
      <sheetName val="s"/>
      <sheetName val="입적표"/>
      <sheetName val="ELECTRIC"/>
      <sheetName val="직원동원SCH"/>
      <sheetName val="단가조사-1"/>
      <sheetName val="단가조사-2"/>
      <sheetName val="Man Power &amp; Comp"/>
      <sheetName val="변경후-SHEET"/>
      <sheetName val="도급양식"/>
      <sheetName val="손익집계(공장별)"/>
      <sheetName val="설계명세서(선로)"/>
      <sheetName val="접지수량"/>
      <sheetName val="현장별계약현황('98.10.31)"/>
      <sheetName val="현장관리비데이타"/>
      <sheetName val="1)fs"/>
      <sheetName val="구조     ."/>
      <sheetName val="2002하반기노임기준"/>
      <sheetName val="본부장"/>
      <sheetName val="구동"/>
      <sheetName val="공조기"/>
      <sheetName val="대림산업"/>
      <sheetName val="EKOG10건축"/>
      <sheetName val="경비"/>
      <sheetName val="TYPE-1"/>
      <sheetName val="내역(토목)"/>
      <sheetName val="위치조서"/>
      <sheetName val="5.공종별예산내역서"/>
      <sheetName val="PROJECT BRIEF"/>
      <sheetName val="토공정보"/>
      <sheetName val="두앙"/>
      <sheetName val="깨기수량"/>
      <sheetName val="하중산정"/>
      <sheetName val="세부견적서(DAS Call Back)"/>
      <sheetName val="단중표-ST"/>
      <sheetName val="COMPRESSOR"/>
      <sheetName val="PIPE"/>
      <sheetName val="VALVE"/>
      <sheetName val="9811"/>
      <sheetName val="투찰내역"/>
      <sheetName val="COVER-P"/>
      <sheetName val="Piping(Methanol)"/>
      <sheetName val="도로경계블럭단위수량"/>
      <sheetName val="도로경계블럭단위토공"/>
      <sheetName val="L형측구단위수량"/>
      <sheetName val="L형측구연장조서"/>
      <sheetName val="충주"/>
      <sheetName val="재료집계"/>
      <sheetName val="인수공총괄"/>
      <sheetName val="내역서01"/>
      <sheetName val="덕소내역"/>
      <sheetName val="종합기별"/>
      <sheetName val="노무비명세서"/>
      <sheetName val="개보수공사BM"/>
      <sheetName val="장문교(대전)"/>
      <sheetName val="내역(중앙)"/>
      <sheetName val="내역(창신)"/>
      <sheetName val="CLAUSE"/>
      <sheetName val="약품설︀"/>
      <sheetName val="결과조달"/>
      <sheetName val="1공구 건정토건 철콘"/>
      <sheetName val="2공구하도급내역서"/>
      <sheetName val="도급내역"/>
      <sheetName val="투찰추정"/>
      <sheetName val="건축내역(진해석동)"/>
      <sheetName val="KMT물량"/>
      <sheetName val="Working(wo WTs)"/>
      <sheetName val="주조정실"/>
      <sheetName val="Requirements"/>
      <sheetName val="loading"/>
      <sheetName val="단가보완"/>
      <sheetName val="단위가격"/>
      <sheetName val="Rates"/>
      <sheetName val="P-산#1-1(WOWA1)"/>
      <sheetName val="웅진교-S2"/>
      <sheetName val="배수관토공"/>
      <sheetName val="차수공개요"/>
      <sheetName val="인공(100P,배선반)"/>
      <sheetName val="설내역서 "/>
      <sheetName val="전기공사"/>
      <sheetName val="납부서"/>
      <sheetName val="기흥하도용"/>
      <sheetName val="일위대가(여기까지)"/>
      <sheetName val="J"/>
      <sheetName val="단위_xdc00_ὗ␀"/>
      <sheetName val="인상효1"/>
      <sheetName val="수성페인트도장 내역서"/>
      <sheetName val="도급내역5+800"/>
      <sheetName val="도급금액"/>
      <sheetName val="재노경"/>
      <sheetName val="변경내역서"/>
      <sheetName val="일위대가(1)"/>
      <sheetName val="관급자재"/>
      <sheetName val="총공사내역서"/>
      <sheetName val="토공사"/>
      <sheetName val="정렬"/>
      <sheetName val="계약내역서"/>
      <sheetName val="전체도급"/>
      <sheetName val="본선 토공 분배표"/>
      <sheetName val="제출내역 (2)"/>
      <sheetName val="6공구(당초)"/>
      <sheetName val="산근1"/>
      <sheetName val="관리,공감"/>
      <sheetName val="입찰"/>
      <sheetName val="현경"/>
      <sheetName val="전화번호DATA (2001)"/>
      <sheetName val="자압"/>
      <sheetName val="106C0300"/>
      <sheetName val="건축내역서 (경제상무실)"/>
      <sheetName val="통로box전기"/>
      <sheetName val="밧데리"/>
      <sheetName val="진접"/>
      <sheetName val="사급자재(1단계)"/>
      <sheetName val="조명투자및환수계획"/>
      <sheetName val="제조중간결과"/>
      <sheetName val="시중노임단가"/>
      <sheetName val="구조물터파기수량집계"/>
      <sheetName val="배수공 시멘트 및 골재량 산출"/>
      <sheetName val="J01"/>
      <sheetName val="집수정"/>
      <sheetName val="공내ᰖ"/>
      <sheetName val="수량이동"/>
      <sheetName val="단면"/>
      <sheetName val="탑(을지)"/>
      <sheetName val="열린교실"/>
      <sheetName val="경산锼_x0013_閄"/>
      <sheetName val="합의경상"/>
      <sheetName val="단면瑌)"/>
      <sheetName val="22단"/>
      <sheetName val="22단锼"/>
      <sheetName val="기초자료입력및 K치 확인"/>
      <sheetName val="AS_x0005__x0000_"/>
      <sheetName val="진주䈀ᅪ"/>
      <sheetName val="2공구수량"/>
      <sheetName val="화해(함평)"/>
      <sheetName val="화해(장성)"/>
      <sheetName val="2BOX본체"/>
      <sheetName val="도장수량(하1)"/>
      <sheetName val="사업수지"/>
      <sheetName val="기계경비단가"/>
      <sheetName val="지주설치제원"/>
      <sheetName val="경영상태"/>
      <sheetName val="토공A"/>
      <sheetName val="전체공내역서"/>
      <sheetName val="퍼스트"/>
      <sheetName val="역집계1"/>
      <sheetName val="명단원자료(이전)"/>
      <sheetName val="영동(D)"/>
      <sheetName val="원가서"/>
      <sheetName val="용소리교"/>
      <sheetName val="단가(반정1교-원주)"/>
      <sheetName val="삼보지질"/>
      <sheetName val="7.전산해석결과"/>
      <sheetName val="4.하중"/>
      <sheetName val="우각부검토"/>
      <sheetName val="기초입력"/>
      <sheetName val="기성내역서표지"/>
      <sheetName val="공주-교대(A1)"/>
      <sheetName val="중기사용료"/>
      <sheetName val="단가 "/>
      <sheetName val="design load"/>
      <sheetName val="working load at the btm ft."/>
      <sheetName val="stability check"/>
      <sheetName val="보호"/>
      <sheetName val="개소별수량산출"/>
      <sheetName val="성남여성복지내역"/>
      <sheetName val="(A)내역서"/>
      <sheetName val="안양1공구_건축"/>
      <sheetName val="북방3터널"/>
      <sheetName val="기술자료 (연수)"/>
      <sheetName val="등록업체"/>
      <sheetName val="esc"/>
      <sheetName val="영흥TL(UP,DOWN) "/>
      <sheetName val="96작생능"/>
      <sheetName val="sheets"/>
      <sheetName val="단가결정"/>
      <sheetName val="내역아"/>
      <sheetName val="울타리"/>
      <sheetName val="3CHBDC"/>
      <sheetName val="2002계약현황"/>
      <sheetName val="내역기준"/>
      <sheetName val="설-원가"/>
      <sheetName val="전체_1설계"/>
      <sheetName val="자재일람"/>
      <sheetName val="Factor"/>
      <sheetName val="w't table"/>
      <sheetName val="UR2-Calculation"/>
      <sheetName val="Main"/>
      <sheetName val="노임변동률"/>
      <sheetName val="4차원가계산서"/>
      <sheetName val="예산M12A"/>
      <sheetName val="환율-LIBOR"/>
      <sheetName val="품종별-이름"/>
      <sheetName val=" 갑  지 "/>
      <sheetName val="Y_WORK"/>
      <sheetName val="부서현황"/>
      <sheetName val="1안"/>
      <sheetName val="총괄서"/>
      <sheetName val="Option"/>
      <sheetName val="판"/>
      <sheetName val="실행내역서 "/>
      <sheetName val="사업계획1안"/>
      <sheetName val="VENDOR LIST"/>
      <sheetName val="공통비"/>
      <sheetName val="도장 및 용접 수량"/>
      <sheetName val="경율산정"/>
      <sheetName val="위성"/>
      <sheetName val="GAEYO"/>
      <sheetName val="Vari by Vendor"/>
      <sheetName val="공용시설내역"/>
      <sheetName val="97 사업추정(WEKI)"/>
      <sheetName val="기계경비및산출근거서"/>
      <sheetName val="Languages"/>
      <sheetName val="원내역서3"/>
      <sheetName val="101동"/>
      <sheetName val="3도로"/>
      <sheetName val="세동별비상"/>
      <sheetName val="세부내역서(전기)"/>
      <sheetName val="대비내역"/>
      <sheetName val="기존단가 (2)"/>
      <sheetName val="9."/>
      <sheetName val="견적서1"/>
      <sheetName val="자재테이블"/>
      <sheetName val="EP0618"/>
      <sheetName val="기본사항"/>
      <sheetName val="토목내역서 (도급단가)"/>
      <sheetName val="현황산출서"/>
      <sheetName val="내역서단가산출용"/>
      <sheetName val="가CP"/>
      <sheetName val="청구내역(9807)"/>
      <sheetName val="기초및구체공"/>
      <sheetName val="금긋기 및 절단"/>
      <sheetName val="감액총괄표"/>
      <sheetName val="변경품셈총괄"/>
      <sheetName val="내역."/>
      <sheetName val="부대"/>
      <sheetName val="실행(1)"/>
      <sheetName val="기계설비"/>
      <sheetName val="2.1  노무비 평균단가산출"/>
      <sheetName val="콘_재료분리(1)"/>
      <sheetName val="음성방향"/>
      <sheetName val="설계변경내역 98"/>
      <sheetName val="공제구간조서"/>
      <sheetName val="견적대비표"/>
      <sheetName val="설계일반"/>
      <sheetName val="수압집계"/>
      <sheetName val="결합부검토"/>
      <sheetName val="유림총괄"/>
      <sheetName val="신규 품"/>
      <sheetName val="단산"/>
      <sheetName val="변수데이타"/>
      <sheetName val="INDEX"/>
      <sheetName val="15100"/>
      <sheetName val="MAT"/>
      <sheetName val="예산M6-B"/>
      <sheetName val="동원인원산출"/>
      <sheetName val="품셈기준"/>
      <sheetName val="총(신설)"/>
      <sheetName val="대,怀፵"/>
      <sheetName val="산근(목록)"/>
      <sheetName val="이형관중량"/>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PAINT"/>
      <sheetName val="NAMES"/>
      <sheetName val="시운전연료"/>
      <sheetName val="22단헾"/>
      <sheetName val="상 부"/>
      <sheetName val="차선도색현황"/>
      <sheetName val="단가적용(터널)"/>
      <sheetName val="단위가격_할증"/>
      <sheetName val="전선_및_전선ࠝ"/>
      <sheetName val="연동내역서"/>
      <sheetName val="일위대가 "/>
      <sheetName val="제"/>
      <sheetName val="총괄집䠄ᡏ"/>
      <sheetName val="산출2-기기동력"/>
      <sheetName val="통신단가조사"/>
      <sheetName val="105,106,107동"/>
      <sheetName val="수로교총재료齘_x0013_"/>
      <sheetName val="산출및내역"/>
      <sheetName val="내역전기"/>
      <sheetName val="적용(기尜_x0013_"/>
      <sheetName val="1-11조직표"/>
      <sheetName val="96.12"/>
      <sheetName val="22단丵"/>
      <sheetName val="SLIDES"/>
      <sheetName val="광혁기성"/>
      <sheetName val="정산입력"/>
      <sheetName val="전력"/>
      <sheetName val="eq_data"/>
      <sheetName val="품셈집계표"/>
      <sheetName val="자재조사표"/>
      <sheetName val="일반부표집계표"/>
      <sheetName val="매출단가"/>
      <sheetName val="M-EQPT-Z"/>
      <sheetName val="현장대리인계"/>
      <sheetName val="2000,_x0010__x0000_退˘踇"/>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접지1종"/>
      <sheetName val="제품"/>
      <sheetName val="참조M"/>
      <sheetName val="BOX 본체"/>
      <sheetName val="포장공자재집계표"/>
      <sheetName val="3련 B姨#"/>
      <sheetName val="경로,구간현황"/>
      <sheetName val="시가지우회도로공내역서"/>
      <sheetName val="1_설계기준"/>
      <sheetName val="Pier 3"/>
      <sheetName val="NAI"/>
      <sheetName val="자탐수량산출서"/>
      <sheetName val="예산"/>
      <sheetName val="회사99"/>
      <sheetName val="CAPVC"/>
      <sheetName val="방배동내역(리라)"/>
      <sheetName val="건축공사집계표"/>
      <sheetName val="방배동내역 (총괄)"/>
      <sheetName val="부대공사총괄"/>
      <sheetName val="변수2"/>
      <sheetName val="저항"/>
      <sheetName val="일반수량집계"/>
      <sheetName val="OCM"/>
      <sheetName val="사용자정의"/>
      <sheetName val="제품표준규격"/>
      <sheetName val="전기설계변경"/>
      <sheetName val="AH-1 "/>
      <sheetName val="OHU"/>
      <sheetName val="형식별 개략공사비"/>
      <sheetName val="01_ 원가계산서"/>
      <sheetName val="작성"/>
      <sheetName val="CAT_5"/>
      <sheetName val="등록׃】"/>
      <sheetName val="등록_x0010__x0000_"/>
      <sheetName val="PART_DISCOUNT"/>
      <sheetName val="등록_x0000__x0000_"/>
      <sheetName val="민감도"/>
      <sheetName val="RAHMEN"/>
      <sheetName val="소상 &quot;1&quot;"/>
      <sheetName val="적점"/>
      <sheetName val="Cost bd-&quot;A&quot;"/>
      <sheetName val="Macro(AT)"/>
      <sheetName val="CALCULATION"/>
      <sheetName val="원가총괄"/>
      <sheetName val="매입세율"/>
      <sheetName val="회로내역(승인)"/>
      <sheetName val="IBASE"/>
      <sheetName val="»êÃ렀䡟ԯ_x0000_缀"/>
      <sheetName val="»êÃ︀ᇕ԰_x0000_缀"/>
      <sheetName val="갈현동"/>
      <sheetName val="예산대비"/>
      <sheetName val="4/_x0000_䠀"/>
      <sheetName val="4쌇栅/"/>
      <sheetName val="4က_x0000_က"/>
      <sheetName val="증栀ᙿ가"/>
      <sheetName val="수안보-헾】_x0005__x0000_"/>
      <sheetName val="국공유지및사유지"/>
      <sheetName val="총괄-1"/>
      <sheetName val="이토변실(A3-LINE)"/>
      <sheetName val="9509"/>
      <sheetName val="일위목차"/>
      <sheetName val="견적사양비교표"/>
      <sheetName val="시설물기초"/>
      <sheetName val="송전재료비"/>
      <sheetName val="FIN TUBE"/>
      <sheetName val="HED. &amp; PIPE"/>
      <sheetName val="PUMP SHT"/>
      <sheetName val="FEXS"/>
      <sheetName val="한전고리-을"/>
      <sheetName val=" ｹ-ﾌﾞﾙ"/>
      <sheetName val="MW-BM"/>
      <sheetName val="암거공"/>
      <sheetName val="평가내역"/>
      <sheetName val="직접인건비"/>
      <sheetName val="2.2.2입적표"/>
      <sheetName val="접속도로"/>
      <sheetName val="-15.0"/>
      <sheetName val="사리부설"/>
      <sheetName val="1월"/>
      <sheetName val="임대견적서"/>
      <sheetName val="36신丵〒_x0005_"/>
      <sheetName val="물량집계"/>
      <sheetName val="단가조사표"/>
      <sheetName val="설계내역서(기계)"/>
      <sheetName val="현장설က_x0000_蠀ᛟ"/>
      <sheetName val="학생내역"/>
      <sheetName val="기성내역"/>
      <sheetName val="환"/>
      <sheetName val="적용기준표(98년상반기)"/>
      <sheetName val="예산내역서"/>
      <sheetName val="설계명세_x0005_"/>
      <sheetName val="DATA 입᠒ᎍ"/>
      <sheetName val="가계부"/>
      <sheetName val="제품목록"/>
      <sheetName val="매입매출관리"/>
      <sheetName val="설계명세_x0000_"/>
      <sheetName val="설계명세揄"/>
      <sheetName val="설계명세䡲"/>
      <sheetName val="적용토목"/>
      <sheetName val="명세"/>
      <sheetName val="견적서(1)"/>
      <sheetName val="2234"/>
      <sheetName val="조립1부실적"/>
      <sheetName val="5월"/>
      <sheetName val="능률"/>
      <sheetName val="Despacho (c.civil)"/>
      <sheetName val="1을"/>
      <sheetName val="감가상각"/>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A 견적"/>
      <sheetName val="전기일위목록"/>
      <sheetName val="RE9604"/>
      <sheetName val="거푸집물량"/>
      <sheetName val="자재비"/>
      <sheetName val="UPDATA"/>
      <sheetName val="원가계산서(남측)"/>
      <sheetName val="제조 경영"/>
      <sheetName val="금광1터널"/>
      <sheetName val="G.R300경비"/>
      <sheetName val="세부狇譈"/>
      <sheetName val="사각맨ﻇ"/>
      <sheetName val="몰탈재븧܊"/>
      <sheetName val="견적의"/>
      <sheetName val="견적의烇彰"/>
      <sheetName val="토공집계표"/>
      <sheetName val="하도급선정의뢰서(습식공_x0000__x0000_"/>
      <sheetName val="앉음벽 (2)"/>
      <sheetName val="L-type"/>
      <sheetName val="2터널시점"/>
      <sheetName val="기본"/>
      <sheetName val="짉譥"/>
      <sheetName val="ᣉᎍ"/>
      <sheetName val="일위산출"/>
      <sheetName val="Oper Amount"/>
      <sheetName val="금액내렀቟"/>
      <sheetName val="금액내԰_x0000_"/>
      <sheetName val="E총"/>
      <sheetName val="성내동"/>
      <sheetName val="공종목록표"/>
      <sheetName val="인부임"/>
      <sheetName val="인원계획"/>
      <sheetName val="시행예산"/>
      <sheetName val="자압1"/>
      <sheetName val="조경내역"/>
      <sheetName val="물墸᎟鰀"/>
      <sheetName val="화재 탐지_x0005__x0000_"/>
      <sheetName val="단가비교표_공통1"/>
      <sheetName val="전신환매도徸"/>
      <sheetName val="업체별기성내역"/>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기계실"/>
      <sheetName val="산#2-1 (2)"/>
      <sheetName val="일위대가(건축)"/>
      <sheetName val="골재산출"/>
      <sheetName val="자재목록표"/>
      <sheetName val="2002상반기노임기준"/>
      <sheetName val="단중聀"/>
      <sheetName val="예산조서(무선)"/>
      <sheetName val="사급자재총괄"/>
      <sheetName val="당정동경상이수"/>
      <sheetName val="당정동공통이수"/>
      <sheetName val="예산M11A"/>
      <sheetName val="APT"/>
      <sheetName val="WING3"/>
      <sheetName val=" 냉각수펌프"/>
      <sheetName val="구분자"/>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소운반"/>
      <sheetName val="공종구간"/>
      <sheetName val="산출0"/>
      <sheetName val="5.공종별尜_x0013_層_x0013_闰"/>
      <sheetName val="평3"/>
      <sheetName val="2.펌프장(사급자재)"/>
      <sheetName val="A1_본체_수량산출서"/>
      <sheetName val="내역총괄"/>
      <sheetName val="역T형옹벽(3.0)"/>
      <sheetName val="내역서(삼호)"/>
      <sheetName val="지하1층"/>
      <sheetName val="공비대䠚"/>
      <sheetName val="금액내㔀቎"/>
      <sheetName val="옹벽기초자료"/>
      <sheetName val="본사인상전"/>
      <sheetName val="단가산출-기,교"/>
      <sheetName val="당사"/>
      <sheetName val="내역총괄2"/>
      <sheetName val="내역총괄3"/>
      <sheetName val="가중치"/>
      <sheetName val="주식"/>
      <sheetName val="0001(arch)"/>
      <sheetName val="FO"/>
      <sheetName val="Summary Sheet"/>
      <sheetName val="일위대가내역"/>
      <sheetName val="대전-교대(A1-A2)"/>
      <sheetName val="만수배관단가"/>
      <sheetName val="FRP배관단가(만수)"/>
      <sheetName val="건축토목내역"/>
      <sheetName val="금액집계"/>
      <sheetName val="단양 00 아파트-세부내역"/>
      <sheetName val="C1ㅇ"/>
      <sheetName val="STD"/>
      <sheetName val="물가대비표"/>
      <sheetName val="10월"/>
      <sheetName val="연면적"/>
      <sheetName val="991029UTP용 M.D.F"/>
      <sheetName val="현장점검 1"/>
      <sheetName val="상가을 "/>
      <sheetName val="3.사용전검사(1000KW이상)(본동-수정)"/>
      <sheetName val="계획예산입력자료"/>
      <sheetName val="3본사"/>
      <sheetName val="세부내역서"/>
      <sheetName val="간선"/>
      <sheetName val="전압"/>
      <sheetName val="조도"/>
      <sheetName val="동력"/>
      <sheetName val="가공2원도"/>
      <sheetName val="COL"/>
      <sheetName val="일(4)"/>
      <sheetName val="투입비"/>
      <sheetName val="1F"/>
      <sheetName val="11.자재단가"/>
      <sheetName val="손익계산서"/>
      <sheetName val="대차대조표"/>
      <sheetName val="폐토수익화 "/>
      <sheetName val="수량산출1"/>
      <sheetName val="수전기기DATA"/>
      <sheetName val="(전체발주,금회3차공사)내역서"/>
      <sheetName val="49"/>
      <sheetName val="정산내역서"/>
      <sheetName val="설계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입고장부 (4)"/>
      <sheetName val="DATA-UPS"/>
      <sheetName val="건설장비기초단가"/>
      <sheetName val="샘플표지"/>
      <sheetName val="토공 total"/>
      <sheetName val="일반맨홀수량집계(A-7 LINE)"/>
      <sheetName val="옹벽1"/>
      <sheetName val="찍기"/>
      <sheetName val="공종별 집계"/>
      <sheetName val="일위(PN)"/>
      <sheetName val="Macro"/>
      <sheetName val="산출"/>
      <sheetName val="9-1차이내역."/>
      <sheetName val="Sheet22"/>
      <sheetName val="총괄표(1)"/>
      <sheetName val="공종별집계표"/>
      <sheetName val="부산4"/>
      <sheetName val="계약표지"/>
      <sheetName val="내역서-전체낙찰율"/>
      <sheetName val="개봉3동하수관"/>
      <sheetName val="일위대가-1"/>
      <sheetName val="장비부하"/>
      <sheetName val="조도계산(가로등NEW)"/>
      <sheetName val="내역5"/>
      <sheetName val="역간(덕_동)"/>
      <sheetName val="역간(의-덕)"/>
      <sheetName val="골조"/>
      <sheetName val="단가대비표(SYS)"/>
      <sheetName val="제조노임"/>
      <sheetName val="변품8-37"/>
      <sheetName val="참조(2)"/>
      <sheetName val="현장일보"/>
      <sheetName val="보집계표"/>
      <sheetName val="월말"/>
      <sheetName val="원본(갑지)"/>
      <sheetName val="ISBL-CIV"/>
      <sheetName val="단가대비"/>
      <sheetName val="99 조정금액"/>
      <sheetName val="전류"/>
      <sheetName val="포장절단"/>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I_설계조건"/>
      <sheetName val="설산1_나"/>
      <sheetName val="sum1_(2)"/>
      <sheetName val="원가계산서_(총괄)"/>
      <sheetName val="원가계산서_(건축)"/>
      <sheetName val="Site_Expenses"/>
      <sheetName val="제원_설계조건"/>
      <sheetName val="노원열병합__건축공사기성내역서"/>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단면_(2)"/>
      <sheetName val="3-1_CB"/>
      <sheetName val="90_03실행_"/>
      <sheetName val="3_공통공사대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CABLE_SIZE-3"/>
      <sheetName val="일위대가_집계표"/>
      <sheetName val="ITB_COST"/>
      <sheetName val="노무비_근거"/>
      <sheetName val="design_criteria"/>
      <sheetName val="plan&amp;section_of_foundation"/>
      <sheetName val="단가표_"/>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암거"/>
      <sheetName val="정보"/>
      <sheetName val="간접경상비"/>
      <sheetName val="현대물량"/>
      <sheetName val="한화 둔산 내역서"/>
      <sheetName val="적격점수&lt;300억미만&gt;"/>
      <sheetName val="간이영수증"/>
      <sheetName val="Ⅴ-2.공종별내역"/>
      <sheetName val="가로등제어반 설치공사(수량)"/>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미드수량"/>
      <sheetName val="pbs_lambda"/>
      <sheetName val="Matériel embarqué PVC"/>
      <sheetName val="내역(정지)"/>
      <sheetName val="기지국"/>
      <sheetName val="약전닥트"/>
      <sheetName val="건축부하"/>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내역서 "/>
      <sheetName val="48신설수량"/>
      <sheetName val="품셈(기초)"/>
      <sheetName val="대가단최종"/>
      <sheetName val="부丵〒"/>
      <sheetName val="부司2"/>
      <sheetName val="성원계약"/>
      <sheetName val="2000.11¿ù¼³餀㢘ԯ_x0000_缀_x0000_"/>
      <sheetName val="총괄집렇♑"/>
      <sheetName val="아산경희980422"/>
      <sheetName val="대비표"/>
      <sheetName val="총괄집桶青"/>
      <sheetName val="01상노임"/>
      <sheetName val="Instruction"/>
      <sheetName val="22단가(철完9"/>
      <sheetName val="지질조사"/>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인공산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단가견적조사표"/>
      <sheetName val="안정검토(온1)"/>
      <sheetName val="공무공A"/>
      <sheetName val="36신설수翇"/>
      <sheetName val="36신설수︀"/>
      <sheetName val="견적꓀᥻"/>
      <sheetName val="수안보-_x0005__x0000__x0000_"/>
      <sheetName val="36신설수Ç"/>
      <sheetName val="36신설수資"/>
      <sheetName val="공사비증감"/>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투찰가"/>
      <sheetName val="구조대가"/>
      <sheetName val="포설대가1"/>
      <sheetName val="부대대가"/>
      <sheetName val="홈통받이수량"/>
      <sheetName val="공통가설공사"/>
      <sheetName val="공사수행방안"/>
      <sheetName val=" 토목 처리장도급내역서 "/>
      <sheetName val="Data2"/>
      <sheetName val="공사착공계"/>
      <sheetName val="참조 DATA"/>
      <sheetName val="spec"/>
      <sheetName val="program"/>
      <sheetName val="studbolt no."/>
      <sheetName val="studbolt size"/>
      <sheetName val="item sort no"/>
      <sheetName val="정보매체A동"/>
      <sheetName val="기준"/>
      <sheetName val="파이프"/>
      <sheetName val="8__안정검토"/>
      <sheetName val="철근량_검토"/>
      <sheetName val="기술자료_(연수)"/>
      <sheetName val="실행비교"/>
      <sheetName val="지입재료비"/>
      <sheetName val="산출명세서"/>
      <sheetName val="적요"/>
      <sheetName val="조정내역"/>
      <sheetName val="조정_x0014__x0008_"/>
      <sheetName val="_x0000__x0008__x0000__x0008__x0000__x0006__x0000__x0004_"/>
      <sheetName val="상가지급현황"/>
      <sheetName val="D-3109"/>
      <sheetName val="부하"/>
      <sheetName val="도체종-상수표"/>
      <sheetName val="SRC-B3U2"/>
      <sheetName val="초기화면1"/>
      <sheetName val="13LPMCC"/>
      <sheetName val="sub"/>
      <sheetName val="마장"/>
      <sheetName val="3_바닥판설계1"/>
      <sheetName val="Piping_Design_Data"/>
      <sheetName val="H_PILE수량"/>
      <sheetName val="7_1유효폭"/>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40총괄"/>
      <sheetName val="40집계"/>
      <sheetName val="결재판"/>
      <sheetName val="사다리"/>
      <sheetName val="변경총괄지(1)"/>
      <sheetName val="기계경비(旉る_x0000__x0000_"/>
      <sheetName val="기계경비(贘_x0013_짘ࣅ"/>
      <sheetName val="파형강관집계"/>
      <sheetName val="성곽내역서"/>
      <sheetName val="MANUFACTORY"/>
      <sheetName val="16-1"/>
      <sheetName val="장비당단가 (1)"/>
      <sheetName val="일위대가서식"/>
      <sheetName val="일위대가양식"/>
      <sheetName val="O＆P"/>
      <sheetName val="결재판(삭제하지말아주세요)"/>
      <sheetName val="케이블"/>
      <sheetName val="유첨䈀ᅪ"/>
      <sheetName val="토공,기초"/>
      <sheetName val="자재 단가표"/>
      <sheetName val="주간계획"/>
      <sheetName val="PIPING"/>
      <sheetName val="선택"/>
      <sheetName val="총괄원가 "/>
      <sheetName val="TG9504"/>
      <sheetName val="1995년 섹터별 매출"/>
      <sheetName val="ROOF(ALKALI)"/>
      <sheetName val="master(total)"/>
      <sheetName val="99년신청"/>
      <sheetName val="대가목록"/>
      <sheetName val="아수배전(1회)"/>
      <sheetName val="인건비_조사"/>
      <sheetName val="일위1"/>
      <sheetName val="공사설계서"/>
      <sheetName val="OZ049E"/>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주beam"/>
      <sheetName val="음봉방향"/>
      <sheetName val="자료(통합)"/>
      <sheetName val="발주내역"/>
      <sheetName val="제3장 기술업무"/>
      <sheetName val="대포2교접속"/>
      <sheetName val="일반전기C"/>
      <sheetName val="POOM_MOTO"/>
      <sheetName val="기초코徸"/>
      <sheetName val="예산조서(︀ᇕ԰"/>
      <sheetName val="205동"/>
      <sheetName val="과세면세표"/>
      <sheetName val="PARAMETER"/>
      <sheetName val="세부내역(직접인건비)"/>
      <sheetName val="사통"/>
      <sheetName val="현장지䀀ኀ㠀ኃ"/>
      <sheetName val="건축원가"/>
      <sheetName val="집계(세부총괄)"/>
      <sheetName val="2000년하반기"/>
      <sheetName val="물가변동잔여물량세부내역서"/>
      <sheetName val="신규(방류시설)"/>
      <sheetName val="덤프트럭계수"/>
      <sheetName val="카메라"/>
      <sheetName val="미지급내역"/>
      <sheetName val="집계표(육상)"/>
      <sheetName val="102역사"/>
      <sheetName val="1.취수장"/>
      <sheetName val="상-교대(A1-A2)"/>
      <sheetName val="첨부1"/>
      <sheetName val="재료표"/>
      <sheetName val="금액결揄"/>
      <sheetName val="공사비 내역"/>
      <sheetName val="매입내역 "/>
      <sheetName val="거래처별지출내역"/>
      <sheetName val="2000_x0005__x0000__x0000_"/>
      <sheetName val="㩷"/>
      <sheetName val="렀ⵘ"/>
      <sheetName val="֭_x0000_"/>
      <sheetName val="Param"/>
      <sheetName val="입찰보Ⳡ"/>
      <sheetName val="자재표"/>
      <sheetName val="총(철거)"/>
      <sheetName val="RangeObject"/>
      <sheetName val="분뇨"/>
      <sheetName val="등록자료"/>
      <sheetName val="입력정보"/>
      <sheetName val="H-pile(250x250)"/>
      <sheetName val="H-pile(298x299)"/>
      <sheetName val="쌍송교"/>
      <sheetName val="방음벽기초(H_xd8d4_ㆂᰀㆃ"/>
      <sheetName val="일위대가(원본)"/>
      <sheetName val="입찰준비계획안(부대)"/>
      <sheetName val="입찰준비계획안(외주)"/>
      <sheetName val="입찰준비계획안(기타견적)"/>
      <sheetName val="장항선4공구직접비집계"/>
      <sheetName val="원하도급내역서(당초)"/>
      <sheetName val="용수간선"/>
      <sheetName val="노무비(첨부4-4)"/>
      <sheetName val="일반부표"/>
      <sheetName val="왕십리방향"/>
      <sheetName val="TYPE1"/>
      <sheetName val="철근량"/>
      <sheetName val="자금청구"/>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gvl"/>
      <sheetName val="전부인쇄"/>
      <sheetName val="1.외주공사"/>
      <sheetName val="2.직영공사"/>
      <sheetName val="첨부"/>
      <sheetName val="계산DATA입력"/>
      <sheetName val="계좌번호"/>
      <sheetName val="품종별월계"/>
      <sheetName val="청하배수"/>
      <sheetName val="다곡2교"/>
      <sheetName val="정화조"/>
      <sheetName val="원가집계"/>
      <sheetName val="견적시담(송포2공구)"/>
      <sheetName val="교량전기"/>
      <sheetName val="금융비용"/>
      <sheetName val="파이프류"/>
      <sheetName val="점검내역서(data) (2)"/>
      <sheetName val="2.주요계수총괄"/>
      <sheetName val="하부철근수량"/>
      <sheetName val="입찰사유서 제4공종 (흙깎기)"/>
      <sheetName val="D16"/>
      <sheetName val="D25"/>
      <sheetName val="D22"/>
      <sheetName val="자판실행"/>
      <sheetName val="단위세대물량"/>
      <sheetName val="낙찰표"/>
      <sheetName val="변경품셈"/>
      <sheetName val="WIND-EQ"/>
      <sheetName val="OCT.FDN"/>
      <sheetName val="기성내역서"/>
      <sheetName val="PAD TR보호대기초"/>
      <sheetName val="가로등기초"/>
      <sheetName val="HANDHOLE(2)"/>
      <sheetName val="N頀ᚃ"/>
      <sheetName val="N"/>
      <sheetName val="AHU집계"/>
      <sheetName val="공조기휀"/>
      <sheetName val="계양가시설"/>
      <sheetName val="삼성전기"/>
      <sheetName val="B부대공"/>
      <sheetName val="분양가격표"/>
      <sheetName val="일목"/>
      <sheetName val="기준표"/>
      <sheetName val="보호공"/>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전체내ﰀ⁗"/>
      <sheetName val="제수변䊱ᅪ"/>
      <sheetName val="A(Rev.3)"/>
      <sheetName val="부총"/>
      <sheetName val="재료단가"/>
      <sheetName val="원가계墬ᥓ"/>
      <sheetName val="원가계Ⴌ_x0000_"/>
      <sheetName val="관로토공집계표"/>
      <sheetName val="토 적 표"/>
      <sheetName val="3회기성헾】"/>
      <sheetName val="변경비교헾】"/>
      <sheetName val="횡배위치"/>
      <sheetName val="계산중"/>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공정코드"/>
      <sheetName val="평균터파기고(1-2,ASP)"/>
      <sheetName val="남양주부대"/>
      <sheetName val="단위목헾"/>
      <sheetName val="산출내역(K2)"/>
      <sheetName val="전체제잡비"/>
      <sheetName val="지입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환률"/>
      <sheetName val="공사비명세서"/>
      <sheetName val="사용성검토"/>
      <sheetName val="PAC"/>
      <sheetName val="행거,슈,볼트,펌프,잡재"/>
      <sheetName val="을-ATYPE"/>
      <sheetName val="동력부하계산"/>
      <sheetName val="단가표 (2)"/>
      <sheetName val="안양동교 1안"/>
      <sheetName val="소각장스케줄"/>
      <sheetName val="단__가__대__비__표"/>
      <sheetName val="일__위__대__가__목__록"/>
      <sheetName val="페인트"/>
      <sheetName val="30신설일위대가"/>
      <sheetName val="30집계표"/>
      <sheetName val="지구단위계획"/>
      <sheetName val="00노임기준"/>
      <sheetName val="소일위대가코드표"/>
      <sheetName val="일위대가(가설԰"/>
      <sheetName val="TYPE집계표"/>
      <sheetName val="포쐀䑣"/>
      <sheetName val="포䠟⥏"/>
      <sheetName val="포䠠⥏"/>
      <sheetName val="포䈀㙪"/>
      <sheetName val="栍ᾆ"/>
      <sheetName val="Sheet16 (2)"/>
      <sheetName val="시초1교"/>
      <sheetName val="대구-교대(A1)"/>
      <sheetName val="C.배수관공"/>
      <sheetName val="ꀀ"/>
      <sheetName val="목표세부명세"/>
      <sheetName val="본사공가현황"/>
      <sheetName val="공정량산출내역서 "/>
      <sheetName val="제철"/>
      <sheetName val="조정금액결과표 (차수별)"/>
      <sheetName val="토공실행"/>
      <sheetName val="구간산출"/>
      <sheetName val="Ext. Stone-P"/>
      <sheetName val="원가계산하도"/>
      <sheetName val="단위_x0000__x0000_尀"/>
      <sheetName val="단위ࠀᎄ䰀"/>
      <sheetName val="단위倀❹缀"/>
      <sheetName val="단위耀ὡ"/>
      <sheetName val="변경실행(2차) "/>
      <sheetName val="호표"/>
      <sheetName val="B767"/>
      <sheetName val="0.갑지"/>
      <sheetName val="구의33고"/>
      <sheetName val="건축공사 집계표"/>
      <sheetName val="토공대가"/>
      <sheetName val="B.O.M"/>
      <sheetName val="화전내"/>
      <sheetName val="설변물량"/>
      <sheetName val="예비품"/>
      <sheetName val="제丵"/>
      <sheetName val="PW3"/>
      <sheetName val="PW4"/>
      <sheetName val="SC1"/>
      <sheetName val="PE"/>
      <sheetName val="PM"/>
      <sheetName val="TR"/>
      <sheetName val="금호산업"/>
      <sheetName val="총괄갑 "/>
      <sheetName val="견적정보"/>
      <sheetName val="5.동별횡주관경"/>
      <sheetName val="154TW"/>
      <sheetName val="수주실적0709"/>
      <sheetName val="제4절-1"/>
      <sheetName val="PANEL"/>
      <sheetName val="표 지"/>
      <sheetName val="일위(시설)"/>
      <sheetName val="조건입력"/>
      <sheetName val="조건입력(2)"/>
      <sheetName val="장비선정"/>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치수표"/>
      <sheetName val="허용전류-IEC DATA"/>
      <sheetName val="TYPE-U800"/>
      <sheetName val="배관내역"/>
      <sheetName val="POWER"/>
      <sheetName val="교대일반수량"/>
      <sheetName val="WO"/>
      <sheetName val="비용"/>
      <sheetName val="기둥"/>
      <sheetName val="저판(버림100)"/>
      <sheetName val="2.내역서"/>
      <sheetName val="적용환율"/>
      <sheetName val="대상공사(조달청)"/>
      <sheetName val="CRUDE RE-bar"/>
      <sheetName val="BID9697"/>
      <sheetName val="DS-최종"/>
      <sheetName val="PREFACE"/>
      <sheetName val="DATA-1"/>
      <sheetName val="간접총괄"/>
      <sheetName val="960318-1"/>
      <sheetName val="2006기계䈌ᅪ԰_x0000_缀"/>
      <sheetName val="배수관공"/>
      <sheetName val="기타공"/>
      <sheetName val="재원표"/>
      <sheetName val="FCU (2)"/>
      <sheetName val="장비분석"/>
      <sheetName val="석재장조사"/>
      <sheetName val="파일의이용"/>
      <sheetName val="유동표"/>
      <sheetName val="기성청구현황"/>
      <sheetName val="집"/>
      <sheetName val="JUCK֕_x0000_缀"/>
      <sheetName val="내역_FILE"/>
      <sheetName val="0"/>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인수공규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nomi "/>
      <sheetName val="공정표(전체)"/>
      <sheetName val="무전표"/>
      <sheetName val="NOTE ALL"/>
      <sheetName val="VXXXXXXX"/>
      <sheetName val="내역서(당초변경)"/>
      <sheetName val="2.조명기구철거(일괄철거분)"/>
      <sheetName val="대운반(철재)"/>
      <sheetName val="시점교대"/>
      <sheetName val="설계수량"/>
      <sheetName val="3.2.1 마루높이결정"/>
      <sheetName val="hvac(제어동)"/>
      <sheetName val="제품橂"/>
      <sheetName val="피스표"/>
      <sheetName val="산업개발안내서"/>
      <sheetName val="ATM기초철가"/>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직원자료입력"/>
      <sheetName val="1,2,3,4,5단위수량"/>
      <sheetName val="배관단가조사서"/>
      <sheetName val="조견표"/>
      <sheetName val="관헾"/>
      <sheetName val="원가(1︀"/>
      <sheetName val="원가(1䠀"/>
      <sheetName val="관聈"/>
      <sheetName val="관_x0005_"/>
      <sheetName val="제수午_x0013_ὐ"/>
      <sheetName val="암거단위-1련"/>
      <sheetName val="수안보-墰5壼5"/>
      <sheetName val="5.3 단면가정"/>
      <sheetName val="시추주상도"/>
      <sheetName val="케이블트레이"/>
      <sheetName val="일위집계(기존)"/>
      <sheetName val="북제주-표지"/>
      <sheetName val="COVERSHEET"/>
      <sheetName val="[YES.XLS][YES.XLS]4/_x0000_䠀"/>
      <sheetName val="[YES.XLS][YES.XLS]4쌇栅/"/>
      <sheetName val="뚝토공"/>
      <sheetName val="05년"/>
      <sheetName val="내역서(총괄)"/>
      <sheetName val="공종별 집계표"/>
      <sheetName val="철콘집계"/>
      <sheetName val="5회기성03월"/>
      <sheetName val="공통가설_8"/>
      <sheetName val="아파트_9"/>
      <sheetName val="직접공사비집계표_7"/>
      <sheetName val="GTG TR PIT"/>
      <sheetName val="BLR-S"/>
      <sheetName val="당진1,2호기전선관설치및접지4차공사내역서-을지"/>
      <sheetName val="일위대가표(무)"/>
      <sheetName val="일위대가산출기초"/>
      <sheetName val="법면"/>
      <sheetName val="장비명"/>
      <sheetName val="cable-data"/>
      <sheetName val="keyword"/>
      <sheetName val="11"/>
      <sheetName val="1._x005f_x0018_변전설비"/>
      <sheetName val="Summary"/>
      <sheetName val="입렀"/>
      <sheetName val="입栀"/>
      <sheetName val="입ꠀ"/>
      <sheetName val="계정"/>
      <sheetName val="평균환율-USD"/>
      <sheetName val="인원동원계획"/>
      <sheetName val="BIDDING-SUM"/>
      <sheetName val="입︀"/>
      <sheetName val="품목납기"/>
      <sheetName val="시화점실행"/>
      <sheetName val=" 소방공사 산출근거"/>
      <sheetName val="YES.XLS"/>
      <sheetName val="2000.05"/>
      <sheetName val="물량증감"/>
      <sheetName val="9902"/>
      <sheetName val="환율"/>
      <sheetName val="적격"/>
      <sheetName val="DT"/>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card1"/>
      <sheetName val="흙쌓기도수로설치현황(1)"/>
      <sheetName val="식재-외주 (2)"/>
      <sheetName val="유효폭의 계산"/>
      <sheetName val="archi(본사)"/>
      <sheetName val="※참고자료※"/>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단가 (2)"/>
      <sheetName val="작용하중산정"/>
      <sheetName val="6차2회변경내역서"/>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측구터파기공수량집계"/>
      <sheetName val="부대집계"/>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일반토공견적"/>
      <sheetName val="전체내ꠀ፺"/>
      <sheetName val="원형측구(B-type)"/>
      <sheetName val="??????"/>
      <sheetName val="LKVL-CK-HT-GD1"/>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Macro(부하)"/>
      <sheetName val="밀양노선별공사비명세서"/>
      <sheetName val="일위산출근거"/>
      <sheetName val="AIR_SHOWER(3인용)"/>
      <sheetName val="적격심사표"/>
      <sheetName val="선로정수계산"/>
      <sheetName val="실내건축일위대가"/>
      <sheetName val="산출근거1"/>
      <sheetName val="5.전사투자계획종함안"/>
      <sheetName val="기성신청"/>
      <sheetName val="방음벽 기초 일반헾】"/>
      <sheetName val="단가비교표 (계측제어)"/>
      <sheetName val="카렌스센터계량기설치공사"/>
      <sheetName val="EJ"/>
      <sheetName val="지입자재"/>
      <sheetName val="배전반용량계산"/>
      <sheetName val="세정탑 설계"/>
      <sheetName val="건축-물가변동"/>
      <sheetName val="기계설비-물가변동"/>
      <sheetName val="[YES.XLS][YES.XLS][YES.XLS]4/_x0000_䠀"/>
      <sheetName val="[YES.XLS][YES.XLS][YES.XLS]4쌇栅/"/>
      <sheetName val="품셈총괄표"/>
      <sheetName val="일반수량총괄집계"/>
      <sheetName val="교사기준면적(초등)"/>
      <sheetName val="토공및부대2차"/>
      <sheetName val="새공통"/>
      <sheetName val="3절_CheckList_구분"/>
      <sheetName val="적정성평가표(8번)(1순위)"/>
      <sheetName val="적정성평가표(12번)(6순위)"/>
      <sheetName val="기별(종합)"/>
      <sheetName val="가옥조"/>
      <sheetName val="기계경비산출"/>
      <sheetName val="전력구구조물산근2구간"/>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내역서1"/>
      <sheetName val="지중자재단가"/>
      <sheetName val="#3_일위대가목록"/>
      <sheetName val="#2_일위대가목록"/>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수곡내역"/>
      <sheetName val="전체내역 (2)"/>
      <sheetName val="Formulas &amp; Tables"/>
      <sheetName val="PROCESS"/>
      <sheetName val="±âÀÚÀç´ëºñÇ¥"/>
      <sheetName val="¿¬°áÀÓ½Ã"/>
      <sheetName val="°ü±Þ"/>
      <sheetName val="일위대가 (PM)"/>
      <sheetName val="임시전기공사설계서"/>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36+45-113-18+19+20I"/>
      <sheetName val="배수공1"/>
      <sheetName val="도급단가-아파트"/>
      <sheetName val="BREAKDOWN(철거설치)"/>
      <sheetName val="변경후원본2"/>
      <sheetName val="LABTOTAL"/>
      <sheetName val="COA-17"/>
      <sheetName val="C-18"/>
      <sheetName val="경성자금"/>
      <sheetName val="SUB일위대가"/>
      <sheetName val="평자재단가"/>
      <sheetName val="95년12월말"/>
      <sheetName val="토목(용인)"/>
      <sheetName val="비교1"/>
      <sheetName val="조명율"/>
      <sheetName val="상반기손익차2총괄"/>
      <sheetName val="DRAIN DRUM PIT D-301"/>
      <sheetName val="목록1"/>
      <sheetName val="목록2"/>
      <sheetName val="구조물공집계"/>
      <sheetName val="요약"/>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토공총괄표"/>
      <sheetName val="1.3.1절점좌표"/>
      <sheetName val="1.1설계기준"/>
      <sheetName val="전등부하"/>
      <sheetName val="_x0005__x0006__x0008__x0003_"/>
      <sheetName val="_x0000_ _x0000__x0006__x0000__x0006_"/>
      <sheetName val="날개벽(좌,우=60도-4개)"/>
      <sheetName val="건0_x0000_蠀"/>
      <sheetName val="금0_x0000_䠀"/>
      <sheetName val="금蠣㡎耀"/>
      <sheetName val="투찰금액"/>
      <sheetName val="재료집계표3"/>
      <sheetName val="범용개발순소요비용"/>
      <sheetName val="산#3-1"/>
      <sheetName val="산#3-2"/>
      <sheetName val="배관BM(일반)"/>
      <sheetName val="산#3-2-2"/>
      <sheetName val="수출가격"/>
      <sheetName val="IBL-C"/>
      <sheetName val="Architecture Work"/>
      <sheetName val="5. 차단기 용량계산"/>
      <sheetName val="배수내역 (2)"/>
      <sheetName val="가공사"/>
      <sheetName val="6.2.1 지하차도 조도계산"/>
      <sheetName val="8공구 강재 수량"/>
      <sheetName val="EVALUATE물량산출서"/>
      <sheetName val="스라브"/>
      <sheetName val="Stem Footing"/>
      <sheetName val="자재수량"/>
      <sheetName val="보온자재단가표"/>
      <sheetName val="변경_x0005__x0006__x0004__x0004_"/>
      <sheetName val="_x0000__x0002__x0000__x0007__x0000__x0004__x0000__x0007__x0000_"/>
      <sheetName val="적용단가"/>
      <sheetName val="(14)전기품셈정산"/>
      <sheetName val="(12)전기경비"/>
      <sheetName val="8. _x0005__x0000__x0000_"/>
      <sheetName val="바이오"/>
      <sheetName val="잡철물"/>
      <sheetName val="일위대가1"/>
      <sheetName val="굴착현장"/>
      <sheetName val="新철폐복2"/>
      <sheetName val="新철폐복3"/>
      <sheetName val="남양내역"/>
      <sheetName val="도급내역서"/>
      <sheetName val="설계서(설치)"/>
      <sheetName val="지급자재대"/>
      <sheetName val="토목내역서"/>
      <sheetName val="05 BOX"/>
      <sheetName val="02 SLAB"/>
      <sheetName val="5."/>
      <sheetName val="12."/>
      <sheetName val="14."/>
      <sheetName val="13"/>
      <sheetName val="7."/>
      <sheetName val="8."/>
      <sheetName val="10."/>
      <sheetName val="전기단가조사서"/>
      <sheetName val="PI蒨9"/>
      <sheetName val="영창26"/>
      <sheetName val="변경내역"/>
      <sheetName val="(C)원내역"/>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경로당내역건축"/>
      <sheetName val="노임단가(08.01)"/>
      <sheetName val="몰탈단가"/>
      <sheetName val="L_RPTB03_01"/>
      <sheetName val="기능공인적사항"/>
      <sheetName val="5.단가대비표"/>
      <sheetName val="개별직종노임단가(2005.1)"/>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A"/>
      <sheetName val="단목"/>
      <sheetName val="토목수량"/>
      <sheetName val="Cover Sht"/>
      <sheetName val="자재단가壠"/>
      <sheetName val="자재단가厘"/>
      <sheetName val="하남내역"/>
      <sheetName val="[YES.XLS]4/_x0000_䠀"/>
      <sheetName val="[YES.XLS]4쌇栅/"/>
      <sheetName val="단위"/>
      <sheetName val="총괄집계 "/>
      <sheetName val="기본자료"/>
      <sheetName val="교량명원본"/>
      <sheetName val="BOX제원원본"/>
      <sheetName val="국도접속 차도부수량"/>
      <sheetName val="기က_x0000_退"/>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종단계산"/>
      <sheetName val="목창호"/>
      <sheetName val="포장공총괄수량집계표"/>
      <sheetName val="5.2코핑"/>
      <sheetName val="전체내԰_x0000_"/>
      <sheetName val="토공총괄집계"/>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공종별수량집계"/>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Summar헾】_x0005__x0000__x0000__x0000__x0000_"/>
      <sheetName val="흄관기초"/>
      <sheetName val="부대공(집계)"/>
      <sheetName val="포장단면별단위수량"/>
      <sheetName val="ACUNIT"/>
      <sheetName val="공사비집_x0005_"/>
      <sheetName val="bCord공정"/>
      <sheetName val="d수량"/>
      <sheetName val="e대가"/>
      <sheetName val="g단가"/>
      <sheetName val="h집계"/>
      <sheetName val="Macro(전동기)"/>
      <sheetName val="8.일위대가표(1)"/>
      <sheetName val="8.일위대가표(2)"/>
      <sheetName val="7.청제공기계기구조서"/>
      <sheetName val="횡분배정리(DB)"/>
      <sheetName val="방음벽기초-수량"/>
      <sheetName val="수량산출기초(케블등)"/>
      <sheetName val="2.노무비명세서(수직보垰7埼"/>
      <sheetName val="토목변경"/>
      <sheetName val="제안서"/>
      <sheetName val="행정표준(1)"/>
      <sheetName val="행정표준(2)"/>
      <sheetName val="수량산출내역1115"/>
      <sheetName val="아파트저᝾"/>
      <sheetName val="아파트㾅"/>
      <sheetName val="관급원내역"/>
      <sheetName val="7.경제성결과"/>
      <sheetName val="환율change"/>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화산경계"/>
      <sheetName val="수량산출(통신선로)"/>
      <sheetName val="수량산출(여객장치)"/>
      <sheetName val="수량산출(전화)"/>
      <sheetName val="사업부배부A"/>
      <sheetName val="입력값1"/>
      <sheetName val="insulation"/>
      <sheetName val="PipWT"/>
      <sheetName val="뜃맟뭁돽띿맟?-BLDG"/>
      <sheetName val="PBS"/>
      <sheetName val="SILICATE"/>
      <sheetName val="간접비내역-1"/>
      <sheetName val="검색"/>
      <sheetName val="내역갑지"/>
      <sheetName val="INSTR"/>
      <sheetName val="수지표"/>
      <sheetName val="셀명"/>
      <sheetName val="공통단가"/>
      <sheetName val="선수금"/>
      <sheetName val="도근좌표"/>
      <sheetName val="1.동력공사"/>
      <sheetName val="청주-교대(A1)"/>
      <sheetName val="수량산출서 갑지"/>
      <sheetName val="감시제어"/>
      <sheetName val="목차임시"/>
      <sheetName val="선로의 %임피던스 "/>
      <sheetName val="동력배선"/>
      <sheetName val="본선동력배선"/>
      <sheetName val="본선조명"/>
      <sheetName val="전력간선배선"/>
      <sheetName val="전열배선"/>
      <sheetName val="배관배선 단가조사"/>
      <sheetName val="전체-원가분리내역"/>
      <sheetName val="계화배수(3대)"/>
      <sheetName val="유리"/>
      <sheetName val="익산"/>
      <sheetName val="가격표"/>
      <sheetName val="건축외주"/>
      <sheetName val="Sheet1(X)"/>
      <sheetName val="인원조직표"/>
      <sheetName val="냉천부속동"/>
      <sheetName val="원가계산서 "/>
      <sheetName val="국별인원"/>
      <sheetName val="산출기초"/>
      <sheetName val="순환펌프"/>
      <sheetName val="저수조"/>
      <sheetName val="급,배기팬"/>
      <sheetName val="급탕순환펌프"/>
      <sheetName val="DATA(광속)"/>
      <sheetName val="REACTION芨.헾⿁_x0005__x0000_"/>
      <sheetName val="REACTION鴘E鵜E헾⼼_x0005_"/>
      <sheetName val="7단가"/>
      <sheetName val="정산내역"/>
      <sheetName val="횡배수관집현황(2공구)"/>
      <sheetName val="변경ᛅ⾒_x0005_"/>
      <sheetName val="공사직종별노임"/>
      <sheetName val="무시"/>
      <sheetName val="電磁弁LIST"/>
      <sheetName val="PLG"/>
      <sheetName val="외자배분"/>
      <sheetName val="외자내역"/>
      <sheetName val="주요재료비(원본)"/>
      <sheetName val="토목품셈"/>
      <sheetName val="관리비"/>
      <sheetName val="집수정단"/>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돈암사업"/>
      <sheetName val="단면A-A(TR)"/>
      <sheetName val="도시가스현황"/>
      <sheetName val="2차공사"/>
      <sheetName val="Imp-Data"/>
      <sheetName val="내역서 (1차)"/>
      <sheetName val="J형측구단위수량"/>
      <sheetName val="¿¹Á¤(3က"/>
      <sheetName val="SAMPLE"/>
      <sheetName val="inter"/>
      <sheetName val="건축공정"/>
      <sheetName val="방진공정"/>
      <sheetName val="조경공정"/>
      <sheetName val="단위수량산출"/>
      <sheetName val="전자"/>
      <sheetName val="환산"/>
      <sheetName val="배수관접합및부설  "/>
      <sheetName val="금강견적"/>
      <sheetName val="D-RMIL"/>
      <sheetName val="3차준공"/>
      <sheetName val="옹벽수량집계표"/>
      <sheetName val="수종별인자"/>
      <sheetName val="BH-1 (2)"/>
      <sheetName val="공종코드"/>
      <sheetName val="2공종별예산조서"/>
      <sheetName val="가시설공(광장부)"/>
      <sheetName val="슬래브"/>
      <sheetName val="ÀÏÀ§´ë°¡Ç¥(_x0005__x0000_"/>
      <sheetName val="일위藨-헾"/>
      <sheetName val="새공통(96임금인상기준)"/>
      <sheetName val="AHU-1"/>
      <sheetName val="급탕설비"/>
      <sheetName val="화장실배기팬"/>
      <sheetName val="직급별"/>
      <sheetName val="S1099기장선행WOP"/>
      <sheetName val="LD"/>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96보완계획7_12"/>
      <sheetName val="전차선로_물량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TRE_TABLE"/>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working_load_at_the_btm_ft_"/>
      <sheetName val="stability_check"/>
      <sheetName val="할증_"/>
      <sheetName val="PUMP_SHT"/>
      <sheetName val="FIN_TUBE"/>
      <sheetName val="HED__&amp;_PIPE"/>
      <sheetName val="_총괄표"/>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추천서"/>
      <sheetName val="설계변경내역"/>
      <sheetName val="빙장비사양"/>
      <sheetName val="월별"/>
      <sheetName val="48산출"/>
      <sheetName val="단가대조"/>
      <sheetName val="INMD1198"/>
      <sheetName val="INFG1198"/>
      <sheetName val="M5_S"/>
      <sheetName val="M6_S"/>
      <sheetName val="SRAM_CHIP"/>
      <sheetName val="SRAM_생산"/>
      <sheetName val="YLD"/>
      <sheetName val="설계내"/>
      <sheetName val="설치 일위대가(46~԰_x0000_缀_x0000_"/>
      <sheetName val="라멘교일반수량"/>
      <sheetName val="타견적(을)"/>
      <sheetName val="기성내역(건축)"/>
      <sheetName val="Á¤»ê¹°·®︀웕"/>
      <sheetName val="조도계산서1"/>
      <sheetName val="설계서(7)"/>
      <sheetName val="5.1단가조사"/>
      <sheetName val="배수설비"/>
      <sheetName val="표준ፙ렀ᑟ"/>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7.3.1 전력간선 굵기"/>
      <sheetName val="견적대비 견적서"/>
      <sheetName val="1단계_견적내역서"/>
      <sheetName val="내부수지예산"/>
      <sheetName val="15.공량산출근거서"/>
      <sheetName val="교각토공"/>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심사공종"/>
      <sheetName val="상행-교대(A1-A2)"/>
      <sheetName val="combi(wall)"/>
      <sheetName val="제잡비(주공종)"/>
      <sheetName val="(3.품질관리 시험 총괄표)"/>
      <sheetName val="합계"/>
      <sheetName val="유첨헾】"/>
      <sheetName val="Picture"/>
      <sheetName val="철탑공사"/>
      <sheetName val="가설경비"/>
      <sheetName val="시점부교대"/>
      <sheetName val="표지판현황"/>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외천교"/>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흄관수량"/>
      <sheetName val="입력변수"/>
      <sheetName val="주재료비"/>
      <sheetName val="설계요율"/>
      <sheetName val="4.전기"/>
      <sheetName val="유첨_x0005__x0000_"/>
      <sheetName val="일_x0007__x0006__x0003__x0004__x0007_"/>
      <sheetName val="_x0000__x0005__x0000__x0004__x0000__x0008__x0000__x0005__x0000__x0008_"/>
      <sheetName val="5공철탑검토표"/>
      <sheetName val="4공철탑검토"/>
      <sheetName val="간이연락"/>
      <sheetName val="견적을지"/>
      <sheetName val="불변현금흐름표"/>
      <sheetName val="기타유틸리티설비"/>
      <sheetName val="PANEL 내역"/>
      <sheetName val="CPM챠트"/>
      <sheetName val="ALINE"/>
      <sheetName val="횡배수관설치현황"/>
      <sheetName val="96월별PL"/>
      <sheetName val="양식(직판용)"/>
      <sheetName val="항목등록"/>
      <sheetName val="입상내역"/>
      <sheetName val="본사업"/>
      <sheetName val="수장"/>
      <sheetName val="1호맨홀가감수량"/>
      <sheetName val="1-1평균터파기고(1)"/>
      <sheetName val="단가표(전산)"/>
      <sheetName val="2219-SPOOL BOM"/>
      <sheetName val="설명서"/>
      <sheetName val="3.2주형지지보"/>
      <sheetName val="x주형보 설계(3차로)"/>
      <sheetName val="우수공,맨홀,집수정"/>
      <sheetName val="은평작업지시대장"/>
      <sheetName val="옥외배관기본공량"/>
      <sheetName val="선우통상(을)"/>
      <sheetName val="견적서-골조공사"/>
      <sheetName val="적정심사"/>
      <sheetName val="건축2"/>
      <sheetName val="3-4호기 내역서"/>
      <sheetName val="인원계획-미화"/>
      <sheetName val="평형공사비"/>
      <sheetName val="토공검토G"/>
      <sheetName val="미지급금"/>
      <sheetName val="지하"/>
      <sheetName val="도"/>
      <sheetName val="CABdata"/>
      <sheetName val="기별수량산출서"/>
      <sheetName val="광양방향"/>
      <sheetName val="전통건설"/>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W-현원가"/>
      <sheetName val="부대토목"/>
      <sheetName val="토목공종세부"/>
      <sheetName val="견적회신"/>
      <sheetName val="1. 가로등 설비 공사(산출)"/>
      <sheetName val="FAB4생산"/>
      <sheetName val="일대-1"/>
      <sheetName val="종료분석"/>
      <sheetName val="중질쓰레기"/>
      <sheetName val="장비단가"/>
      <sheetName val="1.관로"/>
      <sheetName val="입찰결과(DATA_x0000_"/>
      <sheetName val="화재 颮㍓씀넖ԯ"/>
      <sheetName val="SPM(13.84)"/>
      <sheetName val="ᰀ፜"/>
      <sheetName val="N炬≹"/>
      <sheetName val="각종양식"/>
      <sheetName val="재료할증"/>
      <sheetName val="수량BOQ"/>
      <sheetName val="관세,통관수수료,운반비"/>
      <sheetName val="KS-301_WBS"/>
      <sheetName val="MixBed"/>
      <sheetName val="CondPol"/>
      <sheetName val="︀盕"/>
      <sheetName val="ᓈባ"/>
      <sheetName val="壈▞"/>
      <sheetName val="대창(장ԯ_x0000_"/>
      <sheetName val="전기일ꙭÀ_x0000_"/>
      <sheetName val="투찰(하수)"/>
      <sheetName val="암거 제원표-1단계"/>
      <sheetName val="전체내蠀ᒗ"/>
      <sheetName val="전체내︀盕"/>
      <sheetName val="일위대가(계측︩盕ԯ_x0000_"/>
      <sheetName val="전체내壈▞"/>
      <sheetName val="1호철근량"/>
      <sheetName val="산출서"/>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총괄BOQ"/>
      <sheetName val="평균물량산출서"/>
      <sheetName val="합의서"/>
      <sheetName val="좌측"/>
      <sheetName val="낙석방지책"/>
      <sheetName val="금액︀⣕"/>
      <sheetName val="상수도토공_x0005__x0000_"/>
      <sheetName val="설직재0_x0000_"/>
      <sheetName val="설직재餀㒘"/>
      <sheetName val="싱가폴(실지급+인상율)"/>
      <sheetName val="UB2"/>
      <sheetName val="sheet"/>
      <sheetName val="b_gunmul"/>
      <sheetName val="b_balju (2)"/>
      <sheetName val="갑(전기)"/>
      <sheetName val="갑(계장)"/>
      <sheetName val="B"/>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배수및구조물공1"/>
      <sheetName val="계약서"/>
      <sheetName val="앨범표지"/>
      <sheetName val="목공사품의서"/>
      <sheetName val="B1(반포1차)"/>
      <sheetName val="esc(건축)"/>
      <sheetName val="옥룡잡비"/>
      <sheetName val="일위대가집계표"/>
      <sheetName val="공예을"/>
      <sheetName val="골재및자재집계표"/>
      <sheetName val="배수통관(좌)"/>
      <sheetName val="현장유지관리비"/>
      <sheetName val="A-8 PD(도로중앙)"/>
      <sheetName val="수안보-纈!헾『"/>
      <sheetName val="수안보-丵〒_x0005__x0000_"/>
      <sheetName val="수안보-橂】_x0005__x0000_"/>
      <sheetName val="철집"/>
      <sheetName val="9-1차_x0005__x0000_"/>
      <sheetName val="변경비懸_x0013_颙"/>
      <sheetName val="변경비颙〒_x0005_"/>
      <sheetName val="일위집԰_x0000_"/>
      <sheetName val="변경비窨_x0013_竬"/>
      <sheetName val="시공계ⱂ"/>
      <sheetName val="조명시헾"/>
      <sheetName val="8. 안吐呜"/>
      <sheetName val="가압장(토목)"/>
      <sheetName val="전선관"/>
      <sheetName val="5.정산ﵠ"/>
      <sheetName val="실행내역 "/>
      <sheetName val="참조 (2)"/>
      <sheetName val="교량data"/>
      <sheetName val="파일구성"/>
      <sheetName val="분전반"/>
      <sheetName val="database"/>
      <sheetName val="Priorities"/>
      <sheetName val="Paint,Fire-Proof,Insul(48)"/>
      <sheetName val="No.2LAB Unit"/>
      <sheetName val="약ྀ︁"/>
      <sheetName val="1.1 본체"/>
      <sheetName val="March"/>
      <sheetName val="토목 (2)"/>
      <sheetName val="인력터파기"/>
      <sheetName val="9G࠯_x0015__x0000__x0000_"/>
      <sheetName val="94"/>
      <sheetName val="안전시설"/>
      <sheetName val="20-25"/>
      <sheetName val="설치자재"/>
      <sheetName val="단중"/>
      <sheetName val="몰탈쐀/_x0000_"/>
      <sheetName val="실행ࠏE"/>
      <sheetName val="실행ဏ_x0000_"/>
      <sheetName val="시멘트,모래"/>
      <sheetName val="ASP"/>
      <sheetName val="CHIP_O"/>
      <sheetName val="FAB_O"/>
      <sheetName val="PKG_I"/>
      <sheetName val="FT_금액"/>
      <sheetName val="YIELD"/>
      <sheetName val="부재치수입력"/>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재료값"/>
      <sheetName val="보차도경계석수량"/>
      <sheetName val="48일위(기존)"/>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제조부문배부"/>
      <sheetName val="XREF"/>
      <sheetName val="반포2차"/>
      <sheetName val="시공업체명부"/>
      <sheetName val="Direct (공사비대비)"/>
      <sheetName val=" 내역"/>
      <sheetName val="제출"/>
      <sheetName val="공사비예비관리공감측설산출내역"/>
      <sheetName val="TCDB"/>
      <sheetName val="1À"/>
      <sheetName val="1 "/>
      <sheetName val="ꀀ㇞"/>
      <sheetName val="1r"/>
      <sheetName val="　⮒"/>
      <sheetName val="SANTOGO"/>
      <sheetName val="산출서집계"/>
      <sheetName val="집계표(수정)"/>
      <sheetName val="잔여공사월별내역"/>
      <sheetName val="대비(최종이사회)"/>
      <sheetName val="양식"/>
      <sheetName val="표지세로"/>
      <sheetName val="5.소모재료비"/>
      <sheetName val="전계가"/>
      <sheetName val="က"/>
      <sheetName val="⠈ⱒ"/>
      <sheetName val="1Ø"/>
      <sheetName val="1_x0004_"/>
      <sheetName val="MEMBER"/>
      <sheetName val="공사별 가중치0_x0000_ꀀâ_x0000__x0000_鬀ӊ㰞"/>
      <sheetName val="자재집게표 "/>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심사물량"/>
      <sheetName val="기타"/>
      <sheetName val="BID FORM"/>
      <sheetName val="Form of Bid"/>
      <sheetName val="이관문서목록표"/>
      <sheetName val="국내"/>
      <sheetName val="구천"/>
      <sheetName val="member design"/>
      <sheetName val="soil bearing check"/>
      <sheetName val="산출근거#2-3"/>
      <sheetName val="도급,하도급 예정금액"/>
      <sheetName val="산출(전기)"/>
      <sheetName val="DWG-CAB-I"/>
      <sheetName val="1공구내역서(1)"/>
      <sheetName val="설계서을"/>
      <sheetName val="공감비"/>
      <sheetName val="PROJECT BRIEF(EX.NEW)"/>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지수적용공사비내역서"/>
      <sheetName val="일위-1"/>
      <sheetName val="아파트 기성내역서"/>
      <sheetName val="MAT_N048"/>
      <sheetName val="노원열병합  건축렀こ렀䡟ԯ"/>
      <sheetName val="노원열병합  건축렀䡟ԯ"/>
      <sheetName val="노원열병합  건축︀ᇕ԰"/>
      <sheetName val="노원열병합  건축ﻕᇕ԰"/>
      <sheetName val="갑지(0"/>
      <sheetName val="갑지("/>
      <sheetName val="단ူ"/>
      <sheetName val="2000,_x0010_"/>
      <sheetName val="2000,"/>
      <sheetName val="2000,徸⽝_x0005_"/>
      <sheetName val="»êÃ렀䡟ԯ"/>
      <sheetName val="»êÃ︀ᇕ԰"/>
      <sheetName val="4/"/>
      <sheetName val="4က"/>
      <sheetName val="현장설က"/>
      <sheetName val="화재 탐지_x0005_"/>
      <sheetName val="2000.11¿ù¼³餀㢘ԯ"/>
      <sheetName val="입출재고현⩿〚_x0005_"/>
      <sheetName val="설치 일위대가(4԰"/>
      <sheetName val="신공항A-9헾】_x0005_"/>
      <sheetName val="2006기계䈌ᅪ԰"/>
      <sheetName val="JUCK֕"/>
      <sheetName val="하도급선정의뢰"/>
      <sheetName val="[YES.XLS][YES.XLS]4/"/>
      <sheetName val="방음벽 기초_x0005_"/>
      <sheetName val="실ԯ"/>
      <sheetName val="관리"/>
      <sheetName val="관리Ç"/>
      <sheetName val="변경비"/>
      <sheetName val="9-1԰"/>
      <sheetName val="[YES.XLS][YES.XLS][YES.XLS]4/"/>
      <sheetName val="변경비_x0005_"/>
      <sheetName val="8. 안"/>
      <sheetName val="단가_x0005_"/>
      <sheetName val="건0"/>
      <sheetName val="금0"/>
      <sheetName val="8. _x0005_"/>
      <sheetName val="´_x0005_"/>
      <sheetName val="ÀÏÀ§´ë헾】_x0005_"/>
      <sheetName val="[YES.XLS]4/"/>
      <sheetName val="기က"/>
      <sheetName val="2.노무비명세서頀塔攀๦0"/>
      <sheetName val="2.노무비명세서Ç"/>
      <sheetName val="Summar헾】_x0005_"/>
      <sheetName val="하도급선정의뢰_x0005_"/>
      <sheetName val="하도급선정의뢰煘_x0013_橂⿜_x0005_"/>
      <sheetName val="하도급선정의뢰聸_x0013_헾⾧_x0005_"/>
      <sheetName val="하도급선정의뢰颙〒_x0005_"/>
      <sheetName val="하도급선정의뢰_x0010_"/>
      <sheetName val="REACTION芨.헾⿁_x0005_"/>
      <sheetName val="임시급식ֿ"/>
      <sheetName val="설치 일위대가(46~԰"/>
      <sheetName val="2.노무비명세서(수직보_x0005_"/>
      <sheetName val="48전력선_x0002_"/>
      <sheetName val="펌프장수량ԯ"/>
      <sheetName val="³²¾ç½ÃÀÛµ¿ÀÚ105³ë65±"/>
      <sheetName val="역T형교대栄⿇"/>
      <sheetName val="펌프장수량䈀嵪ԯ"/>
      <sheetName val="펌프장수량㔀቎԰"/>
      <sheetName val="상수도토공_x0005_"/>
      <sheetName val="9-1차_x0005_"/>
      <sheetName val="하도급선정의뢰唈_x001f_ᛅ⾠_x0005_"/>
      <sheetName val="하도급선정의뢰ᛅ⼝_x0005_"/>
      <sheetName val="공사별 가중치0"/>
      <sheetName val="도급예정1ီ"/>
      <sheetName val="도급예정1Ⴂ"/>
      <sheetName val="도급예정1ჰ"/>
      <sheetName val="도급예정1ၪ"/>
      <sheetName val="도급예정1Ⴕ"/>
      <sheetName val="도급예정1႒"/>
      <sheetName val="Macr_x0010_"/>
      <sheetName val="Macr枵〺"/>
      <sheetName val="15-3)VE제안서(가치향"/>
      <sheetName val="공통비총괄표"/>
      <sheetName val="conclusion"/>
      <sheetName val="comparables"/>
      <sheetName val="Deduction"/>
      <sheetName val="other"/>
      <sheetName val="이름표"/>
      <sheetName val="2.건축"/>
      <sheetName val="gyun"/>
      <sheetName val="입찰품의서"/>
      <sheetName val="자동제어"/>
      <sheetName val="DUT-BAT1"/>
      <sheetName val="ꠀ᪘"/>
      <sheetName val="ࠀ᎚"/>
      <sheetName val="큰다리교깨기"/>
      <sheetName val="전익자재"/>
      <sheetName val="BOJUNGGM"/>
      <sheetName val="건가"/>
      <sheetName val="노단"/>
      <sheetName val="일대"/>
      <sheetName val="중사"/>
      <sheetName val="중목"/>
      <sheetName val="보할최종(준공)only"/>
      <sheetName val="7내역"/>
      <sheetName val="역사이펀평균높이"/>
      <sheetName val="상계견적"/>
      <sheetName val="프레스"/>
      <sheetName val="기초계산(Pmax)"/>
      <sheetName val="신항수로관조서"/>
      <sheetName val="신항용수로집계"/>
      <sheetName val="기타사항"/>
      <sheetName val="검색결과시트"/>
      <sheetName val="토목(대안)"/>
      <sheetName val="콘크리트타설집계표"/>
      <sheetName val="RFP002"/>
      <sheetName val="Rooms"/>
      <sheetName val="TABLE DB"/>
      <sheetName val="쌍용 data base"/>
      <sheetName val="콘크리트포장"/>
      <sheetName val="진입도로포장산출"/>
      <sheetName val="진입부포장면적위치조서"/>
      <sheetName val="진입부수량집계표"/>
      <sheetName val="콘크리트포장집계표"/>
      <sheetName val="토공분석표"/>
      <sheetName val="하도금액분계"/>
      <sheetName val="철근단면적"/>
      <sheetName val="WVAL"/>
      <sheetName val="합계금액"/>
      <sheetName val="대전21토목내역서"/>
      <sheetName val="송라터널총괄"/>
      <sheetName val="분석"/>
      <sheetName val="내역서_"/>
      <sheetName val="업무분장"/>
      <sheetName val="총집계"/>
      <sheetName val="Chiet tinh dz35"/>
      <sheetName val="상부집계표"/>
      <sheetName val="유별자산배수"/>
      <sheetName val="공사비총"/>
      <sheetName val="패널"/>
      <sheetName val="대비2"/>
      <sheetName val="물류최종8월7"/>
      <sheetName val="8.3해석단면 선정"/>
      <sheetName val="Quantity"/>
      <sheetName val="예상"/>
      <sheetName val="Rebar"/>
      <sheetName val="Bảng mã VT"/>
      <sheetName val="FitOutConfCentre"/>
      <sheetName val="2.2 S-Curve"/>
      <sheetName val="tong du toan"/>
      <sheetName val="DAF-2"/>
      <sheetName val="125x125"/>
      <sheetName val="TOSHIBA-Structure"/>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내역서_1"/>
      <sheetName val="kpxlc"/>
      <sheetName val="kpxld"/>
      <sheetName val="VTu"/>
      <sheetName val="D_MUC"/>
      <sheetName val="PNT-QUOT-#3"/>
      <sheetName val="Unit price"/>
      <sheetName val="DANHMUC"/>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DG"/>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CTG"/>
      <sheetName val="escon"/>
      <sheetName val="GIAVLIEU"/>
      <sheetName val="SAP"/>
      <sheetName val="code HTT Thap"/>
      <sheetName val="Notes"/>
      <sheetName val="Mall"/>
      <sheetName val="D&amp;W def."/>
      <sheetName val="자재집계표"/>
      <sheetName val="조경내역서"/>
      <sheetName val="범례표"/>
      <sheetName val="옹벽일반수량"/>
      <sheetName val="단열-자재"/>
      <sheetName val="공제수량총집계표"/>
      <sheetName val="임금단가"/>
      <sheetName val="총투입계"/>
      <sheetName val="수량3"/>
      <sheetName val="흥양2교토공집계표"/>
      <sheetName val="개략"/>
      <sheetName val="COMPARISON TABLE"/>
      <sheetName val="crude.SLAB RE-bar"/>
      <sheetName val="물량표S"/>
      <sheetName val="W3단면"/>
      <sheetName val="물량표(신)"/>
      <sheetName val="안산기계장치"/>
      <sheetName val="신규 수주분(사용자 정의)"/>
      <sheetName val="DATA2000"/>
      <sheetName val="설계예산"/>
      <sheetName val="1.2.1 마루높이결정"/>
      <sheetName val="토적계산서"/>
      <sheetName val="2.입력sheet"/>
      <sheetName val="UEC영화관본공사내역"/>
      <sheetName val="대운산출"/>
      <sheetName val="&lt;목록&gt;"/>
      <sheetName val="pile bearing capa &amp; arrenge"/>
      <sheetName val="산근(PE,300)"/>
      <sheetName val="특2호부관하천산근"/>
      <sheetName val="특2호하천산근"/>
      <sheetName val="RAB AR&amp;STR"/>
      <sheetName val="6MONTHS"/>
      <sheetName val="chitimc"/>
      <sheetName val="t-h HA THE"/>
      <sheetName val="THPDMoi  (2)"/>
      <sheetName val="phuluc1"/>
      <sheetName val="DON GIA"/>
      <sheetName val="TONGKE-HT"/>
      <sheetName val="dtxl"/>
      <sheetName val="TONG HOP VL-NC TT"/>
      <sheetName val="CHITIET VL-NC-TT-3p"/>
      <sheetName val="TDTKP"/>
      <sheetName val="KPVC-BD "/>
      <sheetName val="B3A - TOWER A"/>
      <sheetName val="4-Lane bridge"/>
      <sheetName val="Z"/>
      <sheetName val="Thuc thanh"/>
      <sheetName val="264"/>
      <sheetName val="설계변경원가계산총괄표"/>
      <sheetName val="소방현물"/>
      <sheetName val="인명부"/>
      <sheetName val="내역및총괄"/>
      <sheetName val="M1"/>
      <sheetName val="VE절감"/>
      <sheetName val="MAIN GATE HOUSE"/>
      <sheetName val="Buy vs. Lease Car"/>
      <sheetName val="Currency Rate"/>
      <sheetName val="dtct cong"/>
      <sheetName val="GI"/>
      <sheetName val="EE (3)"/>
      <sheetName val="PAVEMENT"/>
      <sheetName val="TRAFFIC"/>
      <sheetName val="관보호공단위수량"/>
      <sheetName val="관경결정"/>
      <sheetName val="공사원가 (3)"/>
      <sheetName val="역T형(H=6.0) (2)"/>
      <sheetName val="CON포장수량"/>
      <sheetName val="CONUNIT"/>
      <sheetName val="포장물량집계"/>
      <sheetName val="내역서-2"/>
      <sheetName val="업무처리전"/>
      <sheetName val="tra VL"/>
      <sheetName val="수정시산표"/>
      <sheetName val="Phu cap"/>
      <sheetName val="CE(E)"/>
      <sheetName val="CE(M)"/>
      <sheetName val="Project Data"/>
      <sheetName val="Civil. Sub-Station 1"/>
      <sheetName val="Coax Designer"/>
      <sheetName val="2_2_S-Curve"/>
      <sheetName val="COMPARISON_TABLE"/>
      <sheetName val="crude_SLAB_RE-bar"/>
      <sheetName val="CRUDE_RE-bar"/>
      <sheetName val="신규_수주분(사용자_정의)"/>
      <sheetName val="1_2_1_마루높이결정"/>
      <sheetName val="2_입력sheet"/>
      <sheetName val="DATA_입력란"/>
      <sheetName val="1_우편집중내역서"/>
      <sheetName val="Pier_3"/>
      <sheetName val="pile_bearing_capa_&amp;_arrenge"/>
      <sheetName val="design_load"/>
      <sheetName val="방배동내역_(총괄)"/>
      <sheetName val="PAD_TR보호대기초"/>
      <sheetName val="(3_품질관리_시험_총괄표)"/>
      <sheetName val="DI-ESTI"/>
      <sheetName val="절취및터파기"/>
      <sheetName val="통영LNG입찰현황"/>
      <sheetName val="BOILING검토"/>
      <sheetName val="간지9)"/>
      <sheetName val="Gia VL,NC,M"/>
      <sheetName val="Phan chung"/>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1062-X방향 "/>
      <sheetName val="관경별우수관집계"/>
      <sheetName val="현장일반사항"/>
      <sheetName val="1TL종점(1)"/>
      <sheetName val="도로경계블럭연장조서"/>
      <sheetName val="단가(1)"/>
      <sheetName val="은행"/>
      <sheetName val="예산작성기준(전기)"/>
      <sheetName val="물가시세표"/>
      <sheetName val="표  지"/>
      <sheetName val="시선유도표지집계표"/>
      <sheetName val="수정내역서"/>
      <sheetName val="PD-5(직선)"/>
      <sheetName val="기계시공"/>
      <sheetName val="우수관"/>
      <sheetName val="인천제철"/>
      <sheetName val="sheeet2"/>
      <sheetName val="단면 _2_"/>
      <sheetName val="별총"/>
      <sheetName val="관경"/>
      <sheetName val="o현장경비"/>
      <sheetName val="기둥(하중)"/>
      <sheetName val="ENE-CAL 1"/>
      <sheetName val="-몰탈콘크리트"/>
      <sheetName val="지급자재조서"/>
      <sheetName val="spiral"/>
      <sheetName val="하중"/>
      <sheetName val="상승요인분석"/>
      <sheetName val="2011.(4)"/>
      <sheetName val="DIAPHRAGM"/>
      <sheetName val="상수도공-간지"/>
      <sheetName val="Dike for 49T03 &amp; 49T04"/>
      <sheetName val="Dike for 49T02, 05~07, 19 (1)"/>
      <sheetName val="상시"/>
      <sheetName val="2002년12월"/>
      <sheetName val="품의"/>
      <sheetName val="주요자재집계표"/>
      <sheetName val="맨홀평균높이"/>
      <sheetName val="바닥판(1)"/>
      <sheetName val="중기집계"/>
      <sheetName val="산근목록"/>
      <sheetName val="슬래브(유곡)"/>
      <sheetName val="포장직선구간"/>
      <sheetName val="원가입력"/>
      <sheetName val="입력시트"/>
      <sheetName val="공사현황"/>
      <sheetName val="수량산출근거"/>
      <sheetName val="P3"/>
      <sheetName val="6PILE__(돌출)2"/>
      <sheetName val="내역서_2"/>
      <sheetName val="1_설계조건2"/>
      <sheetName val="3BL공동구_수량2"/>
      <sheetName val="준검_내역서1"/>
      <sheetName val="3_공통공사대비1"/>
      <sheetName val="방배동내역_(총괄)1"/>
      <sheetName val="플랜트_설치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2_입력sheet1"/>
      <sheetName val="DATA_입력란1"/>
      <sheetName val="1_우편집중내역서1"/>
      <sheetName val="Pier_3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별표_"/>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조직"/>
      <sheetName val="MTO REV.2(ARMOR)"/>
      <sheetName val="SP10"/>
      <sheetName val="Gia"/>
      <sheetName val="HRG BHN"/>
      <sheetName val="Bang gia"/>
      <sheetName val="조선용암면"/>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Ⅴ-2_공종별내역"/>
      <sheetName val="현장별"/>
      <sheetName val="Cash Flow bulanan"/>
      <sheetName val="석축"/>
      <sheetName val="TEN CONG TRINH"/>
      <sheetName val="12호기내역서(건축분)"/>
      <sheetName val="시설물단가표"/>
      <sheetName val="노무비단가표"/>
      <sheetName val="원가+내역"/>
      <sheetName val="일위대가집계"/>
      <sheetName val="9.정착구 보강"/>
      <sheetName val="절대삭제금지"/>
      <sheetName val="수량증감표"/>
      <sheetName val="터파기운반비산출"/>
      <sheetName val="산적토운반비산출"/>
      <sheetName val="연장및면적(좌측)"/>
      <sheetName val="공량(1월22일)"/>
      <sheetName val="slurrywall설계가"/>
      <sheetName val="수산(당)"/>
      <sheetName val="신호등일위대가"/>
      <sheetName val="현장경상비"/>
      <sheetName val="몰탈"/>
      <sheetName val="오수주요자재"/>
      <sheetName val="할증"/>
      <sheetName val="Sheet2 (2)"/>
      <sheetName val="마산월령동골조물량변경"/>
      <sheetName val="VXXXXXX"/>
      <sheetName val="연도별cash"/>
      <sheetName val="배수철근"/>
      <sheetName val="일위단위"/>
      <sheetName val="고유코드_설계"/>
      <sheetName val="실행견적"/>
      <sheetName val="현장관리비참조"/>
      <sheetName val="1000 DB구축 부표"/>
      <sheetName val="D+W"/>
      <sheetName val="INFOR-ST"/>
      <sheetName val="BechLab"/>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별표_1"/>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_냉각수펌프"/>
      <sheetName val="1062-X방향_"/>
      <sheetName val="표__지"/>
      <sheetName val="단면__2_"/>
      <sheetName val="ENE-CAL_1"/>
      <sheetName val="2011_(4)"/>
      <sheetName val="11_자재단가"/>
      <sheetName val="Dike_for_49T03_&amp;_49T04"/>
      <sheetName val="Dike_for_49T02,_05~07,_19_(1)"/>
      <sheetName val="역T형(H=6_0)_(2)"/>
      <sheetName val="1__설계조건_2_단면가정_3__하중계산"/>
      <sheetName val="배수내역_(2)"/>
      <sheetName val="Bao_cao_hao_hut_VT-TR"/>
      <sheetName val="¥_"/>
      <sheetName val="DTTC_CHI_TIET"/>
      <sheetName val="MTO_REV_2(ARMOR)"/>
      <sheetName val="TEN_CONG_TRINH"/>
      <sheetName val="배관배선_단가조사"/>
      <sheetName val="9_정착구_보강"/>
      <sheetName val="단가_(2)"/>
      <sheetName val="배수공_시멘트_및_골재량_산출"/>
      <sheetName val="Sheet2_(2)"/>
      <sheetName val="건축내역서_(경제상무실)"/>
      <sheetName val="PROJECT_BRIEF(EX_NEW)"/>
      <sheetName val="1000_DB구축_부표"/>
      <sheetName val="상_부"/>
      <sheetName val="Cash_Flow_bulanan"/>
      <sheetName val="SH-F"/>
      <sheetName val="SUMDO"/>
      <sheetName val="ENDDO"/>
      <sheetName val="PLDB"/>
      <sheetName val="AAA"/>
      <sheetName val="M-HOUR"/>
      <sheetName val="252K444"/>
      <sheetName val="Isolasi Luar Dalam"/>
      <sheetName val="Isolasi Luar"/>
      <sheetName val="EARTH WORKS"/>
      <sheetName val="Breakdown (B)"/>
      <sheetName val="THVT"/>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계산서(곡선부)"/>
      <sheetName val="-치수표(곡선부)"/>
      <sheetName val="설정"/>
      <sheetName val="화단 철거"/>
      <sheetName val="DESCRIPTION"/>
      <sheetName val="공정별 수량산출서"/>
      <sheetName val="일반시방서"/>
      <sheetName val="일위대가(조경)"/>
      <sheetName val="자재 및 폐기물견적(2008)"/>
      <sheetName val="대정2공구"/>
      <sheetName val="추정공사비_산출내역1.xlsx"/>
      <sheetName val="BOX-1515"/>
      <sheetName val="cable data1"/>
      <sheetName val="측구공"/>
      <sheetName val="COPING-1"/>
      <sheetName val="역T형교대-2수량"/>
      <sheetName val="옥내아파트(전기)"/>
      <sheetName val="Model"/>
      <sheetName val="CONSTRUCTION COMPONENT"/>
      <sheetName val="M_DB"/>
      <sheetName val="TYPE"/>
      <sheetName val="1호-아(오)0.4"/>
      <sheetName val="기초(중마오수)"/>
      <sheetName val="평균터파기"/>
      <sheetName val="공종집계"/>
      <sheetName val="최적단면"/>
      <sheetName val="항목"/>
      <sheetName val="DNW"/>
      <sheetName val="아스콘단위"/>
      <sheetName val="EQ"/>
      <sheetName val="접속 SLAB,BRACKET 설계"/>
      <sheetName val="가정급수관"/>
      <sheetName val="일위대가_호표"/>
      <sheetName val="일위대가_호표 (계약)"/>
      <sheetName val="運転条件一覧"/>
      <sheetName val="daf-3(OK)"/>
      <sheetName val="daf-7(OK)"/>
      <sheetName val="Cash Flow"/>
      <sheetName val="8521"/>
      <sheetName val="Xunit (단위환산)"/>
      <sheetName val="고객사 관리 코드"/>
      <sheetName val="울산자동제어"/>
      <sheetName val="Xunit_(단위환산)"/>
      <sheetName val="고객사_관리_코드"/>
      <sheetName val="간접비계산"/>
      <sheetName val="Contents"/>
      <sheetName val="pvc연결관"/>
      <sheetName val="wk prgs"/>
      <sheetName val="Berm"/>
      <sheetName val="2. 공원조도"/>
      <sheetName val="장비사양"/>
      <sheetName val="Tables"/>
      <sheetName val="개방1"/>
      <sheetName val="Cover (x)"/>
      <sheetName val="SORT"/>
      <sheetName val="Cor Apt"/>
      <sheetName val="S0"/>
      <sheetName val="N10(미지급) "/>
      <sheetName val="(평균)"/>
      <sheetName val="AC포장수량"/>
      <sheetName val="구조물공위치조서"/>
      <sheetName val="깨기"/>
      <sheetName val="단지조성공(가포)"/>
      <sheetName val="공동구수량"/>
      <sheetName val="BOX수량"/>
      <sheetName val="신고조서"/>
      <sheetName val="총괄내역"/>
      <sheetName val="97년 추정"/>
      <sheetName val="직접공사비"/>
      <sheetName val="0506생활권구적"/>
      <sheetName val="우수내용"/>
      <sheetName val="내역_ver1.0"/>
      <sheetName val="RAMP 단면(R2)"/>
      <sheetName val="목차 "/>
      <sheetName val="도로경계단위"/>
      <sheetName val="세골재  T2 변경 현황"/>
      <sheetName val="0.단가"/>
      <sheetName val="PSCbeam설계"/>
      <sheetName val="내역서중"/>
      <sheetName val="4. 주형설계"/>
      <sheetName val="수량집"/>
      <sheetName val="수우미양가(Vlookup)"/>
      <sheetName val="집계표(OPTION)"/>
      <sheetName val="개인"/>
      <sheetName val="지장물_data"/>
      <sheetName val="CIVIL4"/>
      <sheetName val="도수로수량산출"/>
      <sheetName val="대부예산서"/>
      <sheetName val="표준차도부연장집계-ASP"/>
      <sheetName val="종배수관면벽구"/>
      <sheetName val="종배수관위치조서"/>
      <sheetName val="1련박스"/>
      <sheetName val="일위(수원)"/>
      <sheetName val="바닥판의 설계"/>
      <sheetName val="보도단위"/>
      <sheetName val="배수장토목공사비"/>
      <sheetName val="편입용지조서"/>
      <sheetName val="대우단가(풍산)"/>
      <sheetName val="설직재_1"/>
      <sheetName val="배수개거"/>
      <sheetName val="변실"/>
      <sheetName val="이음부"/>
      <sheetName val="업무"/>
      <sheetName val="汇总表"/>
      <sheetName val="수량명세서"/>
      <sheetName val="계약ITEM"/>
      <sheetName val="수문보고"/>
      <sheetName val="주소록2000(전화번호부)"/>
      <sheetName val="정읍농소"/>
      <sheetName val="-배수구조물공토공"/>
      <sheetName val="횡배수관재료-"/>
      <sheetName val="계산서(직선부)"/>
      <sheetName val="CPBTXM-THUONG"/>
      <sheetName val="VCV-BE-TONG"/>
      <sheetName val="KLDT DIEN"/>
      <sheetName val="PTVT DIEN"/>
      <sheetName val="Multi-dims"/>
      <sheetName val="중간간지 (2)"/>
      <sheetName val="6.단면검토"/>
      <sheetName val="암거 제원표"/>
      <sheetName val="단가산출총괄표"/>
      <sheetName val="상세"/>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근로자자료입력"/>
      <sheetName val="2월 노임대장"/>
      <sheetName val="현관비DATA"/>
      <sheetName val="기타 정보통신공사"/>
      <sheetName val="배수관토공산출"/>
      <sheetName val="TOTAL3"/>
      <sheetName val="울산자금"/>
      <sheetName val="설비비3"/>
      <sheetName val="기계경비집계"/>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2@ BOX"/>
      <sheetName val="맨홀접합조서"/>
      <sheetName val="L_RPTB~1"/>
      <sheetName val="5-3.지급자재수불현황"/>
      <sheetName val="단가산출 (2)"/>
      <sheetName val="타공종포장공제집계표"/>
      <sheetName val="선금급신청서"/>
      <sheetName val="설비비4"/>
      <sheetName val="사유서제출현황-2"/>
      <sheetName val="STAND20"/>
      <sheetName val="토공(본관-토사)"/>
      <sheetName val="토공(분기관-토사)"/>
      <sheetName val="토공(분기관-암)"/>
      <sheetName val="토공(본관-암)"/>
      <sheetName val="준공정산보고서"/>
      <sheetName val="계획집계"/>
      <sheetName val="도로구조물산근"/>
      <sheetName val="터파기"/>
      <sheetName val="관로수량총괄집계표"/>
      <sheetName val="L집(수평부)"/>
      <sheetName val="L집(성토부)"/>
      <sheetName val="공틀공사"/>
      <sheetName val="공통"/>
      <sheetName val="건축(을)"/>
      <sheetName val="산거각호표"/>
      <sheetName val="기성부분액내역서(국고)"/>
      <sheetName val="견적기준"/>
      <sheetName val="FPA"/>
      <sheetName val="순수개발"/>
      <sheetName val="A1"/>
      <sheetName val="포장공수량집계표"/>
      <sheetName val="배력철근"/>
      <sheetName val="터파기_x005f_x0000__x005f_x0000_료"/>
      <sheetName val="도로포장면적산출(1)"/>
      <sheetName val="기타_정보통신공사"/>
      <sheetName val="단가산출_(2)"/>
      <sheetName val="우수관연장및터파기고"/>
      <sheetName val="보완토적"/>
      <sheetName val="역T형옹벽단위수량"/>
      <sheetName val="CCS"/>
      <sheetName val="수로교"/>
      <sheetName val="슬래브(PF)(하류)"/>
      <sheetName val="상수구조화편집부표"/>
      <sheetName val="구조물토적"/>
      <sheetName val="심사"/>
      <sheetName val=" "/>
      <sheetName val="견적산출"/>
      <sheetName val="3.1.1 마루높이결정"/>
      <sheetName val="내역-1"/>
      <sheetName val="기성 (2)"/>
      <sheetName val="상하차비용(기계상차)"/>
      <sheetName val="수간보호"/>
      <sheetName val="노임단가자료"/>
      <sheetName val="정보요약"/>
      <sheetName val="설내역서_"/>
      <sheetName val="BEND_LOSS"/>
      <sheetName val="2월_노임대장"/>
      <sheetName val="Flaer_Area"/>
      <sheetName val="강관_및_부속"/>
      <sheetName val="2@_BOX"/>
      <sheetName val="부경대총괄내역서"/>
      <sheetName val="보도포장연장조서-표준차도부"/>
      <sheetName val="표준차도부연장조서-ASP"/>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1안전관리비상세"/>
      <sheetName val="8.간접노무비"/>
      <sheetName val="9.기타경비"/>
      <sheetName val="기타경비 세부"/>
      <sheetName val="CABLE SIZE-1"/>
      <sheetName val="단가입력"/>
      <sheetName val="최종전사PL"/>
      <sheetName val="접속도로집계"/>
      <sheetName val="터파기??료"/>
      <sheetName val="CAL."/>
      <sheetName val="설비비2"/>
      <sheetName val="설비비5"/>
      <sheetName val="설비비6"/>
      <sheetName val="설비비1"/>
      <sheetName val="슬래브수량"/>
      <sheetName val="가로등위치"/>
      <sheetName val="공제량"/>
      <sheetName val="지장물건일위대가"/>
      <sheetName val="현금및현금등가물1"/>
      <sheetName val="지장물총괄표"/>
      <sheetName val="1.폐기물집계표"/>
      <sheetName val="PAINT (2)"/>
      <sheetName val="STRA2"/>
      <sheetName val="자재단가대비표"/>
      <sheetName val="표__지1"/>
      <sheetName val="추정공사비_산출내역1_xlsx"/>
      <sheetName val="수량산출서_갑지"/>
      <sheetName val="견적대비_견적서"/>
      <sheetName val="1호-아(오)0_4"/>
      <sheetName val="CONSTRUCTION_COMPONENT"/>
      <sheetName val="접속_SLAB,BRACKET_설계"/>
      <sheetName val="공정별_수량산출서"/>
      <sheetName val="자재_및_폐기물견적(2008)"/>
      <sheetName val="화단_철거"/>
      <sheetName val="cable_data1"/>
      <sheetName val="wk_prgs"/>
      <sheetName val="IMPEADENCE_MAP_취수장"/>
      <sheetName val="일위대가_호표_(계약)"/>
      <sheetName val="2__공원조도"/>
      <sheetName val="현황"/>
      <sheetName val="차선도색수량집계"/>
      <sheetName val="S.중기사용료"/>
      <sheetName val="배수공BOQ"/>
      <sheetName val="공사계약현황"/>
      <sheetName val="N10(미지급)_"/>
      <sheetName val="N10(미지급)_1"/>
      <sheetName val="기준Data"/>
      <sheetName val="의왕F사"/>
      <sheetName val="참조영역"/>
      <sheetName val="신구계정대사표"/>
      <sheetName val="static.cal"/>
      <sheetName val="Total Progress (2)"/>
      <sheetName val="농로수량집계"/>
      <sheetName val="농로토공집계"/>
      <sheetName val="1.일반수량산출근거"/>
      <sheetName val="计算稿"/>
      <sheetName val="노동부"/>
      <sheetName val="Financial impact"/>
      <sheetName val="Sch7a (토요일)"/>
      <sheetName val="CAUDIT"/>
      <sheetName val="총괄설계내역서"/>
      <sheetName val="Hydrant"/>
      <sheetName val="DI_전처리 단가집(GP1 실적가)"/>
      <sheetName val="전기자료"/>
      <sheetName val="대전(세창동)"/>
      <sheetName val="본장"/>
      <sheetName val="대전노은1차_조적_집계표"/>
      <sheetName val="깨기수량집계"/>
      <sheetName val="콘크리트측구연장"/>
      <sheetName val="내역서(우)"/>
      <sheetName val="수주추정"/>
      <sheetName val="일위대가_가설_"/>
      <sheetName val="현장소운반"/>
      <sheetName val="관구보호몰탈"/>
      <sheetName val="공사설명서"/>
      <sheetName val="공용(현대건설공구)"/>
      <sheetName val="현대건설공구(UNIT)"/>
      <sheetName val="낙석방지수량"/>
      <sheetName val="전 기"/>
      <sheetName val="해외(원화)"/>
      <sheetName val="차선도색-연장,수량(1)"/>
      <sheetName val="도기류"/>
      <sheetName val="흙쌓기도수로설치현황"/>
      <sheetName val="앵커구조계산"/>
      <sheetName val="내역(신례)"/>
      <sheetName val="교사기준면적(중)"/>
      <sheetName val="옹벽공 수량집계표"/>
      <sheetName val="재료비단가"/>
      <sheetName val="11.1 단면hwp"/>
      <sheetName val="인원투입"/>
      <sheetName val="배수공 주요자재 집계표"/>
      <sheetName val="06 일위대가목록"/>
      <sheetName val="출장내역"/>
      <sheetName val="직접경비"/>
      <sheetName val="공사명입력"/>
      <sheetName val="호프"/>
      <sheetName val="4.내진설계"/>
      <sheetName val="VII-2현장경비"/>
      <sheetName val="원유_BANK"/>
      <sheetName val="공사분석"/>
      <sheetName val="중요"/>
      <sheetName val="하도급 검토"/>
      <sheetName val="첨"/>
      <sheetName val="1.CB"/>
      <sheetName val="변수"/>
      <sheetName val="연도손익"/>
      <sheetName val="회수금"/>
      <sheetName val="대체용지"/>
      <sheetName val="건자이자"/>
      <sheetName val="내부매출원가"/>
      <sheetName val="지구 리스트"/>
      <sheetName val="용지비"/>
      <sheetName val="시점경사로"/>
      <sheetName val="산수배수"/>
      <sheetName val="용역단가"/>
      <sheetName val="GR"/>
      <sheetName val="평내중"/>
      <sheetName val="(당평)자재"/>
      <sheetName val="당초명세(평)"/>
      <sheetName val="공비현2"/>
      <sheetName val="물집"/>
      <sheetName val="참고사항"/>
      <sheetName val="설계명세서(종합)"/>
      <sheetName val="상호참고자료"/>
      <sheetName val="발주처자료입력"/>
      <sheetName val="회사기본자료"/>
      <sheetName val="하자보증자료"/>
      <sheetName val="기술자관련자료"/>
      <sheetName val="탄성1"/>
      <sheetName val="단 box"/>
      <sheetName val="1차"/>
      <sheetName val="공사품의서"/>
      <sheetName val="단가조정표"/>
      <sheetName val="중강당 내역"/>
      <sheetName val="단가조건(02년)"/>
      <sheetName val="05-원가계산"/>
      <sheetName val="골재집계"/>
      <sheetName val="-레미콘집계"/>
      <sheetName val="자갈,시멘트,모래산출"/>
      <sheetName val="-철근집계"/>
      <sheetName val="포장재료(1)"/>
      <sheetName val="-흄관집계"/>
      <sheetName val="세금자료"/>
      <sheetName val="가열로SW"/>
      <sheetName val="청_구"/>
      <sheetName val="기존포장깨기"/>
      <sheetName val="석축헐기"/>
      <sheetName val="sst,stl창호"/>
      <sheetName val="A4"/>
      <sheetName val="연속벽현황"/>
      <sheetName val="03전반노무비"/>
      <sheetName val="산근(1)"/>
      <sheetName val="2_단면가정"/>
      <sheetName val="맨홀수량산출(A-LINE)"/>
      <sheetName val="08-공사비총괄표"/>
      <sheetName val="01-적용기준"/>
      <sheetName val="달서천-대비"/>
      <sheetName val="공통비(전체)"/>
      <sheetName val="지장물 철거 물량 산출서"/>
      <sheetName val="노면및방향"/>
      <sheetName val="A4288"/>
      <sheetName val="지급(1)"/>
      <sheetName val="포장공수량집계"/>
      <sheetName val="P4-C"/>
      <sheetName val="협력업체"/>
      <sheetName val="이음개소"/>
      <sheetName val="집행안"/>
      <sheetName val="7-2"/>
      <sheetName val="중기손료집계(1209)"/>
      <sheetName val="골막이(야매)"/>
      <sheetName val="말뚝기초(안정검토)-외측"/>
      <sheetName val="계측제어설비"/>
      <sheetName val="1차기성"/>
      <sheetName val="비품"/>
      <sheetName val="5수지"/>
      <sheetName val="쇠(1)"/>
      <sheetName val="가격(3)"/>
      <sheetName val="노임 및 중기단가"/>
      <sheetName val="보안등"/>
      <sheetName val="하도급계획"/>
      <sheetName val="어음수표추가테스트"/>
      <sheetName val="흙막이 개산견적"/>
      <sheetName val="아파트 내역"/>
      <sheetName val="pier(각형)"/>
      <sheetName val="공통가설(기준안)"/>
      <sheetName val="일람표"/>
      <sheetName val="신축(단위)"/>
      <sheetName val="3"/>
      <sheetName val="4"/>
      <sheetName val="6"/>
      <sheetName val="수토공단위당"/>
      <sheetName val="공정data"/>
      <sheetName val="15-1)VE제안서(유형2,4)"/>
      <sheetName val="가로등설치"/>
      <sheetName val="포집"/>
      <sheetName val="공사비_NDE"/>
      <sheetName val="(2)자금(신용)"/>
      <sheetName val="형질변경"/>
      <sheetName val="앵커설치(590)"/>
      <sheetName val="배지거총재료집계표"/>
      <sheetName val="난방방식분류"/>
      <sheetName val="공사정보입력"/>
      <sheetName val="토공사B동추가"/>
      <sheetName val="대총괄"/>
      <sheetName val="제경비최종"/>
      <sheetName val="사본 _ b_balju"/>
      <sheetName val="DATA입력"/>
      <sheetName val="급여표"/>
      <sheetName val="직원투입계획"/>
      <sheetName val="약전설비"/>
      <sheetName val="4 공통갑지"/>
      <sheetName val="ESC (공정표기준)"/>
      <sheetName val="10동"/>
      <sheetName val="1.RAMP-A"/>
      <sheetName val="공사설계"/>
      <sheetName val="견적보고"/>
      <sheetName val="중단원본"/>
      <sheetName val="업체별담당"/>
      <sheetName val="1_CB"/>
      <sheetName val="옹벽공_수량집계표"/>
      <sheetName val="A-8_PD(도로중앙)"/>
      <sheetName val="細目"/>
      <sheetName val="지장물헐기조서"/>
      <sheetName val="방화도료"/>
      <sheetName val="203"/>
      <sheetName val="금속및금속창호"/>
      <sheetName val="입력장소"/>
      <sheetName val="값"/>
      <sheetName val="공정추가"/>
      <sheetName val="투입비분석표"/>
      <sheetName val="금전출납"/>
      <sheetName val="직영명부"/>
      <sheetName val="공통자료"/>
      <sheetName val="수량간지코드"/>
      <sheetName val="수량목차코드"/>
      <sheetName val="2.관대집계표"/>
      <sheetName val="지수980731이후"/>
      <sheetName val="형식 - 1-2-3"/>
      <sheetName val="99노임단_x0007_"/>
      <sheetName val="99노임단쌇"/>
      <sheetName val="서울대규장각(가시설흙막이)"/>
      <sheetName val="정부노임"/>
      <sheetName val="9_정착구_보강1"/>
      <sheetName val="단가_(2)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06_일위대가목록"/>
      <sheetName val="PROJECT_BRIEF(EX_NEW)1"/>
      <sheetName val="Site_Expenses1"/>
      <sheetName val="전_기"/>
      <sheetName val="4_내진설계"/>
      <sheetName val="_ｹ-ﾌﾞﾙ"/>
      <sheetName val="지구_리스트"/>
      <sheetName val="1_CB1"/>
      <sheetName val="Flaer_Area1"/>
      <sheetName val="하도급_검토"/>
      <sheetName val="지장물_철거_물량_산출서"/>
      <sheetName val="3_하중계산"/>
      <sheetName val="단_box"/>
      <sheetName val="중강당_내역"/>
      <sheetName val="HRSG_SMALL07220"/>
      <sheetName val="아파트_내역"/>
      <sheetName val="노임_및_중기단가"/>
      <sheetName val="인건비_"/>
      <sheetName val="수불계획서(전체)"/>
      <sheetName val="전력간선(신설)"/>
      <sheetName val="공통갑지"/>
      <sheetName val="기성청구조서"/>
      <sheetName val="표지(예시)"/>
      <sheetName val="신푝지1"/>
      <sheetName val="Requirement(Work Crew)"/>
      <sheetName val="한일양산"/>
      <sheetName val="콘크스"/>
      <sheetName val="1. 총괄 집계표"/>
      <sheetName val="식생블럭"/>
      <sheetName val="공정자료2"/>
      <sheetName val="HC-04"/>
      <sheetName val="길어깨단위"/>
      <sheetName val="절대건들지마시오"/>
      <sheetName val="토목내역서(변경1)"/>
      <sheetName val="나.설계조건"/>
      <sheetName val="기계설비품셈"/>
      <sheetName val="5.장비(안)"/>
      <sheetName val="협력업체기성(첨부)"/>
      <sheetName val="견적가"/>
      <sheetName val="기초입력 DATA"/>
      <sheetName val="모래기초"/>
      <sheetName val="SCHE"/>
      <sheetName val="신평리 권리자명부"/>
      <sheetName val="설계총괄표"/>
      <sheetName val="공사품旼ã"/>
      <sheetName val="상수도내역서"/>
      <sheetName val="기시공토적"/>
      <sheetName val="스파이더산출근거"/>
      <sheetName val="2012노임단가"/>
      <sheetName val="공사내역서"/>
      <sheetName val="(참고)지급수수료"/>
      <sheetName val="표준내역"/>
      <sheetName val="PILE"/>
      <sheetName val="도면명"/>
      <sheetName val="전국현황"/>
      <sheetName val="현장청취복명서"/>
      <sheetName val="전산output"/>
      <sheetName val="2006계약"/>
      <sheetName val="변경당시노임단가표"/>
      <sheetName val="작업 반복"/>
      <sheetName val="100만평"/>
      <sheetName val="내역단위"/>
      <sheetName val="코드명"/>
      <sheetName val="구조물단위표"/>
      <sheetName val="관포설품"/>
      <sheetName val="동원단위"/>
      <sheetName val="구조물절단규격"/>
      <sheetName val="거리별운반단가"/>
      <sheetName val="취수탑"/>
      <sheetName val="2_단면_x0000__x0000_"/>
      <sheetName val="U형개거"/>
      <sheetName val="노임산출서"/>
      <sheetName val="單價表단가표"/>
      <sheetName val="FAB消防报警"/>
      <sheetName val="工程量计算书"/>
      <sheetName val="조은나오스빌"/>
      <sheetName val="5지구단위"/>
      <sheetName val="소보"/>
      <sheetName val="포장면적집계"/>
      <sheetName val="집기손료"/>
      <sheetName val="수요개발과판매량"/>
      <sheetName val="소도3교"/>
      <sheetName val="교량"/>
      <sheetName val="건축기계설비표선정수장"/>
      <sheetName val="절대지우지말것"/>
      <sheetName val="카니발(자105노60)"/>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재료집계(분수관)"/>
      <sheetName val="FAB"/>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Lookups"/>
      <sheetName val="Add cost08"/>
      <sheetName val="SumBricks08"/>
      <sheetName val="SCOPE OF WORK"/>
      <sheetName val="PH 5"/>
      <sheetName val="Dầm -4.7m"/>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INTRO.(X)"/>
      <sheetName val="폐기물집계표"/>
      <sheetName val="2. 2공구"/>
      <sheetName val="TOWER 12TON"/>
      <sheetName val="JIB CRANE,HOIST"/>
      <sheetName val="TOWER 10TON"/>
      <sheetName val="도장수량"/>
      <sheetName val="안정성검토"/>
      <sheetName val="삼홍테크"/>
      <sheetName val="Alat"/>
      <sheetName val="Analisa Gabungan"/>
      <sheetName val="bar"/>
      <sheetName val="table1"/>
      <sheetName val="SGC RATE"/>
      <sheetName val="KINH PHI TONG HOP"/>
      <sheetName val="Dinh muc CP KTCB khac"/>
      <sheetName val="TEN HANG MUC "/>
      <sheetName val="Cash2"/>
      <sheetName val="지하시설물작성"/>
      <sheetName val="당초토량산출서"/>
      <sheetName val="변경토량산출서"/>
      <sheetName val="일반수량총괄집계표"/>
      <sheetName val="IW-LIST"/>
      <sheetName val="맨홀공수량집계"/>
      <sheetName val="1호맨홀수량집계"/>
      <sheetName val="2호맨홀수량집계"/>
      <sheetName val="3호맨홀수량집계"/>
      <sheetName val="맨홀뚜껑단위수량"/>
      <sheetName val="연속벽¼_x0000_"/>
      <sheetName val="주소"/>
      <sheetName val="설계공통자료입력"/>
      <sheetName val="공사개별자료입력"/>
      <sheetName val="공사비예산서"/>
      <sheetName val="조_x0000__x0000__x0005_"/>
      <sheetName val="상부"/>
      <sheetName val="5.2.6~7공사요율"/>
      <sheetName val="현황판"/>
      <sheetName val="설계예산서(2_소천우회토목)"/>
      <sheetName val="13후반노무비"/>
      <sheetName val="1袼ࣉ"/>
      <sheetName val="사본___b_balju"/>
      <sheetName val="개별직종노임단가(2005_1)"/>
      <sheetName val="개비온 단위"/>
      <sheetName val="적용단가표"/>
      <sheetName val="배수공 내역서 적용수량"/>
      <sheetName val="제잡비계산"/>
      <sheetName val="고상실행"/>
      <sheetName val="상촌2교-일반수량집계"/>
      <sheetName val="내역서 (변경단가)"/>
      <sheetName val="(당氐⿾_x0000__x0000_"/>
      <sheetName val="(당_x0000__x0000__x0005__x0000_"/>
      <sheetName val="광장"/>
      <sheetName val="일용직내역"/>
      <sheetName val="일 위 대 가 표"/>
      <sheetName val="노무비지급명세"/>
      <sheetName val="시멘,골재"/>
      <sheetName val="콘크집계"/>
      <sheetName val="낙차공"/>
      <sheetName val="자재집계1"/>
      <sheetName val="측구날개벽"/>
      <sheetName val="매출현황"/>
      <sheetName val="90.0_x0000_"/>
      <sheetName val="퇴직금(울산천상)"/>
      <sheetName val="중기근거"/>
      <sheetName val="교수설계"/>
      <sheetName val="특별땅고르기"/>
      <sheetName val="연결관수량 (2)"/>
      <sheetName val="원가계산서구조조정"/>
      <sheetName val="봉방동근생"/>
      <sheetName val="포장공사"/>
      <sheetName val="환경보전비B"/>
      <sheetName val="가옥철거(지장물조서)"/>
      <sheetName val="라멘수량"/>
      <sheetName val="Toolbox"/>
      <sheetName val="암거날개벽"/>
      <sheetName val="수습"/>
      <sheetName val="노임,기계경비"/>
      <sheetName val="면적산출근거(실측)"/>
      <sheetName val="앵커(3안)"/>
      <sheetName val="1.수량집계"/>
      <sheetName val="알맹이"/>
      <sheetName val="주차장(T4)"/>
      <sheetName val="수량산출표"/>
      <sheetName val="포장(수량)-관로부"/>
      <sheetName val="보도공제면적"/>
      <sheetName val="공기압축기실"/>
      <sheetName val="토공집계(rp)"/>
      <sheetName val="목차_"/>
      <sheetName val="97년_추정"/>
      <sheetName val="4__주형설계"/>
      <sheetName val="세골재__T2_변경_현황"/>
      <sheetName val="0_단가"/>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1호토공"/>
      <sheetName val="증감대비표"/>
      <sheetName val="4.하중산정"/>
      <sheetName val="현장설명"/>
      <sheetName val="기초도면제작"/>
      <sheetName val="접합수량(피벗)"/>
      <sheetName val="8설7발"/>
      <sheetName val="제수변 수량집계표(보통)"/>
      <sheetName val="수량분배표"/>
      <sheetName val="7급줄떼공"/>
      <sheetName val="사유서"/>
      <sheetName val="6월 출고 일일보고"/>
      <sheetName val="하도급원가계산총괄표(식재)"/>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신림자금"/>
      <sheetName val="양수장(기계)"/>
      <sheetName val="중간"/>
      <sheetName val="전동기"/>
      <sheetName val="조직표"/>
      <sheetName val="1Month+Sheet2!"/>
      <sheetName val="내역서(중수)"/>
      <sheetName val="기성부분 내역집계표-기계공사"/>
      <sheetName val="지역"/>
      <sheetName val="기본파일"/>
      <sheetName val="자재집계 (2)"/>
      <sheetName val="(1)본선수량집계"/>
      <sheetName val="정거장 설계조건"/>
      <sheetName val="건축공사집계"/>
      <sheetName val="단가파주4"/>
      <sheetName val="7-1.인건비"/>
      <sheetName val="일위총괄"/>
      <sheetName val="오수공수량집계표"/>
      <sheetName val="물푸기"/>
      <sheetName val="제경비산출서"/>
      <sheetName val="1단계 (2)"/>
      <sheetName val="Eq. Mobilization"/>
      <sheetName val="노면표지 수량"/>
      <sheetName val="토목내역서_(도급단가)"/>
      <sheetName val="내역_ver1_0"/>
      <sheetName val="RAMP_단면(R2)"/>
      <sheetName val="바닥판의_설계"/>
      <sheetName val="토공_total"/>
      <sheetName val="C_배수관공"/>
      <sheetName val="암거_제원표"/>
      <sheetName val="암거_제원표-1단계"/>
      <sheetName val="시간당중기사용료"/>
      <sheetName val="asd"/>
      <sheetName val="유림콘도"/>
      <sheetName val="직접노무"/>
      <sheetName val="직접재료"/>
      <sheetName val="직종표"/>
      <sheetName val="FORM-0"/>
      <sheetName val="교통안전시설집계표"/>
      <sheetName val="인원배치"/>
      <sheetName val="환경평가"/>
      <sheetName val="인구"/>
      <sheetName val="load"/>
      <sheetName val="원"/>
      <sheetName val="#4 PSV"/>
      <sheetName val="직접경비호표"/>
      <sheetName val="1공구원가계산서"/>
      <sheetName val="인입관수량총괄"/>
      <sheetName val="진입로 지세할증산출(다사분기)"/>
      <sheetName val=" FURNACE현설"/>
      <sheetName val="지역별수출"/>
      <sheetName val="효동종합건설(주)"/>
      <sheetName val="공사비예"/>
      <sheetName val="6.간접공사비 外"/>
      <sheetName val="부하자료"/>
      <sheetName val="집 계 표"/>
      <sheetName val="기본가정"/>
      <sheetName val="조경수목"/>
      <sheetName val="퇴직공제부금"/>
      <sheetName val="평균노임"/>
      <sheetName val="일용노무비지급명세서(7)"/>
      <sheetName val="중기가동(7)"/>
      <sheetName val="발주참고#"/>
      <sheetName val="토목-물가"/>
      <sheetName val="Manmonth(입력)"/>
      <sheetName val="간접비 총괄표"/>
      <sheetName val="산출근거(수정)"/>
      <sheetName val="산출서양식01"/>
      <sheetName val="관로조서"/>
      <sheetName val="제조원가"/>
      <sheetName val="설비원가"/>
      <sheetName val="유입량"/>
      <sheetName val="99년하반기"/>
      <sheetName val="4.1DNR기계(공법)"/>
      <sheetName val="F4-F7"/>
      <sheetName val="A5"/>
      <sheetName val="주안3차A-A"/>
      <sheetName val="국도접속_차도부수량"/>
      <sheetName val="연결관수량_(2)"/>
      <sheetName val="2004일위대가"/>
      <sheetName val="기준단가현황"/>
      <sheetName val="공사개요(입력)"/>
      <sheetName val="마스터"/>
      <sheetName val="출자한도"/>
      <sheetName val="ELEC"/>
      <sheetName val="직접재료비데이타"/>
      <sheetName val="______PROJECT_hb___1__________2"/>
      <sheetName val="집행내역(190403)"/>
      <sheetName val="환율및유가"/>
      <sheetName val="일반전기(가설, 접지)"/>
      <sheetName val="총괄철근집계표"/>
      <sheetName val="현장관리"/>
      <sheetName val="최종내역"/>
      <sheetName val="[일위대가9803.xls]4/_x0000_䠀"/>
      <sheetName val="[일위대가9803.xls]4쌇栅/"/>
      <sheetName val="[일위대가9803.xls]신표司/"/>
      <sheetName val="[일위대가9803.xls][YES.XLS]신표司/"/>
      <sheetName val="[일위대가9803.xls]/_x0000_"/>
      <sheetName val="[일위대가9803.xls][YES.XLS]4/_x0000_䠀"/>
      <sheetName val="[일위대가9803.xls][YES.XLS]4쌇栅/"/>
      <sheetName val="[일위대가9803.xls]갑지(쐂饣/"/>
      <sheetName val="[일위대가9803.xls]갑지(쐃/"/>
      <sheetName val="[일위대가9803.xls]갑지(쐎/"/>
      <sheetName val="[일위대가9803.xls]하도급선정의뢰佘/ߍ恽⿹_x0000_"/>
      <sheetName val="[일위대가9803.xls]몰탈쐀/_x0000_"/>
      <sheetName val="[일위대가9803.xls]도급예정1犢呄/"/>
      <sheetName val="[일위대가9803.xls]도급예정1犢/"/>
      <sheetName val="[일위대가9803.xls]도급예정1犢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sheetData sheetId="465"/>
      <sheetData sheetId="466"/>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ow r="1">
          <cell r="A1" t="str">
            <v>시멘트,모래,자갈 산출표</v>
          </cell>
        </row>
      </sheetData>
      <sheetData sheetId="569">
        <row r="1">
          <cell r="A1" t="str">
            <v>시멘트,모래,자갈 산출표</v>
          </cell>
        </row>
      </sheetData>
      <sheetData sheetId="570">
        <row r="1">
          <cell r="A1" t="str">
            <v>시멘트,모래,자갈 산출표</v>
          </cell>
        </row>
      </sheetData>
      <sheetData sheetId="571">
        <row r="1">
          <cell r="A1" t="str">
            <v>시멘트,모래,자갈 산출표</v>
          </cell>
        </row>
      </sheetData>
      <sheetData sheetId="572">
        <row r="1">
          <cell r="A1" t="str">
            <v>시멘트,모래,자갈 산출표</v>
          </cell>
        </row>
      </sheetData>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ow r="1">
          <cell r="A1" t="str">
            <v>시멘트,모래,자갈 산출표</v>
          </cell>
        </row>
      </sheetData>
      <sheetData sheetId="584">
        <row r="1">
          <cell r="A1" t="str">
            <v>시멘트,모래,자갈 산출표</v>
          </cell>
        </row>
      </sheetData>
      <sheetData sheetId="585">
        <row r="1">
          <cell r="A1" t="str">
            <v>시멘트,모래,자갈 산출표</v>
          </cell>
        </row>
      </sheetData>
      <sheetData sheetId="586">
        <row r="1">
          <cell r="A1" t="str">
            <v>시멘트,모래,자갈 산출표</v>
          </cell>
        </row>
      </sheetData>
      <sheetData sheetId="587">
        <row r="1">
          <cell r="A1" t="str">
            <v>시멘트,모래,자갈 산출표</v>
          </cell>
        </row>
      </sheetData>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sheetData sheetId="620">
        <row r="1">
          <cell r="A1" t="str">
            <v>시멘트,모래,자갈 산출표</v>
          </cell>
        </row>
      </sheetData>
      <sheetData sheetId="621">
        <row r="1">
          <cell r="A1" t="str">
            <v>시멘트,모래,자갈 산출표</v>
          </cell>
        </row>
      </sheetData>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1">
          <cell r="A1" t="str">
            <v>시멘트,모래,자갈 산출표</v>
          </cell>
        </row>
      </sheetData>
      <sheetData sheetId="689">
        <row r="1">
          <cell r="A1" t="str">
            <v>시멘트,모래,자갈 산출표</v>
          </cell>
        </row>
      </sheetData>
      <sheetData sheetId="690">
        <row r="1">
          <cell r="A1" t="str">
            <v>시멘트,모래,자갈 산출표</v>
          </cell>
        </row>
      </sheetData>
      <sheetData sheetId="691">
        <row r="1">
          <cell r="A1" t="str">
            <v>시멘트,모래,자갈 산출표</v>
          </cell>
        </row>
      </sheetData>
      <sheetData sheetId="692" refreshError="1"/>
      <sheetData sheetId="693" refreshError="1"/>
      <sheetData sheetId="694" refreshError="1"/>
      <sheetData sheetId="695" refreshError="1"/>
      <sheetData sheetId="696" refreshError="1"/>
      <sheetData sheetId="697" refreshError="1"/>
      <sheetData sheetId="698">
        <row r="1">
          <cell r="A1" t="str">
            <v>시멘트,모래,자갈 산출표</v>
          </cell>
        </row>
      </sheetData>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ow r="1">
          <cell r="A1" t="str">
            <v>시멘트,모래,자갈 산출표</v>
          </cell>
        </row>
      </sheetData>
      <sheetData sheetId="724">
        <row r="1">
          <cell r="A1" t="str">
            <v>시멘트,모래,자갈 산출표</v>
          </cell>
        </row>
      </sheetData>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ow r="1">
          <cell r="A1" t="str">
            <v>시멘트,모래,자갈 산출표</v>
          </cell>
        </row>
      </sheetData>
      <sheetData sheetId="742">
        <row r="1">
          <cell r="A1" t="str">
            <v>시멘트,모래,자갈 산출표</v>
          </cell>
        </row>
      </sheetData>
      <sheetData sheetId="743">
        <row r="1">
          <cell r="A1" t="str">
            <v>시멘트,모래,자갈 산출표</v>
          </cell>
        </row>
      </sheetData>
      <sheetData sheetId="744">
        <row r="1">
          <cell r="A1" t="str">
            <v>시멘트,모래,자갈 산출표</v>
          </cell>
        </row>
      </sheetData>
      <sheetData sheetId="745">
        <row r="1">
          <cell r="A1" t="str">
            <v>시멘트,모래,자갈 산출표</v>
          </cell>
        </row>
      </sheetData>
      <sheetData sheetId="746">
        <row r="1">
          <cell r="A1" t="str">
            <v>시멘트,모래,자갈 산출표</v>
          </cell>
        </row>
      </sheetData>
      <sheetData sheetId="747">
        <row r="1">
          <cell r="A1" t="str">
            <v>시멘트,모래,자갈 산출표</v>
          </cell>
        </row>
      </sheetData>
      <sheetData sheetId="748">
        <row r="1">
          <cell r="A1" t="str">
            <v>시멘트,모래,자갈 산출표</v>
          </cell>
        </row>
      </sheetData>
      <sheetData sheetId="749">
        <row r="1">
          <cell r="A1" t="str">
            <v>시멘트,모래,자갈 산출표</v>
          </cell>
        </row>
      </sheetData>
      <sheetData sheetId="750">
        <row r="1">
          <cell r="A1" t="str">
            <v>시멘트,모래,자갈 산출표</v>
          </cell>
        </row>
      </sheetData>
      <sheetData sheetId="751">
        <row r="1">
          <cell r="A1" t="str">
            <v>시멘트,모래,자갈 산출표</v>
          </cell>
        </row>
      </sheetData>
      <sheetData sheetId="752"/>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sheetData sheetId="885"/>
      <sheetData sheetId="886"/>
      <sheetData sheetId="887"/>
      <sheetData sheetId="888"/>
      <sheetData sheetId="889"/>
      <sheetData sheetId="890">
        <row r="1">
          <cell r="A1" t="str">
            <v>시멘트,모래,자갈 산출표</v>
          </cell>
        </row>
      </sheetData>
      <sheetData sheetId="891">
        <row r="1">
          <cell r="A1" t="str">
            <v>시멘트,모래,자갈 산출표</v>
          </cell>
        </row>
      </sheetData>
      <sheetData sheetId="892"/>
      <sheetData sheetId="893"/>
      <sheetData sheetId="894">
        <row r="1">
          <cell r="A1" t="str">
            <v>시멘트,모래,자갈 산출표</v>
          </cell>
        </row>
      </sheetData>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row r="1">
          <cell r="A1" t="str">
            <v>시멘트,모래,자갈 산출표</v>
          </cell>
        </row>
      </sheetData>
      <sheetData sheetId="917">
        <row r="1">
          <cell r="A1" t="str">
            <v>시멘트,모래,자갈 산출표</v>
          </cell>
        </row>
      </sheetData>
      <sheetData sheetId="918">
        <row r="1">
          <cell r="A1" t="str">
            <v>시멘트,모래,자갈 산출표</v>
          </cell>
        </row>
      </sheetData>
      <sheetData sheetId="919">
        <row r="1">
          <cell r="A1" t="str">
            <v>시멘트,모래,자갈 산출표</v>
          </cell>
        </row>
      </sheetData>
      <sheetData sheetId="920">
        <row r="1">
          <cell r="A1" t="str">
            <v>시멘트,모래,자갈 산출표</v>
          </cell>
        </row>
      </sheetData>
      <sheetData sheetId="921"/>
      <sheetData sheetId="922">
        <row r="1">
          <cell r="A1" t="str">
            <v>시멘트,모래,자갈 산출표</v>
          </cell>
        </row>
      </sheetData>
      <sheetData sheetId="923">
        <row r="1">
          <cell r="A1" t="str">
            <v>시멘트,모래,자갈 산출표</v>
          </cell>
        </row>
      </sheetData>
      <sheetData sheetId="924">
        <row r="1">
          <cell r="A1" t="str">
            <v>시멘트,모래,자갈 산출표</v>
          </cell>
        </row>
      </sheetData>
      <sheetData sheetId="925">
        <row r="1">
          <cell r="A1" t="str">
            <v>시멘트,모래,자갈 산출표</v>
          </cell>
        </row>
      </sheetData>
      <sheetData sheetId="926">
        <row r="1">
          <cell r="A1" t="str">
            <v>시멘트,모래,자갈 산출표</v>
          </cell>
        </row>
      </sheetData>
      <sheetData sheetId="927">
        <row r="1">
          <cell r="A1" t="str">
            <v>시멘트,모래,자갈 산출표</v>
          </cell>
        </row>
      </sheetData>
      <sheetData sheetId="928">
        <row r="1">
          <cell r="A1" t="str">
            <v>시멘트,모래,자갈 산출표</v>
          </cell>
        </row>
      </sheetData>
      <sheetData sheetId="929">
        <row r="1">
          <cell r="A1" t="str">
            <v>시멘트,모래,자갈 산출표</v>
          </cell>
        </row>
      </sheetData>
      <sheetData sheetId="930">
        <row r="1">
          <cell r="A1" t="str">
            <v>시멘트,모래,자갈 산출표</v>
          </cell>
        </row>
      </sheetData>
      <sheetData sheetId="931">
        <row r="1">
          <cell r="A1" t="str">
            <v>시멘트,모래,자갈 산출표</v>
          </cell>
        </row>
      </sheetData>
      <sheetData sheetId="932">
        <row r="1">
          <cell r="A1" t="str">
            <v>시멘트,모래,자갈 산출표</v>
          </cell>
        </row>
      </sheetData>
      <sheetData sheetId="933">
        <row r="1">
          <cell r="A1" t="str">
            <v>시멘트,모래,자갈 산출표</v>
          </cell>
        </row>
      </sheetData>
      <sheetData sheetId="934">
        <row r="1">
          <cell r="A1" t="str">
            <v>시멘트,모래,자갈 산출표</v>
          </cell>
        </row>
      </sheetData>
      <sheetData sheetId="935">
        <row r="1">
          <cell r="A1" t="str">
            <v>시멘트,모래,자갈 산출표</v>
          </cell>
        </row>
      </sheetData>
      <sheetData sheetId="936">
        <row r="1">
          <cell r="A1" t="str">
            <v>시멘트,모래,자갈 산출표</v>
          </cell>
        </row>
      </sheetData>
      <sheetData sheetId="937">
        <row r="1">
          <cell r="A1" t="str">
            <v>시멘트,모래,자갈 산출표</v>
          </cell>
        </row>
      </sheetData>
      <sheetData sheetId="938">
        <row r="1">
          <cell r="A1" t="str">
            <v>시멘트,모래,자갈 산출표</v>
          </cell>
        </row>
      </sheetData>
      <sheetData sheetId="939">
        <row r="1">
          <cell r="A1" t="str">
            <v>시멘트,모래,자갈 산출표</v>
          </cell>
        </row>
      </sheetData>
      <sheetData sheetId="940">
        <row r="1">
          <cell r="A1" t="str">
            <v>시멘트,모래,자갈 산출표</v>
          </cell>
        </row>
      </sheetData>
      <sheetData sheetId="941">
        <row r="1">
          <cell r="A1" t="str">
            <v>시멘트,모래,자갈 산출표</v>
          </cell>
        </row>
      </sheetData>
      <sheetData sheetId="942">
        <row r="1">
          <cell r="A1" t="str">
            <v>시멘트,모래,자갈 산출표</v>
          </cell>
        </row>
      </sheetData>
      <sheetData sheetId="943">
        <row r="1">
          <cell r="A1" t="str">
            <v>시멘트,모래,자갈 산출표</v>
          </cell>
        </row>
      </sheetData>
      <sheetData sheetId="944">
        <row r="1">
          <cell r="A1" t="str">
            <v>시멘트,모래,자갈 산출표</v>
          </cell>
        </row>
      </sheetData>
      <sheetData sheetId="945">
        <row r="1">
          <cell r="A1" t="str">
            <v>시멘트,모래,자갈 산출표</v>
          </cell>
        </row>
      </sheetData>
      <sheetData sheetId="946">
        <row r="1">
          <cell r="A1" t="str">
            <v>시멘트,모래,자갈 산출표</v>
          </cell>
        </row>
      </sheetData>
      <sheetData sheetId="947">
        <row r="1">
          <cell r="A1" t="str">
            <v>시멘트,모래,자갈 산출표</v>
          </cell>
        </row>
      </sheetData>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sheetData sheetId="972"/>
      <sheetData sheetId="973"/>
      <sheetData sheetId="974"/>
      <sheetData sheetId="975"/>
      <sheetData sheetId="976"/>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sheetData sheetId="989">
        <row r="1">
          <cell r="A1" t="str">
            <v>시멘트,모래,자갈 산출표</v>
          </cell>
        </row>
      </sheetData>
      <sheetData sheetId="990">
        <row r="1">
          <cell r="A1" t="str">
            <v>시멘트,모래,자갈 산출표</v>
          </cell>
        </row>
      </sheetData>
      <sheetData sheetId="991"/>
      <sheetData sheetId="992">
        <row r="1">
          <cell r="A1" t="str">
            <v>시멘트,모래,자갈 산출표</v>
          </cell>
        </row>
      </sheetData>
      <sheetData sheetId="993"/>
      <sheetData sheetId="994"/>
      <sheetData sheetId="995"/>
      <sheetData sheetId="996"/>
      <sheetData sheetId="997"/>
      <sheetData sheetId="998"/>
      <sheetData sheetId="999"/>
      <sheetData sheetId="1000"/>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sheetData sheetId="1031"/>
      <sheetData sheetId="1032"/>
      <sheetData sheetId="1033"/>
      <sheetData sheetId="1034"/>
      <sheetData sheetId="1035"/>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sheetData sheetId="1359" refreshError="1"/>
      <sheetData sheetId="1360" refreshError="1"/>
      <sheetData sheetId="1361" refreshError="1"/>
      <sheetData sheetId="1362" refreshError="1"/>
      <sheetData sheetId="1363"/>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sheetData sheetId="1382"/>
      <sheetData sheetId="1383"/>
      <sheetData sheetId="1384"/>
      <sheetData sheetId="1385"/>
      <sheetData sheetId="1386" refreshError="1"/>
      <sheetData sheetId="1387" refreshError="1"/>
      <sheetData sheetId="1388" refreshError="1"/>
      <sheetData sheetId="1389" refreshError="1"/>
      <sheetData sheetId="1390" refreshError="1"/>
      <sheetData sheetId="1391" refreshError="1"/>
      <sheetData sheetId="1392" refreshError="1"/>
      <sheetData sheetId="1393"/>
      <sheetData sheetId="1394"/>
      <sheetData sheetId="1395"/>
      <sheetData sheetId="1396"/>
      <sheetData sheetId="1397"/>
      <sheetData sheetId="1398" refreshError="1"/>
      <sheetData sheetId="1399" refreshError="1"/>
      <sheetData sheetId="1400" refreshError="1"/>
      <sheetData sheetId="1401" refreshError="1"/>
      <sheetData sheetId="1402" refreshError="1"/>
      <sheetData sheetId="1403"/>
      <sheetData sheetId="1404" refreshError="1"/>
      <sheetData sheetId="1405" refreshError="1"/>
      <sheetData sheetId="1406" refreshError="1"/>
      <sheetData sheetId="1407" refreshError="1"/>
      <sheetData sheetId="1408"/>
      <sheetData sheetId="1409" refreshError="1"/>
      <sheetData sheetId="1410" refreshError="1"/>
      <sheetData sheetId="1411" refreshError="1"/>
      <sheetData sheetId="1412"/>
      <sheetData sheetId="1413"/>
      <sheetData sheetId="1414"/>
      <sheetData sheetId="1415"/>
      <sheetData sheetId="1416"/>
      <sheetData sheetId="1417"/>
      <sheetData sheetId="1418"/>
      <sheetData sheetId="1419" refreshError="1"/>
      <sheetData sheetId="1420" refreshError="1"/>
      <sheetData sheetId="1421" refreshError="1"/>
      <sheetData sheetId="1422"/>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sheetData sheetId="1463" refreshError="1"/>
      <sheetData sheetId="1464" refreshError="1"/>
      <sheetData sheetId="1465" refreshError="1"/>
      <sheetData sheetId="1466"/>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sheetData sheetId="1487"/>
      <sheetData sheetId="1488"/>
      <sheetData sheetId="1489"/>
      <sheetData sheetId="1490"/>
      <sheetData sheetId="1491" refreshError="1"/>
      <sheetData sheetId="1492" refreshError="1"/>
      <sheetData sheetId="1493" refreshError="1"/>
      <sheetData sheetId="1494" refreshError="1"/>
      <sheetData sheetId="1495"/>
      <sheetData sheetId="1496"/>
      <sheetData sheetId="1497"/>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sheetData sheetId="1518" refreshError="1"/>
      <sheetData sheetId="1519" refreshError="1"/>
      <sheetData sheetId="1520" refreshError="1"/>
      <sheetData sheetId="1521" refreshError="1"/>
      <sheetData sheetId="1522"/>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efreshError="1"/>
      <sheetData sheetId="1678"/>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sheetData sheetId="1747"/>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sheetData sheetId="1804"/>
      <sheetData sheetId="1805"/>
      <sheetData sheetId="1806"/>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sheetData sheetId="2749"/>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sheetData sheetId="2901"/>
      <sheetData sheetId="2902"/>
      <sheetData sheetId="2903"/>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sheetData sheetId="3415" refreshError="1"/>
      <sheetData sheetId="3416" refreshError="1"/>
      <sheetData sheetId="3417" refreshError="1"/>
      <sheetData sheetId="3418"/>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sheetData sheetId="4063"/>
      <sheetData sheetId="4064"/>
      <sheetData sheetId="4065" refreshError="1"/>
      <sheetData sheetId="4066" refreshError="1"/>
      <sheetData sheetId="4067" refreshError="1"/>
      <sheetData sheetId="4068"/>
      <sheetData sheetId="4069"/>
      <sheetData sheetId="4070"/>
      <sheetData sheetId="4071"/>
      <sheetData sheetId="4072" refreshError="1"/>
      <sheetData sheetId="4073" refreshError="1"/>
      <sheetData sheetId="4074" refreshError="1"/>
      <sheetData sheetId="4075" refreshError="1"/>
      <sheetData sheetId="4076"/>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sheetData sheetId="4287"/>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sheetData sheetId="4628"/>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sheetData sheetId="4833"/>
      <sheetData sheetId="4834" refreshError="1"/>
      <sheetData sheetId="4835" refreshError="1"/>
      <sheetData sheetId="4836" refreshError="1"/>
      <sheetData sheetId="4837"/>
      <sheetData sheetId="4838"/>
      <sheetData sheetId="4839"/>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sheetData sheetId="4854"/>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sheetData sheetId="4918"/>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견적가"/>
      <sheetName val="노임단가"/>
      <sheetName val="일위집계"/>
      <sheetName val="일위대가"/>
      <sheetName val="아파트기별"/>
      <sheetName val="공리일"/>
      <sheetName val="공덕일위대가-최종"/>
      <sheetName val="직재"/>
      <sheetName val="물량산출"/>
      <sheetName val="단가"/>
      <sheetName val="현장경비"/>
      <sheetName val="수량계산서 집계표(가설 신설 및 철거-을지로3가 3호선)"/>
      <sheetName val="수량계산서 집계표(신설-을지로3가 3호선)"/>
      <sheetName val="수량계산서 집계표(철거-을지로3가 3호선)"/>
      <sheetName val="설계내역서"/>
      <sheetName val="데이타"/>
      <sheetName val="청천내"/>
    </sheetNames>
    <sheetDataSet>
      <sheetData sheetId="0" refreshError="1">
        <row r="1">
          <cell r="B1" t="str">
            <v>품          명</v>
          </cell>
          <cell r="C1" t="str">
            <v>규       격</v>
          </cell>
          <cell r="D1" t="str">
            <v>단위</v>
          </cell>
          <cell r="E1" t="str">
            <v>물가자료(2002년6월)</v>
          </cell>
          <cell r="G1" t="str">
            <v>물가정보(2002년6월)</v>
          </cell>
          <cell r="I1" t="str">
            <v>가격정보(2002년6월)</v>
          </cell>
          <cell r="K1" t="str">
            <v>조달가격</v>
          </cell>
          <cell r="M1" t="str">
            <v>적 용 가 격</v>
          </cell>
          <cell r="N1" t="str">
            <v>비고</v>
          </cell>
        </row>
        <row r="2">
          <cell r="E2" t="str">
            <v>단가</v>
          </cell>
          <cell r="F2" t="str">
            <v>Page</v>
          </cell>
          <cell r="G2" t="str">
            <v>단가</v>
          </cell>
          <cell r="H2" t="str">
            <v>Page</v>
          </cell>
          <cell r="I2" t="str">
            <v>단가</v>
          </cell>
          <cell r="J2" t="str">
            <v>Page</v>
          </cell>
          <cell r="K2" t="str">
            <v>단가</v>
          </cell>
          <cell r="L2" t="str">
            <v>Page</v>
          </cell>
        </row>
        <row r="3">
          <cell r="A3" t="str">
            <v>강제전선관아연도 16C</v>
          </cell>
          <cell r="B3" t="str">
            <v>강제전선관</v>
          </cell>
          <cell r="C3" t="str">
            <v>아연도 16C</v>
          </cell>
          <cell r="D3" t="str">
            <v>m</v>
          </cell>
          <cell r="E3">
            <v>910</v>
          </cell>
          <cell r="F3">
            <v>867</v>
          </cell>
          <cell r="G3">
            <v>905</v>
          </cell>
          <cell r="H3">
            <v>934</v>
          </cell>
          <cell r="I3">
            <v>757</v>
          </cell>
          <cell r="K3">
            <v>757</v>
          </cell>
          <cell r="M3">
            <v>757</v>
          </cell>
        </row>
        <row r="4">
          <cell r="A4" t="str">
            <v>강제전선관아연도 22C</v>
          </cell>
          <cell r="B4" t="str">
            <v>강제전선관</v>
          </cell>
          <cell r="C4" t="str">
            <v>아연도 22C</v>
          </cell>
          <cell r="D4" t="str">
            <v>m</v>
          </cell>
          <cell r="E4">
            <v>1160</v>
          </cell>
          <cell r="F4">
            <v>867</v>
          </cell>
          <cell r="G4">
            <v>1160</v>
          </cell>
          <cell r="H4">
            <v>934</v>
          </cell>
          <cell r="I4">
            <v>970</v>
          </cell>
          <cell r="K4">
            <v>970</v>
          </cell>
          <cell r="M4">
            <v>970</v>
          </cell>
        </row>
        <row r="5">
          <cell r="A5" t="str">
            <v>강제전선관아연도 28C</v>
          </cell>
          <cell r="B5" t="str">
            <v>강제전선관</v>
          </cell>
          <cell r="C5" t="str">
            <v>아연도 28C</v>
          </cell>
          <cell r="D5" t="str">
            <v>m</v>
          </cell>
          <cell r="E5">
            <v>1510</v>
          </cell>
          <cell r="F5">
            <v>867</v>
          </cell>
          <cell r="G5">
            <v>1515</v>
          </cell>
          <cell r="H5">
            <v>934</v>
          </cell>
          <cell r="I5">
            <v>1267</v>
          </cell>
          <cell r="K5">
            <v>1267</v>
          </cell>
          <cell r="M5">
            <v>1267</v>
          </cell>
        </row>
        <row r="6">
          <cell r="A6" t="str">
            <v>강제전선관아연도 36C</v>
          </cell>
          <cell r="B6" t="str">
            <v>강제전선관</v>
          </cell>
          <cell r="C6" t="str">
            <v>아연도 36C</v>
          </cell>
          <cell r="D6" t="str">
            <v>m</v>
          </cell>
          <cell r="E6">
            <v>1850</v>
          </cell>
          <cell r="F6">
            <v>867</v>
          </cell>
          <cell r="G6">
            <v>1855</v>
          </cell>
          <cell r="H6">
            <v>934</v>
          </cell>
          <cell r="I6">
            <v>1555</v>
          </cell>
          <cell r="K6">
            <v>1555</v>
          </cell>
          <cell r="M6">
            <v>1555</v>
          </cell>
        </row>
        <row r="7">
          <cell r="A7" t="str">
            <v>강제전선관아연도 42C</v>
          </cell>
          <cell r="B7" t="str">
            <v>강제전선관</v>
          </cell>
          <cell r="C7" t="str">
            <v>아연도 42C</v>
          </cell>
          <cell r="D7" t="str">
            <v>m</v>
          </cell>
          <cell r="E7">
            <v>2150</v>
          </cell>
          <cell r="F7">
            <v>867</v>
          </cell>
          <cell r="G7">
            <v>2150</v>
          </cell>
          <cell r="H7">
            <v>934</v>
          </cell>
          <cell r="I7">
            <v>1803</v>
          </cell>
          <cell r="K7">
            <v>1803</v>
          </cell>
          <cell r="M7">
            <v>1803</v>
          </cell>
        </row>
        <row r="8">
          <cell r="A8" t="str">
            <v>강제전선관아연도 54C</v>
          </cell>
          <cell r="B8" t="str">
            <v>강제전선관</v>
          </cell>
          <cell r="C8" t="str">
            <v>아연도 54C</v>
          </cell>
          <cell r="D8" t="str">
            <v>m</v>
          </cell>
          <cell r="E8">
            <v>3000</v>
          </cell>
          <cell r="F8">
            <v>867</v>
          </cell>
          <cell r="G8">
            <v>3000</v>
          </cell>
          <cell r="H8">
            <v>934</v>
          </cell>
          <cell r="I8">
            <v>2514</v>
          </cell>
          <cell r="K8">
            <v>2514</v>
          </cell>
          <cell r="M8">
            <v>2514</v>
          </cell>
        </row>
        <row r="9">
          <cell r="A9" t="str">
            <v>강제전선관아연도 70C</v>
          </cell>
          <cell r="B9" t="str">
            <v>강제전선관</v>
          </cell>
          <cell r="C9" t="str">
            <v>아연도 70C</v>
          </cell>
          <cell r="D9" t="str">
            <v>m</v>
          </cell>
          <cell r="E9">
            <v>3280</v>
          </cell>
          <cell r="F9">
            <v>867</v>
          </cell>
          <cell r="G9">
            <v>3815</v>
          </cell>
          <cell r="H9">
            <v>934</v>
          </cell>
          <cell r="I9">
            <v>3200</v>
          </cell>
          <cell r="K9">
            <v>3200</v>
          </cell>
          <cell r="M9">
            <v>3200</v>
          </cell>
        </row>
        <row r="10">
          <cell r="A10" t="str">
            <v>강제전선관아연도 82C</v>
          </cell>
          <cell r="B10" t="str">
            <v>강제전선관</v>
          </cell>
          <cell r="C10" t="str">
            <v>아연도 82C</v>
          </cell>
          <cell r="D10" t="str">
            <v>m</v>
          </cell>
          <cell r="E10">
            <v>4280</v>
          </cell>
          <cell r="F10">
            <v>867</v>
          </cell>
          <cell r="G10">
            <v>4285</v>
          </cell>
          <cell r="H10">
            <v>934</v>
          </cell>
          <cell r="I10">
            <v>3591</v>
          </cell>
          <cell r="K10">
            <v>3591</v>
          </cell>
          <cell r="M10">
            <v>3591</v>
          </cell>
        </row>
        <row r="11">
          <cell r="A11" t="str">
            <v>강제전선관아연도 104C</v>
          </cell>
          <cell r="B11" t="str">
            <v>강제전선관</v>
          </cell>
          <cell r="C11" t="str">
            <v>아연도 104C</v>
          </cell>
          <cell r="D11" t="str">
            <v>m</v>
          </cell>
          <cell r="E11">
            <v>7440</v>
          </cell>
          <cell r="F11">
            <v>867</v>
          </cell>
          <cell r="G11">
            <v>6825</v>
          </cell>
          <cell r="H11">
            <v>934</v>
          </cell>
          <cell r="I11">
            <v>5720</v>
          </cell>
          <cell r="K11">
            <v>5720</v>
          </cell>
          <cell r="M11">
            <v>5720</v>
          </cell>
        </row>
        <row r="12">
          <cell r="A12" t="str">
            <v>경질비닐전선관HI 16C</v>
          </cell>
          <cell r="B12" t="str">
            <v>경질비닐전선관</v>
          </cell>
          <cell r="C12" t="str">
            <v>HI 16C</v>
          </cell>
          <cell r="D12" t="str">
            <v>m</v>
          </cell>
          <cell r="E12">
            <v>265</v>
          </cell>
          <cell r="F12">
            <v>873</v>
          </cell>
          <cell r="G12">
            <v>270</v>
          </cell>
          <cell r="H12">
            <v>930</v>
          </cell>
          <cell r="I12">
            <v>212</v>
          </cell>
          <cell r="K12">
            <v>212</v>
          </cell>
          <cell r="M12">
            <v>212</v>
          </cell>
        </row>
        <row r="13">
          <cell r="A13" t="str">
            <v>경질비닐전선관HI 22C</v>
          </cell>
          <cell r="B13" t="str">
            <v>경질비닐전선관</v>
          </cell>
          <cell r="C13" t="str">
            <v>HI 22C</v>
          </cell>
          <cell r="D13" t="str">
            <v>m</v>
          </cell>
          <cell r="E13">
            <v>315</v>
          </cell>
          <cell r="F13">
            <v>873</v>
          </cell>
          <cell r="G13">
            <v>216</v>
          </cell>
          <cell r="H13">
            <v>930</v>
          </cell>
          <cell r="K13">
            <v>216</v>
          </cell>
          <cell r="M13">
            <v>216</v>
          </cell>
        </row>
        <row r="14">
          <cell r="A14" t="str">
            <v>경질비닐전선관HI 28C</v>
          </cell>
          <cell r="B14" t="str">
            <v>경질비닐전선관</v>
          </cell>
          <cell r="C14" t="str">
            <v>HI 28C</v>
          </cell>
          <cell r="D14" t="str">
            <v>m</v>
          </cell>
          <cell r="E14">
            <v>610</v>
          </cell>
          <cell r="F14">
            <v>873</v>
          </cell>
          <cell r="G14">
            <v>418</v>
          </cell>
          <cell r="H14">
            <v>930</v>
          </cell>
          <cell r="K14">
            <v>418</v>
          </cell>
          <cell r="M14">
            <v>418</v>
          </cell>
        </row>
        <row r="15">
          <cell r="A15" t="str">
            <v>경질비닐전선관HI 36C</v>
          </cell>
          <cell r="B15" t="str">
            <v>경질비닐전선관</v>
          </cell>
          <cell r="C15" t="str">
            <v>HI 36C</v>
          </cell>
          <cell r="D15" t="str">
            <v>m</v>
          </cell>
          <cell r="E15">
            <v>950</v>
          </cell>
          <cell r="F15">
            <v>873</v>
          </cell>
          <cell r="G15">
            <v>908</v>
          </cell>
          <cell r="H15">
            <v>930</v>
          </cell>
          <cell r="I15">
            <v>726</v>
          </cell>
          <cell r="K15">
            <v>726</v>
          </cell>
          <cell r="M15">
            <v>726</v>
          </cell>
        </row>
        <row r="16">
          <cell r="A16" t="str">
            <v>경질비닐전선관HI 42C</v>
          </cell>
          <cell r="B16" t="str">
            <v>경질비닐전선관</v>
          </cell>
          <cell r="C16" t="str">
            <v>HI 42C</v>
          </cell>
          <cell r="D16" t="str">
            <v>m</v>
          </cell>
          <cell r="E16">
            <v>1120</v>
          </cell>
          <cell r="F16">
            <v>873</v>
          </cell>
          <cell r="G16">
            <v>1187</v>
          </cell>
          <cell r="H16">
            <v>930</v>
          </cell>
          <cell r="K16">
            <v>896</v>
          </cell>
          <cell r="M16">
            <v>896</v>
          </cell>
        </row>
        <row r="17">
          <cell r="A17" t="str">
            <v>폴리에틸렌 전선관PE 22C</v>
          </cell>
          <cell r="B17" t="str">
            <v>폴리에틸렌 전선관</v>
          </cell>
          <cell r="C17" t="str">
            <v>PE 22C</v>
          </cell>
          <cell r="D17" t="str">
            <v>m</v>
          </cell>
          <cell r="E17">
            <v>276</v>
          </cell>
          <cell r="F17">
            <v>873</v>
          </cell>
          <cell r="G17">
            <v>271</v>
          </cell>
          <cell r="H17">
            <v>931</v>
          </cell>
          <cell r="I17">
            <v>217</v>
          </cell>
          <cell r="K17">
            <v>217</v>
          </cell>
          <cell r="M17">
            <v>217</v>
          </cell>
        </row>
        <row r="18">
          <cell r="A18" t="str">
            <v>파상형 폴리에틸렌 전선관30C</v>
          </cell>
          <cell r="B18" t="str">
            <v>파상형 폴리에틸렌 전선관</v>
          </cell>
          <cell r="C18" t="str">
            <v>30C</v>
          </cell>
          <cell r="D18" t="str">
            <v>m</v>
          </cell>
          <cell r="E18">
            <v>330</v>
          </cell>
          <cell r="F18">
            <v>872</v>
          </cell>
          <cell r="G18">
            <v>340</v>
          </cell>
          <cell r="H18">
            <v>931</v>
          </cell>
          <cell r="I18">
            <v>228</v>
          </cell>
          <cell r="K18">
            <v>228</v>
          </cell>
          <cell r="M18">
            <v>228</v>
          </cell>
        </row>
        <row r="19">
          <cell r="A19" t="str">
            <v>파상형 폴리에틸렌 전선관40C</v>
          </cell>
          <cell r="B19" t="str">
            <v>파상형 폴리에틸렌 전선관</v>
          </cell>
          <cell r="C19" t="str">
            <v>40C</v>
          </cell>
          <cell r="D19" t="str">
            <v>m</v>
          </cell>
          <cell r="E19">
            <v>510</v>
          </cell>
          <cell r="F19">
            <v>872</v>
          </cell>
          <cell r="G19">
            <v>510</v>
          </cell>
          <cell r="H19">
            <v>931</v>
          </cell>
          <cell r="I19">
            <v>312</v>
          </cell>
          <cell r="K19">
            <v>312</v>
          </cell>
          <cell r="M19">
            <v>312</v>
          </cell>
        </row>
        <row r="20">
          <cell r="A20" t="str">
            <v>파상형 폴리에틸렌 전선관50C</v>
          </cell>
          <cell r="B20" t="str">
            <v>파상형 폴리에틸렌 전선관</v>
          </cell>
          <cell r="C20" t="str">
            <v>50C</v>
          </cell>
          <cell r="D20" t="str">
            <v>m</v>
          </cell>
          <cell r="E20">
            <v>620</v>
          </cell>
          <cell r="F20">
            <v>872</v>
          </cell>
          <cell r="G20">
            <v>640</v>
          </cell>
          <cell r="H20">
            <v>931</v>
          </cell>
          <cell r="I20">
            <v>428</v>
          </cell>
          <cell r="K20">
            <v>428</v>
          </cell>
          <cell r="M20">
            <v>428</v>
          </cell>
        </row>
        <row r="21">
          <cell r="A21" t="str">
            <v>파상형 폴리에틸렌 전선관80C</v>
          </cell>
          <cell r="B21" t="str">
            <v>파상형 폴리에틸렌 전선관</v>
          </cell>
          <cell r="C21" t="str">
            <v>80C</v>
          </cell>
          <cell r="D21" t="str">
            <v>m</v>
          </cell>
          <cell r="E21">
            <v>1190</v>
          </cell>
          <cell r="F21">
            <v>872</v>
          </cell>
          <cell r="G21">
            <v>1190</v>
          </cell>
          <cell r="H21">
            <v>931</v>
          </cell>
          <cell r="I21">
            <v>821</v>
          </cell>
          <cell r="K21">
            <v>821</v>
          </cell>
          <cell r="M21">
            <v>821</v>
          </cell>
        </row>
        <row r="22">
          <cell r="A22" t="str">
            <v>파상형 폴리에틸렌 전선관100C</v>
          </cell>
          <cell r="B22" t="str">
            <v>파상형 폴리에틸렌 전선관</v>
          </cell>
          <cell r="C22" t="str">
            <v>100C</v>
          </cell>
          <cell r="D22" t="str">
            <v>m</v>
          </cell>
          <cell r="E22">
            <v>1790</v>
          </cell>
          <cell r="F22">
            <v>872</v>
          </cell>
          <cell r="G22">
            <v>1790</v>
          </cell>
          <cell r="H22">
            <v>931</v>
          </cell>
          <cell r="I22">
            <v>1235</v>
          </cell>
          <cell r="K22">
            <v>1235</v>
          </cell>
          <cell r="M22">
            <v>1235</v>
          </cell>
        </row>
        <row r="23">
          <cell r="A23" t="str">
            <v>이종연결관D 100</v>
          </cell>
          <cell r="B23" t="str">
            <v>이종연결관</v>
          </cell>
          <cell r="C23" t="str">
            <v>D 100</v>
          </cell>
          <cell r="D23" t="str">
            <v>EA</v>
          </cell>
          <cell r="E23">
            <v>7000</v>
          </cell>
          <cell r="F23">
            <v>958</v>
          </cell>
          <cell r="G23">
            <v>7100</v>
          </cell>
          <cell r="H23">
            <v>1020</v>
          </cell>
          <cell r="I23">
            <v>7000</v>
          </cell>
          <cell r="K23">
            <v>7000</v>
          </cell>
          <cell r="M23">
            <v>7000</v>
          </cell>
        </row>
        <row r="24">
          <cell r="A24" t="str">
            <v>이종연결관D 50</v>
          </cell>
          <cell r="B24" t="str">
            <v>이종연결관</v>
          </cell>
          <cell r="C24" t="str">
            <v>D 50</v>
          </cell>
          <cell r="D24" t="str">
            <v>EA</v>
          </cell>
          <cell r="E24">
            <v>7000</v>
          </cell>
          <cell r="F24">
            <v>958</v>
          </cell>
          <cell r="G24">
            <v>7100</v>
          </cell>
          <cell r="H24">
            <v>1020</v>
          </cell>
          <cell r="I24">
            <v>7000</v>
          </cell>
          <cell r="K24">
            <v>7000</v>
          </cell>
          <cell r="M24">
            <v>7000</v>
          </cell>
        </row>
        <row r="25">
          <cell r="A25" t="str">
            <v>플렉시블 전선관방수 16C</v>
          </cell>
          <cell r="B25" t="str">
            <v>플렉시블 전선관</v>
          </cell>
          <cell r="C25" t="str">
            <v>방수 16C</v>
          </cell>
          <cell r="D25" t="str">
            <v>m</v>
          </cell>
          <cell r="E25">
            <v>1280</v>
          </cell>
          <cell r="F25">
            <v>868</v>
          </cell>
          <cell r="G25">
            <v>1350</v>
          </cell>
          <cell r="H25">
            <v>933</v>
          </cell>
          <cell r="I25">
            <v>496</v>
          </cell>
          <cell r="K25">
            <v>496</v>
          </cell>
          <cell r="M25">
            <v>496</v>
          </cell>
        </row>
        <row r="26">
          <cell r="A26" t="str">
            <v>플렉시블 전선관방수 22C</v>
          </cell>
          <cell r="B26" t="str">
            <v>플렉시블 전선관</v>
          </cell>
          <cell r="C26" t="str">
            <v>방수 22C</v>
          </cell>
          <cell r="D26" t="str">
            <v>m</v>
          </cell>
          <cell r="E26">
            <v>1620</v>
          </cell>
          <cell r="F26">
            <v>868</v>
          </cell>
          <cell r="G26">
            <v>1700</v>
          </cell>
          <cell r="H26">
            <v>933</v>
          </cell>
          <cell r="I26">
            <v>680</v>
          </cell>
          <cell r="K26">
            <v>680</v>
          </cell>
          <cell r="M26">
            <v>680</v>
          </cell>
        </row>
        <row r="27">
          <cell r="A27" t="str">
            <v>플렉시블 전선관방수 28C</v>
          </cell>
          <cell r="B27" t="str">
            <v>플렉시블 전선관</v>
          </cell>
          <cell r="C27" t="str">
            <v>방수 28C</v>
          </cell>
          <cell r="D27" t="str">
            <v>m</v>
          </cell>
          <cell r="E27">
            <v>2280</v>
          </cell>
          <cell r="F27">
            <v>868</v>
          </cell>
          <cell r="G27">
            <v>2400</v>
          </cell>
          <cell r="H27">
            <v>933</v>
          </cell>
          <cell r="I27">
            <v>840</v>
          </cell>
          <cell r="K27">
            <v>840</v>
          </cell>
          <cell r="M27">
            <v>840</v>
          </cell>
        </row>
        <row r="28">
          <cell r="A28" t="str">
            <v>플렉시블 전선관방수 36C</v>
          </cell>
          <cell r="B28" t="str">
            <v>플렉시블 전선관</v>
          </cell>
          <cell r="C28" t="str">
            <v>방수 36C</v>
          </cell>
          <cell r="D28" t="str">
            <v>m</v>
          </cell>
          <cell r="E28">
            <v>3040</v>
          </cell>
          <cell r="F28">
            <v>868</v>
          </cell>
          <cell r="G28">
            <v>3200</v>
          </cell>
          <cell r="H28">
            <v>933</v>
          </cell>
          <cell r="I28">
            <v>1440</v>
          </cell>
          <cell r="K28">
            <v>1440</v>
          </cell>
          <cell r="M28">
            <v>1440</v>
          </cell>
        </row>
        <row r="29">
          <cell r="A29" t="str">
            <v>플렉시블 전선관방수 42C</v>
          </cell>
          <cell r="B29" t="str">
            <v>플렉시블 전선관</v>
          </cell>
          <cell r="C29" t="str">
            <v>방수 42C</v>
          </cell>
          <cell r="D29" t="str">
            <v>m</v>
          </cell>
          <cell r="E29">
            <v>4750</v>
          </cell>
          <cell r="F29">
            <v>868</v>
          </cell>
          <cell r="G29">
            <v>5000</v>
          </cell>
          <cell r="H29">
            <v>933</v>
          </cell>
          <cell r="I29">
            <v>1600</v>
          </cell>
          <cell r="K29">
            <v>1600</v>
          </cell>
          <cell r="M29">
            <v>1600</v>
          </cell>
        </row>
        <row r="30">
          <cell r="A30" t="str">
            <v>플렉시블 전선관방수 54C</v>
          </cell>
          <cell r="B30" t="str">
            <v>플렉시블 전선관</v>
          </cell>
          <cell r="C30" t="str">
            <v>방수 54C</v>
          </cell>
          <cell r="D30" t="str">
            <v>m</v>
          </cell>
          <cell r="E30">
            <v>6180</v>
          </cell>
          <cell r="F30">
            <v>868</v>
          </cell>
          <cell r="G30">
            <v>6500</v>
          </cell>
          <cell r="H30">
            <v>933</v>
          </cell>
          <cell r="I30">
            <v>2560</v>
          </cell>
          <cell r="K30">
            <v>2560</v>
          </cell>
          <cell r="M30">
            <v>2560</v>
          </cell>
        </row>
        <row r="31">
          <cell r="A31" t="str">
            <v>플렉시블 전선관방수 70C</v>
          </cell>
          <cell r="B31" t="str">
            <v>플렉시블 전선관</v>
          </cell>
          <cell r="C31" t="str">
            <v>방수 70C</v>
          </cell>
          <cell r="D31" t="str">
            <v>m</v>
          </cell>
          <cell r="E31">
            <v>12350</v>
          </cell>
          <cell r="F31">
            <v>868</v>
          </cell>
          <cell r="G31">
            <v>13000</v>
          </cell>
          <cell r="H31">
            <v>933</v>
          </cell>
          <cell r="K31">
            <v>5600</v>
          </cell>
          <cell r="M31">
            <v>5600</v>
          </cell>
        </row>
        <row r="32">
          <cell r="A32" t="str">
            <v>플렉시블 전선관방수 82C</v>
          </cell>
          <cell r="B32" t="str">
            <v>플렉시블 전선관</v>
          </cell>
          <cell r="C32" t="str">
            <v>방수 82C</v>
          </cell>
          <cell r="D32" t="str">
            <v>m</v>
          </cell>
          <cell r="E32">
            <v>18050</v>
          </cell>
          <cell r="F32">
            <v>868</v>
          </cell>
          <cell r="G32">
            <v>19000</v>
          </cell>
          <cell r="H32">
            <v>933</v>
          </cell>
          <cell r="I32">
            <v>8400</v>
          </cell>
          <cell r="K32">
            <v>8400</v>
          </cell>
          <cell r="M32">
            <v>8400</v>
          </cell>
        </row>
        <row r="33">
          <cell r="A33" t="str">
            <v>플렉시블 전선관방수 104C</v>
          </cell>
          <cell r="B33" t="str">
            <v>플렉시블 전선관</v>
          </cell>
          <cell r="C33" t="str">
            <v>방수 104C</v>
          </cell>
          <cell r="D33" t="str">
            <v>m</v>
          </cell>
          <cell r="E33">
            <v>25650</v>
          </cell>
          <cell r="F33">
            <v>868</v>
          </cell>
          <cell r="G33">
            <v>2700</v>
          </cell>
          <cell r="H33">
            <v>933</v>
          </cell>
          <cell r="I33">
            <v>12000</v>
          </cell>
          <cell r="K33">
            <v>12000</v>
          </cell>
          <cell r="M33">
            <v>2700</v>
          </cell>
        </row>
        <row r="34">
          <cell r="A34" t="str">
            <v>플렉시블 전선관비방수 16C</v>
          </cell>
          <cell r="B34" t="str">
            <v>플렉시블 전선관</v>
          </cell>
          <cell r="C34" t="str">
            <v>비방수 16C</v>
          </cell>
          <cell r="D34" t="str">
            <v>m</v>
          </cell>
          <cell r="E34">
            <v>620</v>
          </cell>
          <cell r="F34">
            <v>868</v>
          </cell>
          <cell r="G34">
            <v>650</v>
          </cell>
          <cell r="H34">
            <v>933</v>
          </cell>
          <cell r="I34">
            <v>200</v>
          </cell>
          <cell r="K34">
            <v>200</v>
          </cell>
          <cell r="M34">
            <v>200</v>
          </cell>
        </row>
        <row r="35">
          <cell r="A35" t="str">
            <v>플렉시블 전선관비방수 22C</v>
          </cell>
          <cell r="B35" t="str">
            <v>플렉시블 전선관</v>
          </cell>
          <cell r="C35" t="str">
            <v>비방수 22C</v>
          </cell>
          <cell r="D35" t="str">
            <v>m</v>
          </cell>
          <cell r="E35">
            <v>860</v>
          </cell>
          <cell r="F35">
            <v>868</v>
          </cell>
          <cell r="G35">
            <v>900</v>
          </cell>
          <cell r="H35">
            <v>933</v>
          </cell>
          <cell r="I35">
            <v>240</v>
          </cell>
          <cell r="K35">
            <v>240</v>
          </cell>
          <cell r="M35">
            <v>240</v>
          </cell>
        </row>
        <row r="36">
          <cell r="A36" t="str">
            <v>플렉시블 전선관비방수 28C</v>
          </cell>
          <cell r="B36" t="str">
            <v>플렉시블 전선관</v>
          </cell>
          <cell r="C36" t="str">
            <v>비방수 28C</v>
          </cell>
          <cell r="D36" t="str">
            <v>m</v>
          </cell>
          <cell r="E36">
            <v>1090</v>
          </cell>
          <cell r="F36">
            <v>868</v>
          </cell>
          <cell r="G36">
            <v>1150</v>
          </cell>
          <cell r="H36">
            <v>933</v>
          </cell>
          <cell r="I36">
            <v>368</v>
          </cell>
          <cell r="K36">
            <v>368</v>
          </cell>
          <cell r="M36">
            <v>368</v>
          </cell>
        </row>
        <row r="37">
          <cell r="A37" t="str">
            <v>케이블22KV FR-CN/CO 60㎟/1C</v>
          </cell>
          <cell r="B37" t="str">
            <v>케이블</v>
          </cell>
          <cell r="C37" t="str">
            <v>22KV FR-CN/CO 60㎟/1C</v>
          </cell>
          <cell r="D37" t="str">
            <v>m</v>
          </cell>
          <cell r="E37">
            <v>7229</v>
          </cell>
          <cell r="F37">
            <v>845</v>
          </cell>
          <cell r="G37">
            <v>7777</v>
          </cell>
          <cell r="H37">
            <v>919</v>
          </cell>
          <cell r="K37">
            <v>7101</v>
          </cell>
          <cell r="M37">
            <v>7101</v>
          </cell>
        </row>
        <row r="38">
          <cell r="A38" t="str">
            <v>케이블6600V CV  60㎟/1C</v>
          </cell>
          <cell r="B38" t="str">
            <v>케이블</v>
          </cell>
          <cell r="C38" t="str">
            <v>6600V CV  60㎟/1C</v>
          </cell>
          <cell r="D38" t="str">
            <v>m</v>
          </cell>
          <cell r="E38">
            <v>4110</v>
          </cell>
          <cell r="F38">
            <v>846</v>
          </cell>
          <cell r="G38">
            <v>4425</v>
          </cell>
          <cell r="H38">
            <v>918</v>
          </cell>
          <cell r="I38">
            <v>3288</v>
          </cell>
          <cell r="K38">
            <v>3288</v>
          </cell>
          <cell r="M38">
            <v>3288</v>
          </cell>
        </row>
        <row r="39">
          <cell r="A39" t="str">
            <v>케이블6600V CV  38㎟/1C</v>
          </cell>
          <cell r="B39" t="str">
            <v>케이블</v>
          </cell>
          <cell r="C39" t="str">
            <v>6600V CV  38㎟/1C</v>
          </cell>
          <cell r="D39" t="str">
            <v>m</v>
          </cell>
          <cell r="E39">
            <v>3910</v>
          </cell>
          <cell r="F39">
            <v>846</v>
          </cell>
          <cell r="G39">
            <v>3592</v>
          </cell>
          <cell r="H39">
            <v>918</v>
          </cell>
          <cell r="K39">
            <v>2874</v>
          </cell>
          <cell r="M39">
            <v>2874</v>
          </cell>
        </row>
        <row r="40">
          <cell r="A40" t="str">
            <v>케이블600V CV 3.5㎟/1C</v>
          </cell>
          <cell r="B40" t="str">
            <v>케이블</v>
          </cell>
          <cell r="C40" t="str">
            <v>600V CV 3.5㎟/1C</v>
          </cell>
          <cell r="D40" t="str">
            <v>M</v>
          </cell>
          <cell r="E40">
            <v>232</v>
          </cell>
          <cell r="F40">
            <v>845</v>
          </cell>
          <cell r="G40">
            <v>244</v>
          </cell>
          <cell r="H40">
            <v>918</v>
          </cell>
          <cell r="I40">
            <v>183</v>
          </cell>
          <cell r="K40">
            <v>183</v>
          </cell>
          <cell r="M40">
            <v>183</v>
          </cell>
        </row>
        <row r="41">
          <cell r="A41" t="str">
            <v>케이블600V CV 5.5㎟/1C</v>
          </cell>
          <cell r="B41" t="str">
            <v>케이블</v>
          </cell>
          <cell r="C41" t="str">
            <v>600V CV 5.5㎟/1C</v>
          </cell>
          <cell r="D41" t="str">
            <v>m</v>
          </cell>
          <cell r="E41">
            <v>320</v>
          </cell>
          <cell r="F41">
            <v>845</v>
          </cell>
          <cell r="G41">
            <v>337</v>
          </cell>
          <cell r="H41">
            <v>918</v>
          </cell>
          <cell r="I41">
            <v>252</v>
          </cell>
          <cell r="K41">
            <v>252</v>
          </cell>
          <cell r="M41">
            <v>252</v>
          </cell>
        </row>
        <row r="42">
          <cell r="A42" t="str">
            <v>케이블600V CV   8㎟/1C</v>
          </cell>
          <cell r="B42" t="str">
            <v>케이블</v>
          </cell>
          <cell r="C42" t="str">
            <v>600V CV   8㎟/1C</v>
          </cell>
          <cell r="D42" t="str">
            <v>m</v>
          </cell>
          <cell r="E42">
            <v>423</v>
          </cell>
          <cell r="F42">
            <v>845</v>
          </cell>
          <cell r="G42">
            <v>446</v>
          </cell>
          <cell r="H42">
            <v>918</v>
          </cell>
          <cell r="I42">
            <v>334</v>
          </cell>
          <cell r="K42">
            <v>334</v>
          </cell>
          <cell r="M42">
            <v>334</v>
          </cell>
        </row>
        <row r="43">
          <cell r="A43" t="str">
            <v>케이블600V CV   14㎟/1C</v>
          </cell>
          <cell r="B43" t="str">
            <v>케이블</v>
          </cell>
          <cell r="C43" t="str">
            <v>600V CV   14㎟/1C</v>
          </cell>
          <cell r="D43" t="str">
            <v>m</v>
          </cell>
          <cell r="E43">
            <v>650</v>
          </cell>
          <cell r="F43">
            <v>845</v>
          </cell>
          <cell r="G43">
            <v>685</v>
          </cell>
          <cell r="H43">
            <v>918</v>
          </cell>
          <cell r="I43">
            <v>514</v>
          </cell>
          <cell r="K43">
            <v>514</v>
          </cell>
          <cell r="M43">
            <v>514</v>
          </cell>
        </row>
        <row r="44">
          <cell r="A44" t="str">
            <v>케이블600V CV  22㎟/1C</v>
          </cell>
          <cell r="B44" t="str">
            <v>케이블</v>
          </cell>
          <cell r="C44" t="str">
            <v>600V CV  22㎟/1C</v>
          </cell>
          <cell r="D44" t="str">
            <v>m</v>
          </cell>
          <cell r="E44">
            <v>939</v>
          </cell>
          <cell r="F44">
            <v>845</v>
          </cell>
          <cell r="G44">
            <v>991</v>
          </cell>
          <cell r="H44">
            <v>918</v>
          </cell>
          <cell r="I44">
            <v>742</v>
          </cell>
          <cell r="K44">
            <v>742</v>
          </cell>
          <cell r="M44">
            <v>742</v>
          </cell>
        </row>
        <row r="45">
          <cell r="A45" t="str">
            <v>케이블600V CV  38㎟/1C</v>
          </cell>
          <cell r="B45" t="str">
            <v>케이블</v>
          </cell>
          <cell r="C45" t="str">
            <v>600V CV  38㎟/1C</v>
          </cell>
          <cell r="D45" t="str">
            <v>m</v>
          </cell>
          <cell r="E45">
            <v>1469</v>
          </cell>
          <cell r="F45">
            <v>845</v>
          </cell>
          <cell r="G45">
            <v>1549</v>
          </cell>
          <cell r="H45">
            <v>918</v>
          </cell>
          <cell r="I45">
            <v>1161</v>
          </cell>
          <cell r="K45">
            <v>1161</v>
          </cell>
          <cell r="M45">
            <v>1161</v>
          </cell>
        </row>
        <row r="46">
          <cell r="A46" t="str">
            <v>케이블600V CV  60㎟/1C</v>
          </cell>
          <cell r="B46" t="str">
            <v>케이블</v>
          </cell>
          <cell r="C46" t="str">
            <v>600V CV  60㎟/1C</v>
          </cell>
          <cell r="D46" t="str">
            <v>m</v>
          </cell>
          <cell r="E46">
            <v>2300</v>
          </cell>
          <cell r="F46">
            <v>845</v>
          </cell>
          <cell r="G46">
            <v>2425</v>
          </cell>
          <cell r="H46">
            <v>918</v>
          </cell>
          <cell r="I46">
            <v>1818</v>
          </cell>
          <cell r="K46">
            <v>1818</v>
          </cell>
          <cell r="M46">
            <v>1818</v>
          </cell>
        </row>
        <row r="47">
          <cell r="A47" t="str">
            <v>케이블600V CV  150㎟/1C</v>
          </cell>
          <cell r="B47" t="str">
            <v>케이블</v>
          </cell>
          <cell r="C47" t="str">
            <v>600V CV  150㎟/1C</v>
          </cell>
          <cell r="D47" t="str">
            <v>m</v>
          </cell>
          <cell r="E47">
            <v>5942</v>
          </cell>
          <cell r="F47">
            <v>845</v>
          </cell>
          <cell r="G47">
            <v>5792</v>
          </cell>
          <cell r="H47">
            <v>918</v>
          </cell>
          <cell r="K47">
            <v>5792</v>
          </cell>
          <cell r="M47">
            <v>5792</v>
          </cell>
        </row>
        <row r="48">
          <cell r="A48" t="str">
            <v>케이블600V CV  100㎟/1C</v>
          </cell>
          <cell r="B48" t="str">
            <v>케이블</v>
          </cell>
          <cell r="C48" t="str">
            <v>600V CV  100㎟/1C</v>
          </cell>
          <cell r="D48" t="str">
            <v>m</v>
          </cell>
          <cell r="E48">
            <v>3724</v>
          </cell>
          <cell r="F48">
            <v>845</v>
          </cell>
          <cell r="G48">
            <v>3927</v>
          </cell>
          <cell r="H48">
            <v>918</v>
          </cell>
          <cell r="I48">
            <v>2943</v>
          </cell>
          <cell r="K48">
            <v>2943</v>
          </cell>
          <cell r="M48">
            <v>2943</v>
          </cell>
        </row>
        <row r="49">
          <cell r="A49" t="str">
            <v>케이블600V CV  200㎟/1C</v>
          </cell>
          <cell r="B49" t="str">
            <v>케이블</v>
          </cell>
          <cell r="C49" t="str">
            <v>600V CV  200㎟/1C</v>
          </cell>
          <cell r="D49" t="str">
            <v>m</v>
          </cell>
          <cell r="E49">
            <v>7666</v>
          </cell>
          <cell r="F49">
            <v>845</v>
          </cell>
          <cell r="G49">
            <v>8188</v>
          </cell>
          <cell r="H49">
            <v>918</v>
          </cell>
          <cell r="I49">
            <v>7318</v>
          </cell>
          <cell r="K49">
            <v>6010</v>
          </cell>
          <cell r="M49">
            <v>6010</v>
          </cell>
        </row>
        <row r="50">
          <cell r="A50" t="str">
            <v>케이블600V CV  250㎟/1C</v>
          </cell>
          <cell r="B50" t="str">
            <v>케이블</v>
          </cell>
          <cell r="C50" t="str">
            <v>600V CV  250㎟/1C</v>
          </cell>
          <cell r="D50" t="str">
            <v>m</v>
          </cell>
          <cell r="E50">
            <v>9262</v>
          </cell>
          <cell r="F50">
            <v>845</v>
          </cell>
          <cell r="G50">
            <v>9970</v>
          </cell>
          <cell r="H50">
            <v>918</v>
          </cell>
          <cell r="I50">
            <v>7318</v>
          </cell>
          <cell r="K50">
            <v>7318</v>
          </cell>
          <cell r="M50">
            <v>7318</v>
          </cell>
        </row>
        <row r="51">
          <cell r="A51" t="str">
            <v>케이블600V CV  325㎟/1C</v>
          </cell>
          <cell r="B51" t="str">
            <v>케이블</v>
          </cell>
          <cell r="C51" t="str">
            <v>600V CV  325㎟/1C</v>
          </cell>
          <cell r="D51" t="str">
            <v>m</v>
          </cell>
          <cell r="E51">
            <v>11600</v>
          </cell>
          <cell r="F51">
            <v>845</v>
          </cell>
          <cell r="G51">
            <v>12663</v>
          </cell>
          <cell r="H51">
            <v>919</v>
          </cell>
          <cell r="K51">
            <v>11600</v>
          </cell>
          <cell r="M51">
            <v>11600</v>
          </cell>
        </row>
        <row r="52">
          <cell r="A52" t="str">
            <v>케이블600V CV 3.5㎟/2C</v>
          </cell>
          <cell r="B52" t="str">
            <v>케이블</v>
          </cell>
          <cell r="C52" t="str">
            <v>600V CV 3.5㎟/2C</v>
          </cell>
          <cell r="D52" t="str">
            <v>M</v>
          </cell>
          <cell r="E52">
            <v>533</v>
          </cell>
          <cell r="F52">
            <v>845</v>
          </cell>
          <cell r="G52">
            <v>581</v>
          </cell>
          <cell r="H52">
            <v>918</v>
          </cell>
          <cell r="K52">
            <v>533</v>
          </cell>
          <cell r="M52">
            <v>533</v>
          </cell>
        </row>
        <row r="53">
          <cell r="A53" t="str">
            <v>케이블600V CV 5.5㎟/2C</v>
          </cell>
          <cell r="B53" t="str">
            <v>케이블</v>
          </cell>
          <cell r="C53" t="str">
            <v>600V CV 5.5㎟/2C</v>
          </cell>
          <cell r="D53" t="str">
            <v>m</v>
          </cell>
          <cell r="E53">
            <v>731</v>
          </cell>
          <cell r="F53">
            <v>845</v>
          </cell>
          <cell r="G53">
            <v>798</v>
          </cell>
          <cell r="H53">
            <v>918</v>
          </cell>
          <cell r="K53">
            <v>731</v>
          </cell>
          <cell r="M53">
            <v>731</v>
          </cell>
        </row>
        <row r="54">
          <cell r="A54" t="str">
            <v>케이블600V CV 8㎟/2C</v>
          </cell>
          <cell r="B54" t="str">
            <v>케이블</v>
          </cell>
          <cell r="C54" t="str">
            <v>600V CV 8㎟/2C</v>
          </cell>
          <cell r="D54" t="str">
            <v>m</v>
          </cell>
          <cell r="E54">
            <v>975</v>
          </cell>
          <cell r="F54">
            <v>845</v>
          </cell>
          <cell r="G54">
            <v>1064</v>
          </cell>
          <cell r="H54">
            <v>918</v>
          </cell>
          <cell r="K54">
            <v>975</v>
          </cell>
          <cell r="M54">
            <v>975</v>
          </cell>
        </row>
        <row r="55">
          <cell r="A55" t="str">
            <v>케이블600V CVV-S  2.0㎟/2C</v>
          </cell>
          <cell r="B55" t="str">
            <v>케이블</v>
          </cell>
          <cell r="C55" t="str">
            <v>600V CVV-S  2.0㎟/2C</v>
          </cell>
          <cell r="D55" t="str">
            <v>m</v>
          </cell>
          <cell r="E55">
            <v>684</v>
          </cell>
          <cell r="F55">
            <v>844</v>
          </cell>
          <cell r="G55">
            <v>566</v>
          </cell>
          <cell r="H55">
            <v>908</v>
          </cell>
          <cell r="I55">
            <v>395</v>
          </cell>
          <cell r="K55">
            <v>395</v>
          </cell>
          <cell r="M55">
            <v>395</v>
          </cell>
        </row>
        <row r="56">
          <cell r="A56" t="str">
            <v>케이블600V CVV-S  3.5㎟/3C</v>
          </cell>
          <cell r="B56" t="str">
            <v>케이블</v>
          </cell>
          <cell r="C56" t="str">
            <v>600V CVV-S  3.5㎟/3C</v>
          </cell>
          <cell r="D56" t="str">
            <v>m</v>
          </cell>
          <cell r="E56">
            <v>866</v>
          </cell>
          <cell r="F56">
            <v>844</v>
          </cell>
          <cell r="G56">
            <v>932</v>
          </cell>
          <cell r="H56">
            <v>908</v>
          </cell>
          <cell r="I56">
            <v>650</v>
          </cell>
          <cell r="K56">
            <v>650</v>
          </cell>
          <cell r="M56">
            <v>650</v>
          </cell>
        </row>
        <row r="57">
          <cell r="A57" t="str">
            <v>케이블600V F-CV 2.0㎟/3C</v>
          </cell>
          <cell r="B57" t="str">
            <v>케이블</v>
          </cell>
          <cell r="C57" t="str">
            <v>600V F-CV 2.0㎟/3C</v>
          </cell>
          <cell r="D57" t="str">
            <v>m</v>
          </cell>
          <cell r="E57">
            <v>792</v>
          </cell>
          <cell r="F57">
            <v>845</v>
          </cell>
          <cell r="G57">
            <v>714</v>
          </cell>
          <cell r="H57">
            <v>919</v>
          </cell>
          <cell r="K57">
            <v>571</v>
          </cell>
          <cell r="M57">
            <v>571</v>
          </cell>
        </row>
        <row r="58">
          <cell r="A58" t="str">
            <v>케이블600V F-CV 3.5㎟/1C</v>
          </cell>
          <cell r="B58" t="str">
            <v>케이블</v>
          </cell>
          <cell r="C58" t="str">
            <v>600V F-CV 3.5㎟/1C</v>
          </cell>
          <cell r="D58" t="str">
            <v>m</v>
          </cell>
          <cell r="E58">
            <v>296</v>
          </cell>
          <cell r="F58">
            <v>845</v>
          </cell>
          <cell r="G58">
            <v>315</v>
          </cell>
          <cell r="H58">
            <v>919</v>
          </cell>
          <cell r="I58">
            <v>237</v>
          </cell>
          <cell r="K58">
            <v>237</v>
          </cell>
          <cell r="M58">
            <v>237</v>
          </cell>
        </row>
        <row r="59">
          <cell r="A59" t="str">
            <v>케이블600V F-CV 5.5㎟/1C</v>
          </cell>
          <cell r="B59" t="str">
            <v>케이블</v>
          </cell>
          <cell r="C59" t="str">
            <v>600V F-CV 5.5㎟/1C</v>
          </cell>
          <cell r="D59" t="str">
            <v>m</v>
          </cell>
          <cell r="E59">
            <v>400</v>
          </cell>
          <cell r="F59">
            <v>845</v>
          </cell>
          <cell r="G59">
            <v>425</v>
          </cell>
          <cell r="H59">
            <v>919</v>
          </cell>
          <cell r="I59">
            <v>320</v>
          </cell>
          <cell r="K59">
            <v>320</v>
          </cell>
          <cell r="M59">
            <v>320</v>
          </cell>
        </row>
        <row r="60">
          <cell r="A60" t="str">
            <v>케이블600V F-CV 5.5㎟/2C</v>
          </cell>
          <cell r="B60" t="str">
            <v>케이블</v>
          </cell>
          <cell r="C60" t="str">
            <v>600V F-CV 5.5㎟/2C</v>
          </cell>
          <cell r="D60" t="str">
            <v>m</v>
          </cell>
          <cell r="E60">
            <v>915</v>
          </cell>
          <cell r="F60">
            <v>845</v>
          </cell>
          <cell r="G60">
            <v>972</v>
          </cell>
          <cell r="H60">
            <v>919</v>
          </cell>
          <cell r="I60">
            <v>732</v>
          </cell>
          <cell r="K60">
            <v>732</v>
          </cell>
          <cell r="M60">
            <v>732</v>
          </cell>
        </row>
        <row r="61">
          <cell r="A61" t="str">
            <v>케이블600V F-CV 8㎟/2C</v>
          </cell>
          <cell r="B61" t="str">
            <v>케이블</v>
          </cell>
          <cell r="C61" t="str">
            <v>600V F-CV 8㎟/2C</v>
          </cell>
          <cell r="D61" t="str">
            <v>m</v>
          </cell>
          <cell r="E61">
            <v>1197</v>
          </cell>
          <cell r="F61">
            <v>845</v>
          </cell>
          <cell r="G61">
            <v>1272</v>
          </cell>
          <cell r="H61">
            <v>919</v>
          </cell>
          <cell r="I61">
            <v>958</v>
          </cell>
          <cell r="K61">
            <v>958</v>
          </cell>
          <cell r="M61">
            <v>958</v>
          </cell>
        </row>
        <row r="62">
          <cell r="A62" t="str">
            <v>케이블600V F-CV 14㎟/2C</v>
          </cell>
          <cell r="B62" t="str">
            <v>케이블</v>
          </cell>
          <cell r="C62" t="str">
            <v>600V F-CV 14㎟/2C</v>
          </cell>
          <cell r="D62" t="str">
            <v>m</v>
          </cell>
          <cell r="E62">
            <v>1752</v>
          </cell>
          <cell r="F62">
            <v>845</v>
          </cell>
          <cell r="G62">
            <v>1861</v>
          </cell>
          <cell r="H62">
            <v>919</v>
          </cell>
          <cell r="I62">
            <v>1402</v>
          </cell>
          <cell r="K62">
            <v>1402</v>
          </cell>
          <cell r="M62">
            <v>1402</v>
          </cell>
        </row>
        <row r="63">
          <cell r="A63" t="str">
            <v>케이블600V F-CV 22㎟/2C</v>
          </cell>
          <cell r="B63" t="str">
            <v>케이블</v>
          </cell>
          <cell r="C63" t="str">
            <v>600V F-CV 22㎟/2C</v>
          </cell>
          <cell r="D63" t="str">
            <v>m</v>
          </cell>
          <cell r="E63">
            <v>2473</v>
          </cell>
          <cell r="F63">
            <v>845</v>
          </cell>
          <cell r="G63">
            <v>2630</v>
          </cell>
          <cell r="H63">
            <v>919</v>
          </cell>
          <cell r="I63">
            <v>2473</v>
          </cell>
          <cell r="K63">
            <v>2473</v>
          </cell>
          <cell r="M63">
            <v>2473</v>
          </cell>
        </row>
        <row r="64">
          <cell r="A64" t="str">
            <v>케이블600V F-CV 22㎟/1C</v>
          </cell>
          <cell r="B64" t="str">
            <v>케이블</v>
          </cell>
          <cell r="C64" t="str">
            <v>600V F-CV 22㎟/1C</v>
          </cell>
          <cell r="D64" t="str">
            <v>m</v>
          </cell>
          <cell r="E64">
            <v>1748</v>
          </cell>
          <cell r="F64">
            <v>845</v>
          </cell>
          <cell r="G64">
            <v>1244</v>
          </cell>
          <cell r="H64">
            <v>919</v>
          </cell>
          <cell r="K64">
            <v>1201</v>
          </cell>
          <cell r="M64">
            <v>1201</v>
          </cell>
        </row>
        <row r="65">
          <cell r="A65" t="str">
            <v>케이블600V F-CV  38㎟/1C</v>
          </cell>
          <cell r="B65" t="str">
            <v>케이블</v>
          </cell>
          <cell r="C65" t="str">
            <v>600V F-CV  38㎟/1C</v>
          </cell>
          <cell r="D65" t="str">
            <v>m</v>
          </cell>
          <cell r="E65">
            <v>1748</v>
          </cell>
          <cell r="F65">
            <v>845</v>
          </cell>
          <cell r="G65">
            <v>1858</v>
          </cell>
          <cell r="H65">
            <v>919</v>
          </cell>
          <cell r="K65">
            <v>1748</v>
          </cell>
          <cell r="M65">
            <v>1748</v>
          </cell>
        </row>
        <row r="66">
          <cell r="A66" t="str">
            <v>케이블600V F-CV  60㎟/1C</v>
          </cell>
          <cell r="B66" t="str">
            <v>케이블</v>
          </cell>
          <cell r="C66" t="str">
            <v>600V F-CV  60㎟/1C</v>
          </cell>
          <cell r="D66" t="str">
            <v>m</v>
          </cell>
          <cell r="E66">
            <v>2720</v>
          </cell>
          <cell r="F66">
            <v>845</v>
          </cell>
          <cell r="G66">
            <v>2890</v>
          </cell>
          <cell r="H66">
            <v>919</v>
          </cell>
          <cell r="I66">
            <v>2176</v>
          </cell>
          <cell r="K66">
            <v>2176</v>
          </cell>
          <cell r="M66">
            <v>2176</v>
          </cell>
        </row>
        <row r="67">
          <cell r="A67" t="str">
            <v>케이블600V F-CV 100㎟/1C</v>
          </cell>
          <cell r="B67" t="str">
            <v>케이블</v>
          </cell>
          <cell r="C67" t="str">
            <v>600V F-CV 100㎟/1C</v>
          </cell>
          <cell r="D67" t="str">
            <v>m</v>
          </cell>
          <cell r="E67">
            <v>4344</v>
          </cell>
          <cell r="F67">
            <v>845</v>
          </cell>
          <cell r="G67">
            <v>4616</v>
          </cell>
          <cell r="H67">
            <v>919</v>
          </cell>
          <cell r="I67">
            <v>3475</v>
          </cell>
          <cell r="K67">
            <v>3475</v>
          </cell>
          <cell r="M67">
            <v>3475</v>
          </cell>
        </row>
        <row r="68">
          <cell r="A68" t="str">
            <v>케이블600V F-CV 150㎟/1C</v>
          </cell>
          <cell r="B68" t="str">
            <v>케이블</v>
          </cell>
          <cell r="C68" t="str">
            <v>600V F-CV 150㎟/1C</v>
          </cell>
          <cell r="D68" t="str">
            <v>m</v>
          </cell>
          <cell r="E68">
            <v>6396</v>
          </cell>
          <cell r="F68">
            <v>845</v>
          </cell>
          <cell r="G68">
            <v>6795</v>
          </cell>
          <cell r="H68">
            <v>919</v>
          </cell>
          <cell r="K68">
            <v>6396</v>
          </cell>
          <cell r="M68">
            <v>6396</v>
          </cell>
        </row>
        <row r="69">
          <cell r="A69" t="str">
            <v>케이블600V F-CV 200㎟/1C</v>
          </cell>
          <cell r="B69" t="str">
            <v>케이블</v>
          </cell>
          <cell r="C69" t="str">
            <v>600V F-CV 200㎟/1C</v>
          </cell>
          <cell r="D69" t="str">
            <v>m</v>
          </cell>
          <cell r="E69">
            <v>8792</v>
          </cell>
          <cell r="F69">
            <v>845</v>
          </cell>
          <cell r="G69">
            <v>9341</v>
          </cell>
          <cell r="H69">
            <v>919</v>
          </cell>
          <cell r="K69">
            <v>8792</v>
          </cell>
          <cell r="M69">
            <v>8792</v>
          </cell>
        </row>
        <row r="70">
          <cell r="A70" t="str">
            <v>케이블600V F-CV 325㎟/1C</v>
          </cell>
          <cell r="B70" t="str">
            <v>케이블</v>
          </cell>
          <cell r="C70" t="str">
            <v>600V F-CV 325㎟/1C</v>
          </cell>
          <cell r="D70" t="str">
            <v>m</v>
          </cell>
          <cell r="E70">
            <v>10707</v>
          </cell>
          <cell r="F70">
            <v>845</v>
          </cell>
          <cell r="G70">
            <v>11376</v>
          </cell>
          <cell r="H70">
            <v>919</v>
          </cell>
          <cell r="I70">
            <v>10707</v>
          </cell>
          <cell r="K70">
            <v>10707</v>
          </cell>
          <cell r="M70">
            <v>10707</v>
          </cell>
        </row>
        <row r="71">
          <cell r="A71" t="str">
            <v>케이블600V FR-8  2.0mm/1C</v>
          </cell>
          <cell r="B71" t="str">
            <v>케이블</v>
          </cell>
          <cell r="C71" t="str">
            <v>600V FR-8  2.0mm/1C</v>
          </cell>
          <cell r="D71" t="str">
            <v>m</v>
          </cell>
          <cell r="E71">
            <v>524</v>
          </cell>
          <cell r="F71">
            <v>845</v>
          </cell>
          <cell r="G71">
            <v>564</v>
          </cell>
          <cell r="H71">
            <v>912</v>
          </cell>
          <cell r="I71">
            <v>445</v>
          </cell>
          <cell r="K71">
            <v>445</v>
          </cell>
          <cell r="M71">
            <v>445</v>
          </cell>
        </row>
        <row r="72">
          <cell r="A72" t="str">
            <v>케이블600V FR-8  2.0㎟/3C</v>
          </cell>
          <cell r="B72" t="str">
            <v>케이블</v>
          </cell>
          <cell r="C72" t="str">
            <v>600V FR-8  2.0㎟/3C</v>
          </cell>
          <cell r="D72" t="str">
            <v>m</v>
          </cell>
          <cell r="E72">
            <v>1630</v>
          </cell>
          <cell r="F72">
            <v>846</v>
          </cell>
          <cell r="G72">
            <v>1754</v>
          </cell>
          <cell r="H72">
            <v>912</v>
          </cell>
          <cell r="K72">
            <v>1304</v>
          </cell>
          <cell r="M72">
            <v>1304</v>
          </cell>
        </row>
        <row r="73">
          <cell r="A73" t="str">
            <v>케이블600V FR-8  3.5㎟/1C</v>
          </cell>
          <cell r="B73" t="str">
            <v>케이블</v>
          </cell>
          <cell r="C73" t="str">
            <v>600V FR-8  3.5㎟/1C</v>
          </cell>
          <cell r="D73" t="str">
            <v>m</v>
          </cell>
          <cell r="E73">
            <v>660</v>
          </cell>
          <cell r="F73">
            <v>845</v>
          </cell>
          <cell r="G73">
            <v>710</v>
          </cell>
          <cell r="H73">
            <v>912</v>
          </cell>
          <cell r="I73">
            <v>561</v>
          </cell>
          <cell r="K73">
            <v>561</v>
          </cell>
          <cell r="M73">
            <v>561</v>
          </cell>
        </row>
        <row r="74">
          <cell r="A74" t="str">
            <v>케이블600V FR-8  5.5㎟/1C</v>
          </cell>
          <cell r="B74" t="str">
            <v>케이블</v>
          </cell>
          <cell r="C74" t="str">
            <v>600V FR-8  5.5㎟/1C</v>
          </cell>
          <cell r="D74" t="str">
            <v>m</v>
          </cell>
          <cell r="E74">
            <v>786</v>
          </cell>
          <cell r="F74">
            <v>845</v>
          </cell>
          <cell r="G74">
            <v>845</v>
          </cell>
          <cell r="H74">
            <v>912</v>
          </cell>
          <cell r="I74">
            <v>668</v>
          </cell>
          <cell r="K74">
            <v>668</v>
          </cell>
          <cell r="M74">
            <v>668</v>
          </cell>
        </row>
        <row r="75">
          <cell r="A75" t="str">
            <v>케이블600V FR-8  5.5㎟/2C</v>
          </cell>
          <cell r="B75" t="str">
            <v>케이블</v>
          </cell>
          <cell r="C75" t="str">
            <v>600V FR-8  5.5㎟/2C</v>
          </cell>
          <cell r="D75" t="str">
            <v>m</v>
          </cell>
          <cell r="E75">
            <v>1879</v>
          </cell>
          <cell r="F75">
            <v>846</v>
          </cell>
          <cell r="G75">
            <v>2022</v>
          </cell>
          <cell r="H75">
            <v>912</v>
          </cell>
          <cell r="K75">
            <v>1597</v>
          </cell>
          <cell r="M75">
            <v>1597</v>
          </cell>
        </row>
        <row r="76">
          <cell r="A76" t="str">
            <v>케이블600V FR-8  5.5㎟/3C</v>
          </cell>
          <cell r="B76" t="str">
            <v>케이블</v>
          </cell>
          <cell r="C76" t="str">
            <v>600V FR-8  5.5㎟/3C</v>
          </cell>
          <cell r="D76" t="str">
            <v>m</v>
          </cell>
          <cell r="E76">
            <v>2489</v>
          </cell>
          <cell r="F76">
            <v>846</v>
          </cell>
          <cell r="G76">
            <v>2678</v>
          </cell>
          <cell r="H76">
            <v>912</v>
          </cell>
          <cell r="K76">
            <v>2116</v>
          </cell>
          <cell r="M76">
            <v>2116</v>
          </cell>
        </row>
        <row r="77">
          <cell r="A77" t="str">
            <v>케이블600V FR-8  8㎟/1C</v>
          </cell>
          <cell r="B77" t="str">
            <v>케이블</v>
          </cell>
          <cell r="C77" t="str">
            <v>600V FR-8  8㎟/1C</v>
          </cell>
          <cell r="D77" t="str">
            <v>m</v>
          </cell>
          <cell r="E77">
            <v>1010</v>
          </cell>
          <cell r="F77">
            <v>845</v>
          </cell>
          <cell r="G77">
            <v>1087</v>
          </cell>
          <cell r="H77">
            <v>912</v>
          </cell>
          <cell r="I77">
            <v>951</v>
          </cell>
          <cell r="K77">
            <v>859</v>
          </cell>
          <cell r="M77">
            <v>859</v>
          </cell>
        </row>
        <row r="78">
          <cell r="A78" t="str">
            <v>케이블600V FR-8  14㎟/1C</v>
          </cell>
          <cell r="B78" t="str">
            <v>케이블</v>
          </cell>
          <cell r="C78" t="str">
            <v>600V FR-8  14㎟/1C</v>
          </cell>
          <cell r="D78" t="str">
            <v>m</v>
          </cell>
          <cell r="E78">
            <v>1119</v>
          </cell>
          <cell r="F78">
            <v>845</v>
          </cell>
          <cell r="G78">
            <v>1204</v>
          </cell>
          <cell r="H78">
            <v>912</v>
          </cell>
          <cell r="I78">
            <v>1283</v>
          </cell>
          <cell r="K78">
            <v>951</v>
          </cell>
          <cell r="M78">
            <v>951</v>
          </cell>
        </row>
        <row r="79">
          <cell r="A79" t="str">
            <v>케이블600V FR-8  22㎟/1C</v>
          </cell>
          <cell r="B79" t="str">
            <v>케이블</v>
          </cell>
          <cell r="C79" t="str">
            <v>600V FR-8  22㎟/1C</v>
          </cell>
          <cell r="D79" t="str">
            <v>m</v>
          </cell>
          <cell r="E79">
            <v>1509</v>
          </cell>
          <cell r="F79">
            <v>846</v>
          </cell>
          <cell r="G79">
            <v>1624</v>
          </cell>
          <cell r="H79">
            <v>912</v>
          </cell>
          <cell r="I79">
            <v>1283</v>
          </cell>
          <cell r="K79">
            <v>1283</v>
          </cell>
          <cell r="M79">
            <v>1283</v>
          </cell>
        </row>
        <row r="80">
          <cell r="A80" t="str">
            <v>케이블600V FR-8  38㎟/1C</v>
          </cell>
          <cell r="B80" t="str">
            <v>케이블</v>
          </cell>
          <cell r="C80" t="str">
            <v>600V FR-8  38㎟/1C</v>
          </cell>
          <cell r="D80" t="str">
            <v>m</v>
          </cell>
          <cell r="E80">
            <v>2251</v>
          </cell>
          <cell r="F80">
            <v>846</v>
          </cell>
          <cell r="G80">
            <v>2524</v>
          </cell>
          <cell r="H80">
            <v>912</v>
          </cell>
          <cell r="K80">
            <v>2251</v>
          </cell>
          <cell r="M80">
            <v>2251</v>
          </cell>
        </row>
        <row r="81">
          <cell r="A81" t="str">
            <v>케이블 600V FR-8  60㎟/1C</v>
          </cell>
          <cell r="B81" t="str">
            <v>케이블</v>
          </cell>
          <cell r="C81" t="str">
            <v xml:space="preserve"> 600V FR-8  60㎟/1C</v>
          </cell>
          <cell r="D81" t="str">
            <v>m</v>
          </cell>
          <cell r="E81">
            <v>3321</v>
          </cell>
          <cell r="F81">
            <v>846</v>
          </cell>
          <cell r="G81">
            <v>3675</v>
          </cell>
          <cell r="H81">
            <v>912</v>
          </cell>
          <cell r="K81">
            <v>2720</v>
          </cell>
          <cell r="M81">
            <v>2720</v>
          </cell>
        </row>
        <row r="82">
          <cell r="A82" t="str">
            <v>케이블600V FR-8  100㎟/1C</v>
          </cell>
          <cell r="B82" t="str">
            <v>케이블</v>
          </cell>
          <cell r="C82" t="str">
            <v>600V FR-8  100㎟/1C</v>
          </cell>
          <cell r="D82" t="str">
            <v>m</v>
          </cell>
          <cell r="E82">
            <v>5043</v>
          </cell>
          <cell r="F82">
            <v>846</v>
          </cell>
          <cell r="G82">
            <v>5577</v>
          </cell>
          <cell r="H82">
            <v>912</v>
          </cell>
          <cell r="K82">
            <v>2890</v>
          </cell>
          <cell r="M82">
            <v>2890</v>
          </cell>
        </row>
        <row r="83">
          <cell r="A83" t="str">
            <v>케이블 600V FR-8  200㎟/1C</v>
          </cell>
          <cell r="B83" t="str">
            <v>케이블</v>
          </cell>
          <cell r="C83" t="str">
            <v xml:space="preserve"> 600V FR-8  200㎟/1C</v>
          </cell>
          <cell r="D83" t="str">
            <v>m</v>
          </cell>
          <cell r="E83">
            <v>9247</v>
          </cell>
          <cell r="F83">
            <v>846</v>
          </cell>
          <cell r="G83">
            <v>10354</v>
          </cell>
          <cell r="H83">
            <v>912</v>
          </cell>
          <cell r="K83">
            <v>7857</v>
          </cell>
          <cell r="M83">
            <v>7857</v>
          </cell>
        </row>
        <row r="84">
          <cell r="A84" t="str">
            <v>케이블 600V FR-8  250㎟/1C</v>
          </cell>
          <cell r="B84" t="str">
            <v>케이블</v>
          </cell>
          <cell r="C84" t="str">
            <v xml:space="preserve"> 600V FR-8  250㎟/1C</v>
          </cell>
          <cell r="D84" t="str">
            <v>m</v>
          </cell>
          <cell r="E84">
            <v>11218</v>
          </cell>
          <cell r="F84">
            <v>846</v>
          </cell>
          <cell r="G84">
            <v>12610</v>
          </cell>
          <cell r="H84">
            <v>912</v>
          </cell>
          <cell r="K84">
            <v>8974</v>
          </cell>
          <cell r="M84">
            <v>8974</v>
          </cell>
        </row>
        <row r="85">
          <cell r="A85" t="str">
            <v>케이블600V FR-CV   8㎟/1C</v>
          </cell>
          <cell r="B85" t="str">
            <v>케이블</v>
          </cell>
          <cell r="C85" t="str">
            <v>600V FR-CV   8㎟/1C</v>
          </cell>
          <cell r="D85" t="str">
            <v>m</v>
          </cell>
          <cell r="K85">
            <v>416</v>
          </cell>
          <cell r="M85">
            <v>416</v>
          </cell>
        </row>
        <row r="86">
          <cell r="A86" t="str">
            <v>케이블600V FR-CV  14㎟/1C</v>
          </cell>
          <cell r="B86" t="str">
            <v>케이블</v>
          </cell>
          <cell r="C86" t="str">
            <v>600V FR-CV  14㎟/1C</v>
          </cell>
          <cell r="D86" t="str">
            <v>m</v>
          </cell>
          <cell r="K86">
            <v>630</v>
          </cell>
          <cell r="M86">
            <v>630</v>
          </cell>
        </row>
        <row r="87">
          <cell r="A87" t="str">
            <v>케이블600V FR-CV  22㎟/1C</v>
          </cell>
          <cell r="B87" t="str">
            <v>케이블</v>
          </cell>
          <cell r="C87" t="str">
            <v>600V FR-CV  22㎟/1C</v>
          </cell>
          <cell r="D87" t="str">
            <v>m</v>
          </cell>
          <cell r="K87">
            <v>905</v>
          </cell>
          <cell r="M87">
            <v>905</v>
          </cell>
        </row>
        <row r="88">
          <cell r="A88" t="str">
            <v>케이블600V FR-CV  38㎟/1C</v>
          </cell>
          <cell r="B88" t="str">
            <v>케이블</v>
          </cell>
          <cell r="C88" t="str">
            <v>600V FR-CV  38㎟/1C</v>
          </cell>
          <cell r="D88" t="str">
            <v>m</v>
          </cell>
          <cell r="K88">
            <v>1398</v>
          </cell>
          <cell r="M88">
            <v>1398</v>
          </cell>
        </row>
        <row r="89">
          <cell r="A89" t="str">
            <v>케이블600V FR-CV  60㎟/1C</v>
          </cell>
          <cell r="B89" t="str">
            <v>케이블</v>
          </cell>
          <cell r="C89" t="str">
            <v>600V FR-CV  60㎟/1C</v>
          </cell>
          <cell r="D89" t="str">
            <v>m</v>
          </cell>
          <cell r="K89">
            <v>2176</v>
          </cell>
          <cell r="M89">
            <v>2176</v>
          </cell>
        </row>
        <row r="90">
          <cell r="A90" t="str">
            <v>케이블600V FR-CV  100㎟/1C</v>
          </cell>
          <cell r="B90" t="str">
            <v>케이블</v>
          </cell>
          <cell r="C90" t="str">
            <v>600V FR-CV  100㎟/1C</v>
          </cell>
          <cell r="D90" t="str">
            <v>m</v>
          </cell>
          <cell r="K90">
            <v>3475</v>
          </cell>
          <cell r="M90">
            <v>3475</v>
          </cell>
        </row>
        <row r="91">
          <cell r="A91" t="str">
            <v>케이블600V FR-CV  150㎟/1C</v>
          </cell>
          <cell r="B91" t="str">
            <v>케이블</v>
          </cell>
          <cell r="C91" t="str">
            <v>600V FR-CV  150㎟/1C</v>
          </cell>
          <cell r="D91" t="str">
            <v>m</v>
          </cell>
          <cell r="K91">
            <v>5117</v>
          </cell>
          <cell r="M91">
            <v>5117</v>
          </cell>
        </row>
        <row r="92">
          <cell r="A92" t="str">
            <v>케이블600V FR-CV  200㎟/1C</v>
          </cell>
          <cell r="B92" t="str">
            <v>케이블</v>
          </cell>
          <cell r="C92" t="str">
            <v>600V FR-CV  200㎟/1C</v>
          </cell>
          <cell r="D92" t="str">
            <v>m</v>
          </cell>
          <cell r="K92">
            <v>7034</v>
          </cell>
          <cell r="M92">
            <v>7034</v>
          </cell>
        </row>
        <row r="93">
          <cell r="A93" t="str">
            <v>케이블600V FR-CV 5.5㎟/1C</v>
          </cell>
          <cell r="B93" t="str">
            <v>케이블</v>
          </cell>
          <cell r="C93" t="str">
            <v>600V FR-CV 5.5㎟/1C</v>
          </cell>
          <cell r="D93" t="str">
            <v>m</v>
          </cell>
          <cell r="K93">
            <v>320</v>
          </cell>
          <cell r="M93">
            <v>320</v>
          </cell>
        </row>
        <row r="94">
          <cell r="A94" t="str">
            <v>전 선F-GV  8㎟</v>
          </cell>
          <cell r="B94" t="str">
            <v>전 선</v>
          </cell>
          <cell r="C94" t="str">
            <v>F-GV  8㎟</v>
          </cell>
          <cell r="D94" t="str">
            <v>m</v>
          </cell>
          <cell r="G94">
            <v>490</v>
          </cell>
          <cell r="H94">
            <v>906</v>
          </cell>
          <cell r="K94">
            <v>392</v>
          </cell>
          <cell r="M94">
            <v>392</v>
          </cell>
        </row>
        <row r="95">
          <cell r="A95" t="str">
            <v>전 선GV 1.6㎜</v>
          </cell>
          <cell r="B95" t="str">
            <v>전 선</v>
          </cell>
          <cell r="C95" t="str">
            <v>GV 1.6㎜</v>
          </cell>
          <cell r="D95" t="str">
            <v>m</v>
          </cell>
          <cell r="E95">
            <v>153</v>
          </cell>
          <cell r="F95">
            <v>847</v>
          </cell>
          <cell r="G95">
            <v>156</v>
          </cell>
          <cell r="H95">
            <v>906</v>
          </cell>
          <cell r="I95">
            <v>132</v>
          </cell>
          <cell r="K95">
            <v>132</v>
          </cell>
          <cell r="M95">
            <v>132</v>
          </cell>
        </row>
        <row r="96">
          <cell r="A96" t="str">
            <v>전 선GV 2.0㎜</v>
          </cell>
          <cell r="B96" t="str">
            <v>전 선</v>
          </cell>
          <cell r="C96" t="str">
            <v>GV 2.0㎜</v>
          </cell>
          <cell r="D96" t="str">
            <v>m</v>
          </cell>
          <cell r="E96">
            <v>153</v>
          </cell>
          <cell r="F96">
            <v>847</v>
          </cell>
          <cell r="G96">
            <v>156</v>
          </cell>
          <cell r="H96">
            <v>906</v>
          </cell>
          <cell r="I96">
            <v>175</v>
          </cell>
          <cell r="K96">
            <v>175</v>
          </cell>
          <cell r="M96">
            <v>153</v>
          </cell>
        </row>
        <row r="97">
          <cell r="A97" t="str">
            <v>전 선GV 5.5㎟</v>
          </cell>
          <cell r="B97" t="str">
            <v>전 선</v>
          </cell>
          <cell r="C97" t="str">
            <v>GV 5.5㎟</v>
          </cell>
          <cell r="D97" t="str">
            <v>m</v>
          </cell>
          <cell r="E97">
            <v>344</v>
          </cell>
          <cell r="F97">
            <v>847</v>
          </cell>
          <cell r="G97">
            <v>221</v>
          </cell>
          <cell r="H97">
            <v>906</v>
          </cell>
          <cell r="I97">
            <v>292</v>
          </cell>
          <cell r="K97">
            <v>179</v>
          </cell>
          <cell r="M97">
            <v>179</v>
          </cell>
        </row>
        <row r="98">
          <cell r="A98" t="str">
            <v>전 선GV   8㎟</v>
          </cell>
          <cell r="B98" t="str">
            <v>전 선</v>
          </cell>
          <cell r="C98" t="str">
            <v>GV   8㎟</v>
          </cell>
          <cell r="D98" t="str">
            <v>m</v>
          </cell>
          <cell r="E98">
            <v>451</v>
          </cell>
          <cell r="F98">
            <v>847</v>
          </cell>
          <cell r="G98">
            <v>462</v>
          </cell>
          <cell r="H98">
            <v>906</v>
          </cell>
          <cell r="I98">
            <v>383</v>
          </cell>
          <cell r="K98">
            <v>383</v>
          </cell>
          <cell r="M98">
            <v>383</v>
          </cell>
        </row>
        <row r="99">
          <cell r="A99" t="str">
            <v>전 선GV  14㎟</v>
          </cell>
          <cell r="B99" t="str">
            <v>전 선</v>
          </cell>
          <cell r="C99" t="str">
            <v>GV  14㎟</v>
          </cell>
          <cell r="D99" t="str">
            <v>m</v>
          </cell>
          <cell r="E99">
            <v>691</v>
          </cell>
          <cell r="F99">
            <v>847</v>
          </cell>
          <cell r="G99">
            <v>703</v>
          </cell>
          <cell r="H99">
            <v>906</v>
          </cell>
          <cell r="K99">
            <v>587</v>
          </cell>
          <cell r="M99">
            <v>587</v>
          </cell>
        </row>
        <row r="100">
          <cell r="A100" t="str">
            <v>전 선GV  22㎟</v>
          </cell>
          <cell r="B100" t="str">
            <v>전 선</v>
          </cell>
          <cell r="C100" t="str">
            <v>GV  22㎟</v>
          </cell>
          <cell r="D100" t="str">
            <v>m</v>
          </cell>
          <cell r="E100">
            <v>980</v>
          </cell>
          <cell r="F100">
            <v>847</v>
          </cell>
          <cell r="G100">
            <v>1001</v>
          </cell>
          <cell r="H100">
            <v>906</v>
          </cell>
          <cell r="K100">
            <v>833</v>
          </cell>
          <cell r="M100">
            <v>833</v>
          </cell>
        </row>
        <row r="101">
          <cell r="A101" t="str">
            <v>전 선GV  38㎟</v>
          </cell>
          <cell r="B101" t="str">
            <v>전 선</v>
          </cell>
          <cell r="C101" t="str">
            <v>GV  38㎟</v>
          </cell>
          <cell r="D101" t="str">
            <v>m</v>
          </cell>
          <cell r="E101">
            <v>1525</v>
          </cell>
          <cell r="F101">
            <v>847</v>
          </cell>
          <cell r="G101">
            <v>1558</v>
          </cell>
          <cell r="H101">
            <v>906</v>
          </cell>
          <cell r="I101">
            <v>1280</v>
          </cell>
          <cell r="K101">
            <v>1296</v>
          </cell>
          <cell r="M101">
            <v>1280</v>
          </cell>
        </row>
        <row r="102">
          <cell r="A102" t="str">
            <v>전 선GV 60㎟</v>
          </cell>
          <cell r="B102" t="str">
            <v>전 선</v>
          </cell>
          <cell r="C102" t="str">
            <v>GV 60㎟</v>
          </cell>
          <cell r="D102" t="str">
            <v>m</v>
          </cell>
          <cell r="E102">
            <v>3757</v>
          </cell>
          <cell r="F102">
            <v>847</v>
          </cell>
          <cell r="G102">
            <v>2411</v>
          </cell>
          <cell r="H102">
            <v>906</v>
          </cell>
          <cell r="K102">
            <v>2003</v>
          </cell>
          <cell r="M102">
            <v>2003</v>
          </cell>
        </row>
        <row r="103">
          <cell r="A103" t="str">
            <v>전 선HIV 2.0㎜</v>
          </cell>
          <cell r="B103" t="str">
            <v>전 선</v>
          </cell>
          <cell r="C103" t="str">
            <v>HIV 2.0㎜</v>
          </cell>
          <cell r="D103" t="str">
            <v>m</v>
          </cell>
          <cell r="E103">
            <v>113</v>
          </cell>
          <cell r="F103">
            <v>842</v>
          </cell>
          <cell r="G103">
            <v>117</v>
          </cell>
          <cell r="H103">
            <v>905</v>
          </cell>
          <cell r="K103">
            <v>96</v>
          </cell>
          <cell r="M103">
            <v>96</v>
          </cell>
        </row>
        <row r="104">
          <cell r="A104" t="str">
            <v>전 선HIV 2.0㎟</v>
          </cell>
          <cell r="B104" t="str">
            <v>전 선</v>
          </cell>
          <cell r="C104" t="str">
            <v>HIV 2.0㎟</v>
          </cell>
          <cell r="D104" t="str">
            <v>m</v>
          </cell>
          <cell r="E104">
            <v>94</v>
          </cell>
          <cell r="F104">
            <v>842</v>
          </cell>
          <cell r="G104">
            <v>105</v>
          </cell>
          <cell r="H104">
            <v>905</v>
          </cell>
          <cell r="K104">
            <v>79</v>
          </cell>
          <cell r="M104">
            <v>79</v>
          </cell>
        </row>
        <row r="105">
          <cell r="A105" t="str">
            <v>전 선HIV 3.5㎟</v>
          </cell>
          <cell r="B105" t="str">
            <v>전 선</v>
          </cell>
          <cell r="C105" t="str">
            <v>HIV 3.5㎟</v>
          </cell>
          <cell r="D105" t="str">
            <v>m</v>
          </cell>
          <cell r="E105">
            <v>145</v>
          </cell>
          <cell r="F105">
            <v>842</v>
          </cell>
          <cell r="G105">
            <v>163</v>
          </cell>
          <cell r="H105">
            <v>905</v>
          </cell>
          <cell r="K105">
            <v>145</v>
          </cell>
          <cell r="M105">
            <v>145</v>
          </cell>
        </row>
        <row r="106">
          <cell r="A106" t="str">
            <v>전 선HIV 5.5㎟</v>
          </cell>
          <cell r="B106" t="str">
            <v>전 선</v>
          </cell>
          <cell r="C106" t="str">
            <v>HIV 5.5㎟</v>
          </cell>
          <cell r="D106" t="str">
            <v>m</v>
          </cell>
          <cell r="E106">
            <v>217</v>
          </cell>
          <cell r="F106">
            <v>842</v>
          </cell>
          <cell r="G106">
            <v>243</v>
          </cell>
          <cell r="H106">
            <v>905</v>
          </cell>
          <cell r="K106">
            <v>217</v>
          </cell>
          <cell r="M106">
            <v>217</v>
          </cell>
        </row>
        <row r="107">
          <cell r="A107" t="str">
            <v>전 선HIV  8㎟</v>
          </cell>
          <cell r="B107" t="str">
            <v>전 선</v>
          </cell>
          <cell r="C107" t="str">
            <v>HIV  8㎟</v>
          </cell>
          <cell r="D107" t="str">
            <v>m</v>
          </cell>
          <cell r="E107">
            <v>315</v>
          </cell>
          <cell r="F107">
            <v>842</v>
          </cell>
          <cell r="G107">
            <v>354</v>
          </cell>
          <cell r="H107">
            <v>905</v>
          </cell>
          <cell r="K107">
            <v>315</v>
          </cell>
          <cell r="M107">
            <v>315</v>
          </cell>
        </row>
        <row r="108">
          <cell r="A108" t="str">
            <v>전 선HIV  14㎟</v>
          </cell>
          <cell r="B108" t="str">
            <v>전 선</v>
          </cell>
          <cell r="C108" t="str">
            <v>HIV  14㎟</v>
          </cell>
          <cell r="D108" t="str">
            <v>m</v>
          </cell>
          <cell r="E108">
            <v>571</v>
          </cell>
          <cell r="F108">
            <v>842</v>
          </cell>
          <cell r="G108">
            <v>624</v>
          </cell>
          <cell r="H108">
            <v>905</v>
          </cell>
          <cell r="K108">
            <v>571</v>
          </cell>
          <cell r="M108">
            <v>571</v>
          </cell>
        </row>
        <row r="109">
          <cell r="A109" t="str">
            <v>전 선HIV  22㎟</v>
          </cell>
          <cell r="B109" t="str">
            <v>전 선</v>
          </cell>
          <cell r="C109" t="str">
            <v>HIV  22㎟</v>
          </cell>
          <cell r="D109" t="str">
            <v>m</v>
          </cell>
          <cell r="E109">
            <v>843</v>
          </cell>
          <cell r="F109">
            <v>842</v>
          </cell>
          <cell r="G109">
            <v>920</v>
          </cell>
          <cell r="H109">
            <v>905</v>
          </cell>
          <cell r="K109">
            <v>843</v>
          </cell>
          <cell r="M109">
            <v>843</v>
          </cell>
        </row>
        <row r="110">
          <cell r="A110" t="str">
            <v>전 선HIV  38㎟</v>
          </cell>
          <cell r="B110" t="str">
            <v>전 선</v>
          </cell>
          <cell r="C110" t="str">
            <v>HIV  38㎟</v>
          </cell>
          <cell r="D110" t="str">
            <v>m</v>
          </cell>
          <cell r="E110">
            <v>2500</v>
          </cell>
          <cell r="F110">
            <v>842</v>
          </cell>
          <cell r="G110">
            <v>1443</v>
          </cell>
          <cell r="H110">
            <v>905</v>
          </cell>
          <cell r="K110">
            <v>1443</v>
          </cell>
          <cell r="M110">
            <v>1443</v>
          </cell>
        </row>
        <row r="111">
          <cell r="A111" t="str">
            <v>전 선HIV  60㎟</v>
          </cell>
          <cell r="B111" t="str">
            <v>전 선</v>
          </cell>
          <cell r="C111" t="str">
            <v>HIV  60㎟</v>
          </cell>
          <cell r="D111" t="str">
            <v>m</v>
          </cell>
          <cell r="E111">
            <v>2100</v>
          </cell>
          <cell r="F111">
            <v>842</v>
          </cell>
          <cell r="G111">
            <v>2296</v>
          </cell>
          <cell r="H111">
            <v>905</v>
          </cell>
          <cell r="K111">
            <v>2100</v>
          </cell>
          <cell r="M111">
            <v>2100</v>
          </cell>
        </row>
        <row r="112">
          <cell r="A112" t="str">
            <v>전 선HIV  100㎟</v>
          </cell>
          <cell r="B112" t="str">
            <v>전 선</v>
          </cell>
          <cell r="C112" t="str">
            <v>HIV  100㎟</v>
          </cell>
          <cell r="D112" t="str">
            <v>m</v>
          </cell>
          <cell r="E112">
            <v>3400</v>
          </cell>
          <cell r="F112">
            <v>842</v>
          </cell>
          <cell r="G112">
            <v>3647</v>
          </cell>
          <cell r="H112">
            <v>905</v>
          </cell>
          <cell r="K112">
            <v>3400</v>
          </cell>
          <cell r="M112">
            <v>3400</v>
          </cell>
        </row>
        <row r="113">
          <cell r="A113" t="str">
            <v>전 선IV   8㎟</v>
          </cell>
          <cell r="B113" t="str">
            <v>전 선</v>
          </cell>
          <cell r="C113" t="str">
            <v>IV   8㎟</v>
          </cell>
          <cell r="D113" t="str">
            <v>m</v>
          </cell>
          <cell r="E113">
            <v>306</v>
          </cell>
          <cell r="F113">
            <v>842</v>
          </cell>
          <cell r="G113">
            <v>322</v>
          </cell>
          <cell r="H113">
            <v>905</v>
          </cell>
          <cell r="I113">
            <v>259</v>
          </cell>
          <cell r="K113">
            <v>259</v>
          </cell>
          <cell r="M113">
            <v>259</v>
          </cell>
        </row>
        <row r="114">
          <cell r="A114" t="str">
            <v>전 선IV  14㎟</v>
          </cell>
          <cell r="B114" t="str">
            <v>전 선</v>
          </cell>
          <cell r="C114" t="str">
            <v>IV  14㎟</v>
          </cell>
          <cell r="D114" t="str">
            <v>m</v>
          </cell>
          <cell r="E114">
            <v>556</v>
          </cell>
          <cell r="F114">
            <v>842</v>
          </cell>
          <cell r="G114">
            <v>586</v>
          </cell>
          <cell r="H114">
            <v>905</v>
          </cell>
          <cell r="I114">
            <v>473</v>
          </cell>
          <cell r="K114">
            <v>473</v>
          </cell>
          <cell r="M114">
            <v>473</v>
          </cell>
        </row>
        <row r="115">
          <cell r="A115" t="str">
            <v>전 선IV  22㎟</v>
          </cell>
          <cell r="B115" t="str">
            <v>전 선</v>
          </cell>
          <cell r="C115" t="str">
            <v>IV  22㎟</v>
          </cell>
          <cell r="D115" t="str">
            <v>m</v>
          </cell>
          <cell r="E115">
            <v>819</v>
          </cell>
          <cell r="F115">
            <v>842</v>
          </cell>
          <cell r="G115">
            <v>898</v>
          </cell>
          <cell r="H115">
            <v>905</v>
          </cell>
          <cell r="I115">
            <v>696</v>
          </cell>
          <cell r="K115">
            <v>696</v>
          </cell>
          <cell r="M115">
            <v>696</v>
          </cell>
        </row>
        <row r="116">
          <cell r="A116" t="str">
            <v>전 선IV  38㎟</v>
          </cell>
          <cell r="B116" t="str">
            <v>전 선</v>
          </cell>
          <cell r="C116" t="str">
            <v>IV  38㎟</v>
          </cell>
          <cell r="D116" t="str">
            <v>m</v>
          </cell>
          <cell r="E116">
            <v>1227</v>
          </cell>
          <cell r="F116">
            <v>842</v>
          </cell>
          <cell r="G116">
            <v>1400</v>
          </cell>
          <cell r="H116">
            <v>905</v>
          </cell>
          <cell r="I116">
            <v>1085</v>
          </cell>
          <cell r="K116">
            <v>1085</v>
          </cell>
          <cell r="M116">
            <v>1085</v>
          </cell>
        </row>
        <row r="117">
          <cell r="A117" t="str">
            <v>전 선IV  60㎟</v>
          </cell>
          <cell r="B117" t="str">
            <v>전 선</v>
          </cell>
          <cell r="C117" t="str">
            <v>IV  60㎟</v>
          </cell>
          <cell r="D117" t="str">
            <v>m</v>
          </cell>
          <cell r="E117">
            <v>2039</v>
          </cell>
          <cell r="F117">
            <v>842</v>
          </cell>
          <cell r="G117">
            <v>2245</v>
          </cell>
          <cell r="H117">
            <v>905</v>
          </cell>
          <cell r="I117">
            <v>1732</v>
          </cell>
          <cell r="K117">
            <v>1732</v>
          </cell>
          <cell r="M117">
            <v>1732</v>
          </cell>
        </row>
        <row r="118">
          <cell r="A118" t="str">
            <v>전 선IV  100㎟</v>
          </cell>
          <cell r="B118" t="str">
            <v>전 선</v>
          </cell>
          <cell r="C118" t="str">
            <v>IV  100㎟</v>
          </cell>
          <cell r="D118" t="str">
            <v>m</v>
          </cell>
          <cell r="E118">
            <v>2039</v>
          </cell>
          <cell r="F118">
            <v>842</v>
          </cell>
          <cell r="G118">
            <v>2235</v>
          </cell>
          <cell r="H118">
            <v>905</v>
          </cell>
          <cell r="I118">
            <v>2795</v>
          </cell>
          <cell r="K118">
            <v>2795</v>
          </cell>
          <cell r="M118">
            <v>2039</v>
          </cell>
        </row>
        <row r="119">
          <cell r="A119" t="str">
            <v>전 선IV 1.6㎜</v>
          </cell>
          <cell r="B119" t="str">
            <v>전 선</v>
          </cell>
          <cell r="C119" t="str">
            <v>IV 1.6㎜</v>
          </cell>
          <cell r="D119" t="str">
            <v>m</v>
          </cell>
          <cell r="E119">
            <v>75</v>
          </cell>
          <cell r="F119">
            <v>842</v>
          </cell>
          <cell r="G119">
            <v>79</v>
          </cell>
          <cell r="H119">
            <v>905</v>
          </cell>
          <cell r="I119">
            <v>64</v>
          </cell>
          <cell r="K119">
            <v>64</v>
          </cell>
          <cell r="M119">
            <v>64</v>
          </cell>
        </row>
        <row r="120">
          <cell r="A120" t="str">
            <v>전 선IV 2.0㎜</v>
          </cell>
          <cell r="B120" t="str">
            <v>전 선</v>
          </cell>
          <cell r="C120" t="str">
            <v>IV 2.0㎜</v>
          </cell>
          <cell r="D120" t="str">
            <v>m</v>
          </cell>
          <cell r="E120">
            <v>110</v>
          </cell>
          <cell r="F120">
            <v>842</v>
          </cell>
          <cell r="G120">
            <v>115</v>
          </cell>
          <cell r="H120">
            <v>905</v>
          </cell>
          <cell r="I120">
            <v>93</v>
          </cell>
          <cell r="K120">
            <v>93</v>
          </cell>
          <cell r="M120">
            <v>93</v>
          </cell>
        </row>
        <row r="121">
          <cell r="A121" t="str">
            <v>전 선IV 2.0㎟</v>
          </cell>
          <cell r="B121" t="str">
            <v>전 선</v>
          </cell>
          <cell r="C121" t="str">
            <v>IV 2.0㎟</v>
          </cell>
          <cell r="D121" t="str">
            <v>m</v>
          </cell>
          <cell r="E121">
            <v>91</v>
          </cell>
          <cell r="F121">
            <v>842</v>
          </cell>
          <cell r="G121">
            <v>96</v>
          </cell>
          <cell r="H121">
            <v>905</v>
          </cell>
          <cell r="I121">
            <v>77</v>
          </cell>
          <cell r="K121">
            <v>77</v>
          </cell>
          <cell r="M121">
            <v>77</v>
          </cell>
        </row>
        <row r="122">
          <cell r="A122" t="str">
            <v>전 선IV 3.5㎟</v>
          </cell>
          <cell r="B122" t="str">
            <v>전 선</v>
          </cell>
          <cell r="C122" t="str">
            <v>IV 3.5㎟</v>
          </cell>
          <cell r="D122" t="str">
            <v>m</v>
          </cell>
          <cell r="E122">
            <v>140</v>
          </cell>
          <cell r="F122">
            <v>842</v>
          </cell>
          <cell r="G122">
            <v>147</v>
          </cell>
          <cell r="H122">
            <v>905</v>
          </cell>
          <cell r="I122">
            <v>119</v>
          </cell>
          <cell r="K122">
            <v>119</v>
          </cell>
          <cell r="M122">
            <v>119</v>
          </cell>
        </row>
        <row r="123">
          <cell r="A123" t="str">
            <v>전 선IV 5.5㎟</v>
          </cell>
          <cell r="B123" t="str">
            <v>전 선</v>
          </cell>
          <cell r="C123" t="str">
            <v>IV 5.5㎟</v>
          </cell>
          <cell r="D123" t="str">
            <v>m</v>
          </cell>
          <cell r="E123">
            <v>210</v>
          </cell>
          <cell r="F123">
            <v>842</v>
          </cell>
          <cell r="G123">
            <v>221</v>
          </cell>
          <cell r="H123">
            <v>905</v>
          </cell>
          <cell r="I123">
            <v>179</v>
          </cell>
          <cell r="K123">
            <v>179</v>
          </cell>
          <cell r="M123">
            <v>179</v>
          </cell>
        </row>
        <row r="124">
          <cell r="A124" t="str">
            <v>접지본딩BC 2.0m㎜</v>
          </cell>
          <cell r="B124" t="str">
            <v>접지본딩</v>
          </cell>
          <cell r="C124" t="str">
            <v>BC 2.0m㎜</v>
          </cell>
          <cell r="D124" t="str">
            <v>m</v>
          </cell>
          <cell r="G124">
            <v>68</v>
          </cell>
          <cell r="H124">
            <v>919</v>
          </cell>
          <cell r="M124">
            <v>68</v>
          </cell>
        </row>
        <row r="125">
          <cell r="A125" t="str">
            <v>노말밴드ST 16C</v>
          </cell>
          <cell r="B125" t="str">
            <v>노말밴드</v>
          </cell>
          <cell r="C125" t="str">
            <v>ST 16C</v>
          </cell>
          <cell r="D125" t="str">
            <v>EA</v>
          </cell>
          <cell r="E125">
            <v>930</v>
          </cell>
          <cell r="F125">
            <v>867</v>
          </cell>
          <cell r="G125">
            <v>930</v>
          </cell>
          <cell r="H125">
            <v>935</v>
          </cell>
          <cell r="K125">
            <v>744</v>
          </cell>
          <cell r="M125">
            <v>744</v>
          </cell>
        </row>
        <row r="126">
          <cell r="A126" t="str">
            <v>노말밴드ST 22C</v>
          </cell>
          <cell r="B126" t="str">
            <v>노말밴드</v>
          </cell>
          <cell r="C126" t="str">
            <v>ST 22C</v>
          </cell>
          <cell r="D126" t="str">
            <v>EA</v>
          </cell>
          <cell r="E126">
            <v>1030</v>
          </cell>
          <cell r="F126">
            <v>867</v>
          </cell>
          <cell r="G126">
            <v>1030</v>
          </cell>
          <cell r="H126">
            <v>935</v>
          </cell>
          <cell r="K126">
            <v>824</v>
          </cell>
          <cell r="M126">
            <v>824</v>
          </cell>
        </row>
        <row r="127">
          <cell r="A127" t="str">
            <v>노말밴드ST 28C</v>
          </cell>
          <cell r="B127" t="str">
            <v>노말밴드</v>
          </cell>
          <cell r="C127" t="str">
            <v>ST 28C</v>
          </cell>
          <cell r="D127" t="str">
            <v>EA</v>
          </cell>
          <cell r="E127">
            <v>1550</v>
          </cell>
          <cell r="F127">
            <v>867</v>
          </cell>
          <cell r="G127">
            <v>1550</v>
          </cell>
          <cell r="H127">
            <v>935</v>
          </cell>
          <cell r="I127">
            <v>1240</v>
          </cell>
          <cell r="K127">
            <v>1240</v>
          </cell>
          <cell r="M127">
            <v>1240</v>
          </cell>
        </row>
        <row r="128">
          <cell r="A128" t="str">
            <v>노말밴드ST 36C</v>
          </cell>
          <cell r="B128" t="str">
            <v>노말밴드</v>
          </cell>
          <cell r="C128" t="str">
            <v>ST 36C</v>
          </cell>
          <cell r="D128" t="str">
            <v>EA</v>
          </cell>
          <cell r="E128">
            <v>2070</v>
          </cell>
          <cell r="F128">
            <v>867</v>
          </cell>
          <cell r="G128">
            <v>2070</v>
          </cell>
          <cell r="H128">
            <v>935</v>
          </cell>
          <cell r="I128">
            <v>1656</v>
          </cell>
          <cell r="K128">
            <v>1656</v>
          </cell>
          <cell r="M128">
            <v>1656</v>
          </cell>
        </row>
        <row r="129">
          <cell r="A129" t="str">
            <v>노말밴드ST 42C</v>
          </cell>
          <cell r="B129" t="str">
            <v>노말밴드</v>
          </cell>
          <cell r="C129" t="str">
            <v>ST 42C</v>
          </cell>
          <cell r="D129" t="str">
            <v>EA</v>
          </cell>
          <cell r="E129">
            <v>2690</v>
          </cell>
          <cell r="F129">
            <v>867</v>
          </cell>
          <cell r="G129">
            <v>2690</v>
          </cell>
          <cell r="H129">
            <v>935</v>
          </cell>
          <cell r="I129">
            <v>2152</v>
          </cell>
          <cell r="K129">
            <v>2152</v>
          </cell>
          <cell r="M129">
            <v>2152</v>
          </cell>
        </row>
        <row r="130">
          <cell r="A130" t="str">
            <v>노말밴드ST 54C</v>
          </cell>
          <cell r="B130" t="str">
            <v>노말밴드</v>
          </cell>
          <cell r="C130" t="str">
            <v>ST 54C</v>
          </cell>
          <cell r="D130" t="str">
            <v>EA</v>
          </cell>
          <cell r="E130">
            <v>3830</v>
          </cell>
          <cell r="F130">
            <v>867</v>
          </cell>
          <cell r="G130">
            <v>3830</v>
          </cell>
          <cell r="H130">
            <v>935</v>
          </cell>
          <cell r="I130">
            <v>3064</v>
          </cell>
          <cell r="K130">
            <v>3064</v>
          </cell>
          <cell r="M130">
            <v>3064</v>
          </cell>
        </row>
        <row r="131">
          <cell r="A131" t="str">
            <v>노말밴드ST 70C</v>
          </cell>
          <cell r="B131" t="str">
            <v>노말밴드</v>
          </cell>
          <cell r="C131" t="str">
            <v>ST 70C</v>
          </cell>
          <cell r="D131" t="str">
            <v>EA</v>
          </cell>
          <cell r="E131">
            <v>6200</v>
          </cell>
          <cell r="F131">
            <v>867</v>
          </cell>
          <cell r="G131">
            <v>6220</v>
          </cell>
          <cell r="H131">
            <v>935</v>
          </cell>
          <cell r="I131">
            <v>4960</v>
          </cell>
          <cell r="K131">
            <v>4960</v>
          </cell>
          <cell r="M131">
            <v>4960</v>
          </cell>
        </row>
        <row r="132">
          <cell r="A132" t="str">
            <v>노말밴드ST 82C</v>
          </cell>
          <cell r="B132" t="str">
            <v>노말밴드</v>
          </cell>
          <cell r="C132" t="str">
            <v>ST 82C</v>
          </cell>
          <cell r="D132" t="str">
            <v>EA</v>
          </cell>
          <cell r="E132">
            <v>9330</v>
          </cell>
          <cell r="F132">
            <v>867</v>
          </cell>
          <cell r="G132">
            <v>9330</v>
          </cell>
          <cell r="H132">
            <v>935</v>
          </cell>
          <cell r="K132">
            <v>7464</v>
          </cell>
          <cell r="M132">
            <v>7464</v>
          </cell>
        </row>
        <row r="133">
          <cell r="A133" t="str">
            <v>노말밴드ST 84C</v>
          </cell>
          <cell r="B133" t="str">
            <v>노말밴드</v>
          </cell>
          <cell r="C133" t="str">
            <v>ST 84C</v>
          </cell>
          <cell r="D133" t="str">
            <v>EA</v>
          </cell>
          <cell r="E133">
            <v>9330</v>
          </cell>
          <cell r="F133">
            <v>867</v>
          </cell>
          <cell r="G133">
            <v>9330</v>
          </cell>
          <cell r="H133">
            <v>935</v>
          </cell>
          <cell r="K133">
            <v>7464</v>
          </cell>
          <cell r="M133">
            <v>7464</v>
          </cell>
        </row>
        <row r="134">
          <cell r="A134" t="str">
            <v>노말밴드ST 104C</v>
          </cell>
          <cell r="B134" t="str">
            <v>노말밴드</v>
          </cell>
          <cell r="C134" t="str">
            <v>ST 104C</v>
          </cell>
          <cell r="D134" t="str">
            <v>EA</v>
          </cell>
          <cell r="E134">
            <v>17550</v>
          </cell>
          <cell r="F134">
            <v>867</v>
          </cell>
          <cell r="G134">
            <v>17630</v>
          </cell>
          <cell r="H134">
            <v>935</v>
          </cell>
          <cell r="K134">
            <v>14040</v>
          </cell>
          <cell r="M134">
            <v>14040</v>
          </cell>
        </row>
        <row r="135">
          <cell r="A135" t="str">
            <v>단말처리재23KV 38㎟/1C</v>
          </cell>
          <cell r="B135" t="str">
            <v>단말처리재</v>
          </cell>
          <cell r="C135" t="str">
            <v>23KV 38㎟/1C</v>
          </cell>
          <cell r="D135" t="str">
            <v>EA</v>
          </cell>
          <cell r="E135">
            <v>85800</v>
          </cell>
          <cell r="F135">
            <v>864</v>
          </cell>
          <cell r="G135">
            <v>85800</v>
          </cell>
          <cell r="H135">
            <v>926</v>
          </cell>
          <cell r="I135">
            <v>49460</v>
          </cell>
          <cell r="K135">
            <v>49460</v>
          </cell>
          <cell r="M135">
            <v>49460</v>
          </cell>
        </row>
        <row r="136">
          <cell r="A136" t="str">
            <v>단말처리재23KV 60㎟/1C</v>
          </cell>
          <cell r="B136" t="str">
            <v>단말처리재</v>
          </cell>
          <cell r="C136" t="str">
            <v>23KV 60㎟/1C</v>
          </cell>
          <cell r="D136" t="str">
            <v>EA</v>
          </cell>
          <cell r="E136">
            <v>182200</v>
          </cell>
          <cell r="F136">
            <v>864</v>
          </cell>
          <cell r="G136">
            <v>146000</v>
          </cell>
          <cell r="H136">
            <v>926</v>
          </cell>
          <cell r="I136">
            <v>49460</v>
          </cell>
          <cell r="K136">
            <v>49460</v>
          </cell>
          <cell r="M136">
            <v>49460</v>
          </cell>
        </row>
        <row r="137">
          <cell r="A137" t="str">
            <v>자기수축단말처리재23KV 60㎟/1C</v>
          </cell>
          <cell r="B137" t="str">
            <v>자기수축단말처리재</v>
          </cell>
          <cell r="C137" t="str">
            <v>23KV 60㎟/1C</v>
          </cell>
          <cell r="D137" t="str">
            <v>EA</v>
          </cell>
          <cell r="E137">
            <v>73400</v>
          </cell>
          <cell r="F137">
            <v>864</v>
          </cell>
          <cell r="G137">
            <v>73400</v>
          </cell>
          <cell r="H137">
            <v>926</v>
          </cell>
          <cell r="I137">
            <v>20080</v>
          </cell>
          <cell r="K137">
            <v>20080</v>
          </cell>
          <cell r="M137">
            <v>20080</v>
          </cell>
        </row>
        <row r="138">
          <cell r="A138" t="str">
            <v>자기수축단말처리재6.6KV 100㎟/1C</v>
          </cell>
          <cell r="B138" t="str">
            <v>자기수축단말처리재</v>
          </cell>
          <cell r="C138" t="str">
            <v>6.6KV 100㎟/1C</v>
          </cell>
          <cell r="D138" t="str">
            <v>EA</v>
          </cell>
          <cell r="E138">
            <v>73400</v>
          </cell>
          <cell r="F138">
            <v>864</v>
          </cell>
          <cell r="G138">
            <v>73400</v>
          </cell>
          <cell r="H138">
            <v>926</v>
          </cell>
          <cell r="I138">
            <v>20800</v>
          </cell>
          <cell r="K138">
            <v>20800</v>
          </cell>
          <cell r="M138">
            <v>20800</v>
          </cell>
        </row>
        <row r="139">
          <cell r="A139" t="str">
            <v>자기수축단말처리재6.6KV 60㎟/1C</v>
          </cell>
          <cell r="B139" t="str">
            <v>자기수축단말처리재</v>
          </cell>
          <cell r="C139" t="str">
            <v>6.6KV 60㎟/1C</v>
          </cell>
          <cell r="D139" t="str">
            <v>EA</v>
          </cell>
          <cell r="E139">
            <v>72800</v>
          </cell>
          <cell r="F139">
            <v>864</v>
          </cell>
          <cell r="G139">
            <v>72800</v>
          </cell>
          <cell r="H139">
            <v>926</v>
          </cell>
          <cell r="I139">
            <v>18500</v>
          </cell>
          <cell r="K139">
            <v>18500</v>
          </cell>
          <cell r="M139">
            <v>18500</v>
          </cell>
        </row>
        <row r="140">
          <cell r="A140" t="str">
            <v>동관단자  100㎟/1C</v>
          </cell>
          <cell r="B140" t="str">
            <v>동관단자</v>
          </cell>
          <cell r="C140" t="str">
            <v xml:space="preserve">  100㎟/1C</v>
          </cell>
          <cell r="D140" t="str">
            <v>EA</v>
          </cell>
          <cell r="E140">
            <v>1870</v>
          </cell>
          <cell r="F140">
            <v>864</v>
          </cell>
          <cell r="G140">
            <v>1870</v>
          </cell>
          <cell r="H140">
            <v>925</v>
          </cell>
          <cell r="I140">
            <v>1600</v>
          </cell>
          <cell r="K140">
            <v>1170</v>
          </cell>
          <cell r="M140">
            <v>1170</v>
          </cell>
        </row>
        <row r="141">
          <cell r="A141" t="str">
            <v>동관단자  150㎟/1C</v>
          </cell>
          <cell r="B141" t="str">
            <v>동관단자</v>
          </cell>
          <cell r="C141" t="str">
            <v xml:space="preserve">  150㎟/1C</v>
          </cell>
          <cell r="D141" t="str">
            <v>EA</v>
          </cell>
          <cell r="F141">
            <v>864</v>
          </cell>
          <cell r="G141">
            <v>3040</v>
          </cell>
          <cell r="H141">
            <v>925</v>
          </cell>
          <cell r="I141">
            <v>2190</v>
          </cell>
          <cell r="K141">
            <v>2190</v>
          </cell>
          <cell r="M141">
            <v>2190</v>
          </cell>
        </row>
        <row r="142">
          <cell r="A142" t="str">
            <v>동관단자  200㎟/1C</v>
          </cell>
          <cell r="B142" t="str">
            <v>동관단자</v>
          </cell>
          <cell r="C142" t="str">
            <v xml:space="preserve">  200㎟/1C</v>
          </cell>
          <cell r="D142" t="str">
            <v>EA</v>
          </cell>
          <cell r="F142">
            <v>864</v>
          </cell>
          <cell r="G142">
            <v>4090</v>
          </cell>
          <cell r="H142">
            <v>925</v>
          </cell>
          <cell r="I142">
            <v>2550</v>
          </cell>
          <cell r="K142">
            <v>2550</v>
          </cell>
          <cell r="M142">
            <v>2550</v>
          </cell>
        </row>
        <row r="143">
          <cell r="A143" t="str">
            <v>동관단자  250㎟/1C</v>
          </cell>
          <cell r="B143" t="str">
            <v>동관단자</v>
          </cell>
          <cell r="C143" t="str">
            <v xml:space="preserve">  250㎟/1C</v>
          </cell>
          <cell r="D143" t="str">
            <v>EA</v>
          </cell>
          <cell r="E143">
            <v>4600</v>
          </cell>
          <cell r="F143">
            <v>864</v>
          </cell>
          <cell r="G143">
            <v>4680</v>
          </cell>
          <cell r="H143">
            <v>925</v>
          </cell>
          <cell r="I143">
            <v>3970</v>
          </cell>
          <cell r="K143">
            <v>3970</v>
          </cell>
          <cell r="M143">
            <v>3970</v>
          </cell>
        </row>
        <row r="144">
          <cell r="A144" t="str">
            <v>동관단자  325㎟/1C</v>
          </cell>
          <cell r="B144" t="str">
            <v>동관단자</v>
          </cell>
          <cell r="C144" t="str">
            <v xml:space="preserve">  325㎟/1C</v>
          </cell>
          <cell r="D144" t="str">
            <v>EA</v>
          </cell>
          <cell r="E144">
            <v>9300</v>
          </cell>
          <cell r="F144">
            <v>864</v>
          </cell>
          <cell r="G144">
            <v>7600</v>
          </cell>
          <cell r="H144">
            <v>925</v>
          </cell>
          <cell r="I144">
            <v>7600</v>
          </cell>
          <cell r="K144">
            <v>7600</v>
          </cell>
          <cell r="M144">
            <v>7600</v>
          </cell>
        </row>
        <row r="145">
          <cell r="A145" t="str">
            <v>동관단자60㎟/1C</v>
          </cell>
          <cell r="B145" t="str">
            <v>동관단자</v>
          </cell>
          <cell r="C145" t="str">
            <v>60㎟/1C</v>
          </cell>
          <cell r="D145" t="str">
            <v>EA</v>
          </cell>
          <cell r="E145">
            <v>1050</v>
          </cell>
          <cell r="F145">
            <v>864</v>
          </cell>
          <cell r="G145">
            <v>1050</v>
          </cell>
          <cell r="H145">
            <v>925</v>
          </cell>
          <cell r="I145">
            <v>850</v>
          </cell>
          <cell r="K145">
            <v>850</v>
          </cell>
          <cell r="M145">
            <v>850</v>
          </cell>
        </row>
        <row r="146">
          <cell r="A146" t="str">
            <v>동관단자2HOLE  60㎟</v>
          </cell>
          <cell r="B146" t="str">
            <v>동관단자</v>
          </cell>
          <cell r="C146" t="str">
            <v>2HOLE  60㎟</v>
          </cell>
          <cell r="D146" t="str">
            <v>EA</v>
          </cell>
          <cell r="E146">
            <v>1050</v>
          </cell>
          <cell r="F146">
            <v>864</v>
          </cell>
          <cell r="G146">
            <v>1050</v>
          </cell>
          <cell r="H146">
            <v>925</v>
          </cell>
          <cell r="I146">
            <v>850</v>
          </cell>
          <cell r="K146">
            <v>850</v>
          </cell>
          <cell r="M146">
            <v>850</v>
          </cell>
        </row>
        <row r="147">
          <cell r="A147" t="str">
            <v>동관단자2HOLE 100㎟/1C</v>
          </cell>
          <cell r="B147" t="str">
            <v>동관단자</v>
          </cell>
          <cell r="C147" t="str">
            <v>2HOLE 100㎟/1C</v>
          </cell>
          <cell r="D147" t="str">
            <v>EA</v>
          </cell>
          <cell r="E147">
            <v>1870</v>
          </cell>
          <cell r="F147">
            <v>864</v>
          </cell>
          <cell r="G147">
            <v>1870</v>
          </cell>
          <cell r="H147">
            <v>925</v>
          </cell>
          <cell r="I147">
            <v>1600</v>
          </cell>
          <cell r="K147">
            <v>1600</v>
          </cell>
          <cell r="M147">
            <v>1600</v>
          </cell>
        </row>
        <row r="148">
          <cell r="A148" t="str">
            <v>동관단자2HOLE 150㎟</v>
          </cell>
          <cell r="B148" t="str">
            <v>동관단자</v>
          </cell>
          <cell r="C148" t="str">
            <v>2HOLE 150㎟</v>
          </cell>
          <cell r="D148" t="str">
            <v>EA</v>
          </cell>
          <cell r="F148">
            <v>864</v>
          </cell>
          <cell r="G148">
            <v>3040</v>
          </cell>
          <cell r="H148">
            <v>925</v>
          </cell>
          <cell r="I148">
            <v>2190</v>
          </cell>
          <cell r="K148">
            <v>2190</v>
          </cell>
          <cell r="M148">
            <v>2190</v>
          </cell>
        </row>
        <row r="149">
          <cell r="A149" t="str">
            <v>동관단자2HOLE 200㎟</v>
          </cell>
          <cell r="B149" t="str">
            <v>동관단자</v>
          </cell>
          <cell r="C149" t="str">
            <v>2HOLE 200㎟</v>
          </cell>
          <cell r="D149" t="str">
            <v>EA</v>
          </cell>
          <cell r="G149">
            <v>4090</v>
          </cell>
          <cell r="H149">
            <v>925</v>
          </cell>
          <cell r="I149">
            <v>2550</v>
          </cell>
          <cell r="K149">
            <v>2550</v>
          </cell>
          <cell r="M149">
            <v>2550</v>
          </cell>
        </row>
        <row r="150">
          <cell r="A150" t="str">
            <v>동관단자2HOLE 250㎟</v>
          </cell>
          <cell r="B150" t="str">
            <v>동관단자</v>
          </cell>
          <cell r="C150" t="str">
            <v>2HOLE 250㎟</v>
          </cell>
          <cell r="D150" t="str">
            <v>EA</v>
          </cell>
          <cell r="E150">
            <v>4600</v>
          </cell>
          <cell r="F150">
            <v>864</v>
          </cell>
          <cell r="G150">
            <v>4680</v>
          </cell>
          <cell r="H150">
            <v>925</v>
          </cell>
          <cell r="I150">
            <v>3970</v>
          </cell>
          <cell r="K150">
            <v>3970</v>
          </cell>
          <cell r="M150">
            <v>3970</v>
          </cell>
        </row>
        <row r="151">
          <cell r="A151" t="str">
            <v>동관단자2HOLE 325㎟</v>
          </cell>
          <cell r="B151" t="str">
            <v>동관단자</v>
          </cell>
          <cell r="C151" t="str">
            <v>2HOLE 325㎟</v>
          </cell>
          <cell r="D151" t="str">
            <v>EA</v>
          </cell>
          <cell r="E151">
            <v>9300</v>
          </cell>
          <cell r="F151">
            <v>864</v>
          </cell>
          <cell r="G151">
            <v>7600</v>
          </cell>
          <cell r="K151">
            <v>6080</v>
          </cell>
          <cell r="M151">
            <v>6080</v>
          </cell>
        </row>
        <row r="152">
          <cell r="A152" t="str">
            <v>직선접속재5.5㎟</v>
          </cell>
          <cell r="B152" t="str">
            <v>직선접속재</v>
          </cell>
          <cell r="C152" t="str">
            <v>5.5㎟</v>
          </cell>
          <cell r="D152" t="str">
            <v>EA</v>
          </cell>
          <cell r="E152">
            <v>10600</v>
          </cell>
          <cell r="F152">
            <v>862</v>
          </cell>
          <cell r="G152">
            <v>10600</v>
          </cell>
          <cell r="H152">
            <v>926</v>
          </cell>
          <cell r="K152">
            <v>8480</v>
          </cell>
          <cell r="M152">
            <v>8480</v>
          </cell>
        </row>
        <row r="153">
          <cell r="A153" t="str">
            <v>직선접속재8㎟</v>
          </cell>
          <cell r="B153" t="str">
            <v>직선접속재</v>
          </cell>
          <cell r="C153" t="str">
            <v>8㎟</v>
          </cell>
          <cell r="D153" t="str">
            <v>EA</v>
          </cell>
          <cell r="E153">
            <v>10600</v>
          </cell>
          <cell r="F153">
            <v>862</v>
          </cell>
          <cell r="G153">
            <v>10600</v>
          </cell>
          <cell r="H153">
            <v>926</v>
          </cell>
          <cell r="K153">
            <v>8480</v>
          </cell>
          <cell r="M153">
            <v>8480</v>
          </cell>
        </row>
        <row r="154">
          <cell r="A154" t="str">
            <v>직선접속재14㎟</v>
          </cell>
          <cell r="B154" t="str">
            <v>직선접속재</v>
          </cell>
          <cell r="C154" t="str">
            <v>14㎟</v>
          </cell>
          <cell r="D154" t="str">
            <v>EA</v>
          </cell>
          <cell r="E154">
            <v>8800</v>
          </cell>
          <cell r="F154">
            <v>862</v>
          </cell>
          <cell r="G154">
            <v>8800</v>
          </cell>
          <cell r="H154">
            <v>926</v>
          </cell>
          <cell r="K154">
            <v>7040</v>
          </cell>
          <cell r="M154">
            <v>7040</v>
          </cell>
        </row>
        <row r="155">
          <cell r="A155" t="str">
            <v>직선접속재22㎟</v>
          </cell>
          <cell r="B155" t="str">
            <v>직선접속재</v>
          </cell>
          <cell r="C155" t="str">
            <v>22㎟</v>
          </cell>
          <cell r="D155" t="str">
            <v>EA</v>
          </cell>
          <cell r="E155">
            <v>8800</v>
          </cell>
          <cell r="F155">
            <v>862</v>
          </cell>
          <cell r="G155">
            <v>8800</v>
          </cell>
          <cell r="H155">
            <v>926</v>
          </cell>
          <cell r="K155">
            <v>7040</v>
          </cell>
          <cell r="M155">
            <v>7040</v>
          </cell>
        </row>
        <row r="156">
          <cell r="A156" t="str">
            <v>직선접속재38㎟</v>
          </cell>
          <cell r="B156" t="str">
            <v>직선접속재</v>
          </cell>
          <cell r="C156" t="str">
            <v>38㎟</v>
          </cell>
          <cell r="D156" t="str">
            <v>EA</v>
          </cell>
          <cell r="E156">
            <v>8800</v>
          </cell>
          <cell r="F156">
            <v>862</v>
          </cell>
          <cell r="G156">
            <v>8800</v>
          </cell>
          <cell r="H156">
            <v>926</v>
          </cell>
          <cell r="K156">
            <v>7040</v>
          </cell>
          <cell r="M156">
            <v>7040</v>
          </cell>
        </row>
        <row r="157">
          <cell r="A157" t="str">
            <v>직선접속재60㎟</v>
          </cell>
          <cell r="B157" t="str">
            <v>직선접속재</v>
          </cell>
          <cell r="C157" t="str">
            <v>60㎟</v>
          </cell>
          <cell r="D157" t="str">
            <v>EA</v>
          </cell>
          <cell r="E157">
            <v>8800</v>
          </cell>
          <cell r="F157">
            <v>862</v>
          </cell>
          <cell r="G157">
            <v>8800</v>
          </cell>
          <cell r="H157">
            <v>926</v>
          </cell>
          <cell r="K157">
            <v>7040</v>
          </cell>
          <cell r="M157">
            <v>7040</v>
          </cell>
        </row>
        <row r="158">
          <cell r="A158" t="str">
            <v>직선접속재100㎟</v>
          </cell>
          <cell r="B158" t="str">
            <v>직선접속재</v>
          </cell>
          <cell r="C158" t="str">
            <v>100㎟</v>
          </cell>
          <cell r="D158" t="str">
            <v>EA</v>
          </cell>
          <cell r="E158">
            <v>10300</v>
          </cell>
          <cell r="F158">
            <v>862</v>
          </cell>
          <cell r="G158">
            <v>10300</v>
          </cell>
          <cell r="H158">
            <v>926</v>
          </cell>
          <cell r="K158">
            <v>8240</v>
          </cell>
          <cell r="M158">
            <v>8240</v>
          </cell>
        </row>
        <row r="159">
          <cell r="A159" t="str">
            <v>직선접속재150㎟</v>
          </cell>
          <cell r="B159" t="str">
            <v>직선접속재</v>
          </cell>
          <cell r="C159" t="str">
            <v>150㎟</v>
          </cell>
          <cell r="D159" t="str">
            <v>EA</v>
          </cell>
          <cell r="E159">
            <v>10300</v>
          </cell>
          <cell r="F159">
            <v>862</v>
          </cell>
          <cell r="G159">
            <v>10300</v>
          </cell>
          <cell r="H159">
            <v>926</v>
          </cell>
          <cell r="K159">
            <v>8240</v>
          </cell>
          <cell r="M159">
            <v>8240</v>
          </cell>
        </row>
        <row r="160">
          <cell r="A160" t="str">
            <v>직선접속재200㎟</v>
          </cell>
          <cell r="B160" t="str">
            <v>직선접속재</v>
          </cell>
          <cell r="C160" t="str">
            <v>200㎟</v>
          </cell>
          <cell r="D160" t="str">
            <v>EA</v>
          </cell>
          <cell r="E160">
            <v>14800</v>
          </cell>
          <cell r="F160">
            <v>862</v>
          </cell>
          <cell r="G160">
            <v>14800</v>
          </cell>
          <cell r="H160">
            <v>926</v>
          </cell>
          <cell r="K160">
            <v>11840</v>
          </cell>
          <cell r="M160">
            <v>11840</v>
          </cell>
        </row>
        <row r="161">
          <cell r="A161" t="str">
            <v>직선접속재250㎟</v>
          </cell>
          <cell r="B161" t="str">
            <v>직선접속재</v>
          </cell>
          <cell r="C161" t="str">
            <v>250㎟</v>
          </cell>
          <cell r="D161" t="str">
            <v>EA</v>
          </cell>
          <cell r="E161">
            <v>14800</v>
          </cell>
          <cell r="F161">
            <v>862</v>
          </cell>
          <cell r="G161">
            <v>14800</v>
          </cell>
          <cell r="H161">
            <v>926</v>
          </cell>
          <cell r="K161">
            <v>11840</v>
          </cell>
          <cell r="M161">
            <v>11840</v>
          </cell>
        </row>
        <row r="162">
          <cell r="A162" t="str">
            <v>압착단자5.5㎟/1C</v>
          </cell>
          <cell r="B162" t="str">
            <v>압착단자</v>
          </cell>
          <cell r="C162" t="str">
            <v>5.5㎟/1C</v>
          </cell>
          <cell r="D162" t="str">
            <v>EA</v>
          </cell>
          <cell r="E162">
            <v>32</v>
          </cell>
          <cell r="F162">
            <v>864</v>
          </cell>
          <cell r="G162">
            <v>60</v>
          </cell>
          <cell r="H162">
            <v>925</v>
          </cell>
          <cell r="K162">
            <v>26</v>
          </cell>
          <cell r="M162">
            <v>26</v>
          </cell>
        </row>
        <row r="163">
          <cell r="A163" t="str">
            <v>압착단자8㎟/1C</v>
          </cell>
          <cell r="B163" t="str">
            <v>압착단자</v>
          </cell>
          <cell r="C163" t="str">
            <v>8㎟/1C</v>
          </cell>
          <cell r="D163" t="str">
            <v>EA</v>
          </cell>
          <cell r="E163">
            <v>35</v>
          </cell>
          <cell r="F163">
            <v>864</v>
          </cell>
          <cell r="G163">
            <v>150</v>
          </cell>
          <cell r="H163">
            <v>925</v>
          </cell>
          <cell r="I163">
            <v>25</v>
          </cell>
          <cell r="K163">
            <v>25</v>
          </cell>
          <cell r="M163">
            <v>25</v>
          </cell>
        </row>
        <row r="164">
          <cell r="A164" t="str">
            <v>압착단자14㎟/1C</v>
          </cell>
          <cell r="B164" t="str">
            <v>압착단자</v>
          </cell>
          <cell r="C164" t="str">
            <v>14㎟/1C</v>
          </cell>
          <cell r="D164" t="str">
            <v>EA</v>
          </cell>
          <cell r="E164">
            <v>68</v>
          </cell>
          <cell r="F164">
            <v>864</v>
          </cell>
          <cell r="G164">
            <v>188</v>
          </cell>
          <cell r="H164">
            <v>925</v>
          </cell>
          <cell r="I164">
            <v>42</v>
          </cell>
          <cell r="K164">
            <v>42</v>
          </cell>
          <cell r="M164">
            <v>42</v>
          </cell>
        </row>
        <row r="165">
          <cell r="A165" t="str">
            <v>압착단자22㎟/1C</v>
          </cell>
          <cell r="B165" t="str">
            <v>압착단자</v>
          </cell>
          <cell r="C165" t="str">
            <v>22㎟/1C</v>
          </cell>
          <cell r="D165" t="str">
            <v>EA</v>
          </cell>
          <cell r="E165">
            <v>88</v>
          </cell>
          <cell r="F165">
            <v>864</v>
          </cell>
          <cell r="G165">
            <v>264</v>
          </cell>
          <cell r="H165">
            <v>925</v>
          </cell>
          <cell r="I165">
            <v>60</v>
          </cell>
          <cell r="K165">
            <v>60</v>
          </cell>
          <cell r="M165">
            <v>60</v>
          </cell>
        </row>
        <row r="166">
          <cell r="A166" t="str">
            <v>압착단자38㎟/1C</v>
          </cell>
          <cell r="B166" t="str">
            <v>압착단자</v>
          </cell>
          <cell r="C166" t="str">
            <v>38㎟/1C</v>
          </cell>
          <cell r="D166" t="str">
            <v>EA</v>
          </cell>
          <cell r="E166">
            <v>134</v>
          </cell>
          <cell r="F166">
            <v>864</v>
          </cell>
          <cell r="G166">
            <v>329</v>
          </cell>
          <cell r="H166">
            <v>925</v>
          </cell>
          <cell r="I166">
            <v>96</v>
          </cell>
          <cell r="K166">
            <v>96</v>
          </cell>
          <cell r="M166">
            <v>96</v>
          </cell>
        </row>
        <row r="167">
          <cell r="A167" t="str">
            <v>압착단자60㎟/1C</v>
          </cell>
          <cell r="B167" t="str">
            <v>압착단자</v>
          </cell>
          <cell r="C167" t="str">
            <v>60㎟/1C</v>
          </cell>
          <cell r="D167" t="str">
            <v>EA</v>
          </cell>
          <cell r="E167">
            <v>230</v>
          </cell>
          <cell r="F167">
            <v>864</v>
          </cell>
          <cell r="G167">
            <v>537</v>
          </cell>
          <cell r="H167">
            <v>925</v>
          </cell>
          <cell r="K167">
            <v>145</v>
          </cell>
          <cell r="M167">
            <v>145</v>
          </cell>
        </row>
        <row r="168">
          <cell r="A168" t="str">
            <v>연결슬리브80C</v>
          </cell>
          <cell r="B168" t="str">
            <v>연결슬리브</v>
          </cell>
          <cell r="C168" t="str">
            <v>80C</v>
          </cell>
          <cell r="D168" t="str">
            <v>EA</v>
          </cell>
          <cell r="E168">
            <v>7200</v>
          </cell>
          <cell r="F168" t="str">
            <v>우본</v>
          </cell>
          <cell r="K168">
            <v>5760</v>
          </cell>
          <cell r="M168">
            <v>5760</v>
          </cell>
        </row>
        <row r="169">
          <cell r="A169" t="str">
            <v>연결슬리브100C</v>
          </cell>
          <cell r="B169" t="str">
            <v>연결슬리브</v>
          </cell>
          <cell r="C169" t="str">
            <v>100C</v>
          </cell>
          <cell r="D169" t="str">
            <v>EA</v>
          </cell>
          <cell r="E169">
            <v>8200</v>
          </cell>
          <cell r="F169" t="str">
            <v>우본</v>
          </cell>
          <cell r="K169">
            <v>6560</v>
          </cell>
          <cell r="M169">
            <v>6560</v>
          </cell>
        </row>
        <row r="170">
          <cell r="A170" t="str">
            <v>박스 커넥터방수 104C</v>
          </cell>
          <cell r="B170" t="str">
            <v>박스 커넥터</v>
          </cell>
          <cell r="C170" t="str">
            <v>방수 104C</v>
          </cell>
          <cell r="D170" t="str">
            <v>EA</v>
          </cell>
          <cell r="E170">
            <v>18050</v>
          </cell>
          <cell r="F170">
            <v>868</v>
          </cell>
          <cell r="G170">
            <v>19000</v>
          </cell>
          <cell r="H170">
            <v>933</v>
          </cell>
          <cell r="I170">
            <v>18050</v>
          </cell>
          <cell r="K170">
            <v>18050</v>
          </cell>
          <cell r="M170">
            <v>18050</v>
          </cell>
        </row>
        <row r="171">
          <cell r="A171" t="str">
            <v>박스 커넥터방수 16C</v>
          </cell>
          <cell r="B171" t="str">
            <v>박스 커넥터</v>
          </cell>
          <cell r="C171" t="str">
            <v>방수 16C</v>
          </cell>
          <cell r="D171" t="str">
            <v>EA</v>
          </cell>
          <cell r="E171">
            <v>880</v>
          </cell>
          <cell r="F171">
            <v>868</v>
          </cell>
          <cell r="G171">
            <v>930</v>
          </cell>
          <cell r="H171">
            <v>933</v>
          </cell>
          <cell r="I171">
            <v>432</v>
          </cell>
          <cell r="K171">
            <v>432</v>
          </cell>
          <cell r="M171">
            <v>432</v>
          </cell>
        </row>
        <row r="172">
          <cell r="A172" t="str">
            <v>박스 커넥터방수 22C</v>
          </cell>
          <cell r="B172" t="str">
            <v>박스 커넥터</v>
          </cell>
          <cell r="C172" t="str">
            <v>방수 22C</v>
          </cell>
          <cell r="D172" t="str">
            <v>EA</v>
          </cell>
          <cell r="E172">
            <v>1120</v>
          </cell>
          <cell r="F172">
            <v>868</v>
          </cell>
          <cell r="G172">
            <v>1180</v>
          </cell>
          <cell r="H172">
            <v>933</v>
          </cell>
          <cell r="I172">
            <v>512</v>
          </cell>
          <cell r="K172">
            <v>512</v>
          </cell>
          <cell r="M172">
            <v>512</v>
          </cell>
        </row>
        <row r="173">
          <cell r="A173" t="str">
            <v>박스 커넥터방수 28C</v>
          </cell>
          <cell r="B173" t="str">
            <v>박스 커넥터</v>
          </cell>
          <cell r="C173" t="str">
            <v>방수 28C</v>
          </cell>
          <cell r="D173" t="str">
            <v>EA</v>
          </cell>
          <cell r="E173">
            <v>1880</v>
          </cell>
          <cell r="F173">
            <v>868</v>
          </cell>
          <cell r="G173">
            <v>1980</v>
          </cell>
          <cell r="H173">
            <v>933</v>
          </cell>
          <cell r="I173">
            <v>760</v>
          </cell>
          <cell r="K173">
            <v>760</v>
          </cell>
          <cell r="M173">
            <v>760</v>
          </cell>
        </row>
        <row r="174">
          <cell r="A174" t="str">
            <v>박스 커넥터방수 36C</v>
          </cell>
          <cell r="B174" t="str">
            <v>박스 커넥터</v>
          </cell>
          <cell r="C174" t="str">
            <v>방수 36C</v>
          </cell>
          <cell r="D174" t="str">
            <v>EA</v>
          </cell>
          <cell r="E174">
            <v>2450</v>
          </cell>
          <cell r="F174">
            <v>868</v>
          </cell>
          <cell r="G174">
            <v>2580</v>
          </cell>
          <cell r="H174">
            <v>933</v>
          </cell>
          <cell r="I174">
            <v>1000</v>
          </cell>
          <cell r="K174">
            <v>1000</v>
          </cell>
          <cell r="M174">
            <v>1000</v>
          </cell>
        </row>
        <row r="175">
          <cell r="A175" t="str">
            <v>박스 커넥터방수 42C</v>
          </cell>
          <cell r="B175" t="str">
            <v>박스 커넥터</v>
          </cell>
          <cell r="C175" t="str">
            <v>방수 42C</v>
          </cell>
          <cell r="D175" t="str">
            <v>EA</v>
          </cell>
          <cell r="E175">
            <v>3140</v>
          </cell>
          <cell r="F175">
            <v>868</v>
          </cell>
          <cell r="G175">
            <v>3300</v>
          </cell>
          <cell r="H175">
            <v>933</v>
          </cell>
          <cell r="I175">
            <v>1320</v>
          </cell>
          <cell r="K175">
            <v>1320</v>
          </cell>
          <cell r="M175">
            <v>1320</v>
          </cell>
        </row>
        <row r="176">
          <cell r="A176" t="str">
            <v>박스 커넥터방수 54C</v>
          </cell>
          <cell r="B176" t="str">
            <v>박스 커넥터</v>
          </cell>
          <cell r="C176" t="str">
            <v>방수 54C</v>
          </cell>
          <cell r="D176" t="str">
            <v>EA</v>
          </cell>
          <cell r="E176">
            <v>4470</v>
          </cell>
          <cell r="F176">
            <v>868</v>
          </cell>
          <cell r="G176">
            <v>4700</v>
          </cell>
          <cell r="H176">
            <v>933</v>
          </cell>
          <cell r="I176">
            <v>2200</v>
          </cell>
          <cell r="K176">
            <v>2200</v>
          </cell>
          <cell r="M176">
            <v>2200</v>
          </cell>
        </row>
        <row r="177">
          <cell r="A177" t="str">
            <v>박스 커넥터방수 70C</v>
          </cell>
          <cell r="B177" t="str">
            <v>박스 커넥터</v>
          </cell>
          <cell r="C177" t="str">
            <v>방수 70C</v>
          </cell>
          <cell r="D177" t="str">
            <v>EA</v>
          </cell>
          <cell r="E177">
            <v>7220</v>
          </cell>
          <cell r="F177">
            <v>868</v>
          </cell>
          <cell r="G177">
            <v>7600</v>
          </cell>
          <cell r="H177">
            <v>933</v>
          </cell>
          <cell r="I177">
            <v>4160</v>
          </cell>
          <cell r="K177">
            <v>4160</v>
          </cell>
          <cell r="M177">
            <v>4160</v>
          </cell>
        </row>
        <row r="178">
          <cell r="A178" t="str">
            <v>박스 커넥터방수 82C</v>
          </cell>
          <cell r="B178" t="str">
            <v>박스 커넥터</v>
          </cell>
          <cell r="C178" t="str">
            <v>방수 82C</v>
          </cell>
          <cell r="D178" t="str">
            <v>EA</v>
          </cell>
          <cell r="E178">
            <v>10450</v>
          </cell>
          <cell r="F178">
            <v>868</v>
          </cell>
          <cell r="G178">
            <v>11000</v>
          </cell>
          <cell r="H178">
            <v>933</v>
          </cell>
          <cell r="I178">
            <v>10450</v>
          </cell>
          <cell r="K178">
            <v>10450</v>
          </cell>
          <cell r="M178">
            <v>10450</v>
          </cell>
        </row>
        <row r="179">
          <cell r="A179" t="str">
            <v>박스 커넥터비방수 16C</v>
          </cell>
          <cell r="B179" t="str">
            <v>박스 커넥터</v>
          </cell>
          <cell r="C179" t="str">
            <v>비방수 16C</v>
          </cell>
          <cell r="D179" t="str">
            <v>EA</v>
          </cell>
          <cell r="E179">
            <v>360</v>
          </cell>
          <cell r="F179">
            <v>868</v>
          </cell>
          <cell r="G179">
            <v>380</v>
          </cell>
          <cell r="H179">
            <v>933</v>
          </cell>
          <cell r="I179">
            <v>260</v>
          </cell>
          <cell r="K179">
            <v>260</v>
          </cell>
          <cell r="M179">
            <v>260</v>
          </cell>
        </row>
        <row r="180">
          <cell r="A180" t="str">
            <v>박스 커넥터비방수 22C</v>
          </cell>
          <cell r="B180" t="str">
            <v>박스 커넥터</v>
          </cell>
          <cell r="C180" t="str">
            <v>비방수 22C</v>
          </cell>
          <cell r="D180" t="str">
            <v>EA</v>
          </cell>
          <cell r="E180">
            <v>500</v>
          </cell>
          <cell r="F180">
            <v>868</v>
          </cell>
          <cell r="G180">
            <v>530</v>
          </cell>
          <cell r="H180">
            <v>933</v>
          </cell>
          <cell r="K180">
            <v>376</v>
          </cell>
          <cell r="M180">
            <v>376</v>
          </cell>
        </row>
        <row r="181">
          <cell r="A181" t="str">
            <v>박스 커넥터비방수 28C</v>
          </cell>
          <cell r="B181" t="str">
            <v>박스 커넥터</v>
          </cell>
          <cell r="C181" t="str">
            <v>비방수 28C</v>
          </cell>
          <cell r="D181" t="str">
            <v>EA</v>
          </cell>
          <cell r="E181">
            <v>950</v>
          </cell>
          <cell r="F181">
            <v>868</v>
          </cell>
          <cell r="G181">
            <v>1000</v>
          </cell>
          <cell r="H181">
            <v>933</v>
          </cell>
          <cell r="I181">
            <v>720</v>
          </cell>
          <cell r="K181">
            <v>720</v>
          </cell>
          <cell r="M181">
            <v>720</v>
          </cell>
        </row>
        <row r="182">
          <cell r="A182" t="str">
            <v>박스 커넥터비방수 36C</v>
          </cell>
          <cell r="B182" t="str">
            <v>박스 커넥터</v>
          </cell>
          <cell r="C182" t="str">
            <v>비방수 36C</v>
          </cell>
          <cell r="D182" t="str">
            <v>EA</v>
          </cell>
          <cell r="E182">
            <v>1140</v>
          </cell>
          <cell r="F182">
            <v>868</v>
          </cell>
          <cell r="G182">
            <v>1200</v>
          </cell>
          <cell r="H182">
            <v>933</v>
          </cell>
          <cell r="K182">
            <v>855</v>
          </cell>
          <cell r="M182">
            <v>855</v>
          </cell>
        </row>
        <row r="183">
          <cell r="A183" t="str">
            <v>JOINT BOX100 x 100 x 100</v>
          </cell>
          <cell r="B183" t="str">
            <v>JOINT BOX</v>
          </cell>
          <cell r="C183" t="str">
            <v>100 x 100 x 100</v>
          </cell>
          <cell r="D183" t="str">
            <v>EA</v>
          </cell>
          <cell r="E183">
            <v>1750</v>
          </cell>
          <cell r="F183">
            <v>872</v>
          </cell>
          <cell r="G183">
            <v>1650</v>
          </cell>
          <cell r="H183">
            <v>945</v>
          </cell>
          <cell r="I183">
            <v>1320</v>
          </cell>
          <cell r="K183">
            <v>1320</v>
          </cell>
          <cell r="M183">
            <v>1320</v>
          </cell>
        </row>
        <row r="184">
          <cell r="A184" t="str">
            <v>JOINT BOX100 x 100 x 50</v>
          </cell>
          <cell r="B184" t="str">
            <v>JOINT BOX</v>
          </cell>
          <cell r="C184" t="str">
            <v>100 x 100 x 50</v>
          </cell>
          <cell r="D184" t="str">
            <v>EA</v>
          </cell>
          <cell r="E184">
            <v>1400</v>
          </cell>
          <cell r="F184">
            <v>872</v>
          </cell>
          <cell r="G184">
            <v>1400</v>
          </cell>
          <cell r="H184">
            <v>945</v>
          </cell>
          <cell r="I184">
            <v>1120</v>
          </cell>
          <cell r="K184">
            <v>1120</v>
          </cell>
          <cell r="M184">
            <v>1120</v>
          </cell>
        </row>
        <row r="185">
          <cell r="A185" t="str">
            <v>OUTLET 박스8각 54mm</v>
          </cell>
          <cell r="B185" t="str">
            <v>OUTLET 박스</v>
          </cell>
          <cell r="C185" t="str">
            <v>8각 54mm</v>
          </cell>
          <cell r="D185" t="str">
            <v>EA</v>
          </cell>
          <cell r="E185">
            <v>714</v>
          </cell>
          <cell r="F185">
            <v>871</v>
          </cell>
          <cell r="G185">
            <v>680</v>
          </cell>
          <cell r="H185">
            <v>944</v>
          </cell>
          <cell r="I185">
            <v>360</v>
          </cell>
          <cell r="K185">
            <v>360</v>
          </cell>
          <cell r="M185">
            <v>360</v>
          </cell>
        </row>
        <row r="186">
          <cell r="A186" t="str">
            <v>OUTLET 박스중형 4각 54mm</v>
          </cell>
          <cell r="B186" t="str">
            <v>OUTLET 박스</v>
          </cell>
          <cell r="C186" t="str">
            <v>중형 4각 54mm</v>
          </cell>
          <cell r="D186" t="str">
            <v>EA</v>
          </cell>
          <cell r="E186">
            <v>832</v>
          </cell>
          <cell r="F186">
            <v>871</v>
          </cell>
          <cell r="I186">
            <v>666</v>
          </cell>
          <cell r="K186">
            <v>666</v>
          </cell>
          <cell r="M186">
            <v>666</v>
          </cell>
        </row>
        <row r="187">
          <cell r="A187" t="str">
            <v>박스커버1개용 54mm</v>
          </cell>
          <cell r="B187" t="str">
            <v>박스커버</v>
          </cell>
          <cell r="C187" t="str">
            <v>1개용 54mm</v>
          </cell>
          <cell r="D187" t="str">
            <v>EA</v>
          </cell>
          <cell r="E187">
            <v>211</v>
          </cell>
          <cell r="F187">
            <v>871</v>
          </cell>
          <cell r="G187">
            <v>200</v>
          </cell>
          <cell r="H187">
            <v>944</v>
          </cell>
          <cell r="I187">
            <v>152</v>
          </cell>
          <cell r="K187">
            <v>152</v>
          </cell>
          <cell r="M187">
            <v>152</v>
          </cell>
        </row>
        <row r="188">
          <cell r="A188" t="str">
            <v>박스커버2개용 54mm</v>
          </cell>
          <cell r="B188" t="str">
            <v>박스커버</v>
          </cell>
          <cell r="C188" t="str">
            <v>2개용 54mm</v>
          </cell>
          <cell r="D188" t="str">
            <v>EA</v>
          </cell>
          <cell r="E188">
            <v>211</v>
          </cell>
          <cell r="F188">
            <v>871</v>
          </cell>
          <cell r="G188">
            <v>200</v>
          </cell>
          <cell r="H188">
            <v>944</v>
          </cell>
          <cell r="I188">
            <v>152</v>
          </cell>
          <cell r="K188">
            <v>152</v>
          </cell>
          <cell r="M188">
            <v>152</v>
          </cell>
        </row>
        <row r="189">
          <cell r="A189" t="str">
            <v>박스커버4각, 평형</v>
          </cell>
          <cell r="B189" t="str">
            <v>박스커버</v>
          </cell>
          <cell r="C189" t="str">
            <v>4각, 평형</v>
          </cell>
          <cell r="D189" t="str">
            <v>EA</v>
          </cell>
          <cell r="E189">
            <v>238</v>
          </cell>
          <cell r="F189">
            <v>871</v>
          </cell>
          <cell r="I189">
            <v>120</v>
          </cell>
          <cell r="K189">
            <v>120</v>
          </cell>
          <cell r="M189">
            <v>120</v>
          </cell>
        </row>
        <row r="190">
          <cell r="A190" t="str">
            <v>박스커버8각, 평형</v>
          </cell>
          <cell r="B190" t="str">
            <v>박스커버</v>
          </cell>
          <cell r="C190" t="str">
            <v>8각, 평형</v>
          </cell>
          <cell r="D190" t="str">
            <v>EA</v>
          </cell>
          <cell r="E190">
            <v>238</v>
          </cell>
          <cell r="F190">
            <v>871</v>
          </cell>
          <cell r="G190">
            <v>150</v>
          </cell>
          <cell r="H190">
            <v>944</v>
          </cell>
          <cell r="I190">
            <v>120</v>
          </cell>
          <cell r="K190">
            <v>120</v>
          </cell>
          <cell r="M190">
            <v>120</v>
          </cell>
        </row>
        <row r="191">
          <cell r="A191" t="str">
            <v>스위치 박스1개용 54mm</v>
          </cell>
          <cell r="B191" t="str">
            <v>스위치 박스</v>
          </cell>
          <cell r="C191" t="str">
            <v>1개용 54mm</v>
          </cell>
          <cell r="D191" t="str">
            <v>EA</v>
          </cell>
          <cell r="E191">
            <v>668</v>
          </cell>
          <cell r="F191">
            <v>871</v>
          </cell>
          <cell r="G191">
            <v>650</v>
          </cell>
          <cell r="H191">
            <v>944</v>
          </cell>
          <cell r="I191">
            <v>328</v>
          </cell>
          <cell r="K191">
            <v>328</v>
          </cell>
          <cell r="M191">
            <v>328</v>
          </cell>
        </row>
        <row r="192">
          <cell r="A192" t="str">
            <v>스위치 박스2개용 54mm</v>
          </cell>
          <cell r="B192" t="str">
            <v>스위치 박스</v>
          </cell>
          <cell r="C192" t="str">
            <v>2개용 54mm</v>
          </cell>
          <cell r="D192" t="str">
            <v>EA</v>
          </cell>
          <cell r="E192">
            <v>701</v>
          </cell>
          <cell r="F192">
            <v>871</v>
          </cell>
          <cell r="G192">
            <v>840</v>
          </cell>
          <cell r="H192">
            <v>944</v>
          </cell>
          <cell r="I192">
            <v>701</v>
          </cell>
          <cell r="K192">
            <v>701</v>
          </cell>
          <cell r="M192">
            <v>701</v>
          </cell>
        </row>
        <row r="193">
          <cell r="A193" t="str">
            <v>풀박스100 x 100 x 100</v>
          </cell>
          <cell r="B193" t="str">
            <v>풀박스</v>
          </cell>
          <cell r="C193" t="str">
            <v>100 x 100 x 100</v>
          </cell>
          <cell r="D193" t="str">
            <v>EA</v>
          </cell>
          <cell r="E193">
            <v>1750</v>
          </cell>
          <cell r="F193">
            <v>872</v>
          </cell>
          <cell r="G193">
            <v>1650</v>
          </cell>
          <cell r="H193">
            <v>945</v>
          </cell>
          <cell r="I193">
            <v>1320</v>
          </cell>
          <cell r="K193">
            <v>1320</v>
          </cell>
          <cell r="M193">
            <v>1320</v>
          </cell>
        </row>
        <row r="194">
          <cell r="A194" t="str">
            <v>풀박스100 x 100 x 50</v>
          </cell>
          <cell r="B194" t="str">
            <v>풀박스</v>
          </cell>
          <cell r="C194" t="str">
            <v>100 x 100 x 50</v>
          </cell>
          <cell r="D194" t="str">
            <v>EA</v>
          </cell>
          <cell r="E194">
            <v>1400</v>
          </cell>
          <cell r="F194">
            <v>872</v>
          </cell>
          <cell r="G194">
            <v>1400</v>
          </cell>
          <cell r="H194">
            <v>945</v>
          </cell>
          <cell r="I194">
            <v>1120</v>
          </cell>
          <cell r="K194">
            <v>1120</v>
          </cell>
          <cell r="M194">
            <v>1120</v>
          </cell>
        </row>
        <row r="195">
          <cell r="A195" t="str">
            <v>풀박스150 x 150 x 100</v>
          </cell>
          <cell r="B195" t="str">
            <v>풀박스</v>
          </cell>
          <cell r="C195" t="str">
            <v>150 x 150 x 100</v>
          </cell>
          <cell r="D195" t="str">
            <v>EA</v>
          </cell>
          <cell r="E195">
            <v>2350</v>
          </cell>
          <cell r="F195">
            <v>872</v>
          </cell>
          <cell r="G195">
            <v>2300</v>
          </cell>
          <cell r="H195">
            <v>945</v>
          </cell>
          <cell r="K195">
            <v>1760</v>
          </cell>
          <cell r="M195">
            <v>1760</v>
          </cell>
        </row>
        <row r="196">
          <cell r="A196" t="str">
            <v>풀박스200 x 200 x 100</v>
          </cell>
          <cell r="B196" t="str">
            <v>풀박스</v>
          </cell>
          <cell r="C196" t="str">
            <v>200 x 200 x 100</v>
          </cell>
          <cell r="D196" t="str">
            <v>EA</v>
          </cell>
          <cell r="E196">
            <v>3440</v>
          </cell>
          <cell r="F196">
            <v>872</v>
          </cell>
          <cell r="G196">
            <v>3230</v>
          </cell>
          <cell r="H196">
            <v>945</v>
          </cell>
          <cell r="I196">
            <v>3536</v>
          </cell>
          <cell r="K196">
            <v>2432</v>
          </cell>
          <cell r="M196">
            <v>2432</v>
          </cell>
        </row>
        <row r="197">
          <cell r="A197" t="str">
            <v>풀박스200 x 200 x 150</v>
          </cell>
          <cell r="B197" t="str">
            <v>풀박스</v>
          </cell>
          <cell r="C197" t="str">
            <v>200 x 200 x 150</v>
          </cell>
          <cell r="D197" t="str">
            <v>EA</v>
          </cell>
          <cell r="E197">
            <v>4200</v>
          </cell>
          <cell r="F197">
            <v>872</v>
          </cell>
          <cell r="G197">
            <v>4150</v>
          </cell>
          <cell r="K197">
            <v>3320</v>
          </cell>
          <cell r="M197">
            <v>3320</v>
          </cell>
        </row>
        <row r="198">
          <cell r="A198" t="str">
            <v>풀박스200 x 200 x 200</v>
          </cell>
          <cell r="B198" t="str">
            <v>풀박스</v>
          </cell>
          <cell r="C198" t="str">
            <v>200 x 200 x 200</v>
          </cell>
          <cell r="D198" t="str">
            <v>EA</v>
          </cell>
          <cell r="E198">
            <v>4850</v>
          </cell>
          <cell r="F198">
            <v>872</v>
          </cell>
          <cell r="G198">
            <v>4420</v>
          </cell>
          <cell r="H198">
            <v>946</v>
          </cell>
          <cell r="I198">
            <v>3536</v>
          </cell>
          <cell r="K198">
            <v>3315</v>
          </cell>
          <cell r="M198">
            <v>3315</v>
          </cell>
        </row>
        <row r="199">
          <cell r="A199" t="str">
            <v>풀박스250 x 250 x 100</v>
          </cell>
          <cell r="B199" t="str">
            <v>풀박스</v>
          </cell>
          <cell r="C199" t="str">
            <v>250 x 250 x 100</v>
          </cell>
          <cell r="D199" t="str">
            <v>EA</v>
          </cell>
          <cell r="E199">
            <v>5115</v>
          </cell>
          <cell r="F199">
            <v>872</v>
          </cell>
          <cell r="G199">
            <v>4370</v>
          </cell>
          <cell r="H199">
            <v>945</v>
          </cell>
          <cell r="I199">
            <v>3496</v>
          </cell>
          <cell r="K199">
            <v>4936</v>
          </cell>
          <cell r="M199">
            <v>3496</v>
          </cell>
        </row>
        <row r="200">
          <cell r="A200" t="str">
            <v>풀박스250 x 250 x 150</v>
          </cell>
          <cell r="B200" t="str">
            <v>풀박스</v>
          </cell>
          <cell r="C200" t="str">
            <v>250 x 250 x 150</v>
          </cell>
          <cell r="D200" t="str">
            <v>EA</v>
          </cell>
          <cell r="E200">
            <v>5410</v>
          </cell>
          <cell r="F200">
            <v>872</v>
          </cell>
          <cell r="G200">
            <v>5350</v>
          </cell>
          <cell r="H200">
            <v>945</v>
          </cell>
          <cell r="I200">
            <v>4280</v>
          </cell>
          <cell r="K200">
            <v>4280</v>
          </cell>
          <cell r="M200">
            <v>4280</v>
          </cell>
        </row>
        <row r="201">
          <cell r="A201" t="str">
            <v>풀박스300 x 300 x 100</v>
          </cell>
          <cell r="B201" t="str">
            <v>풀박스</v>
          </cell>
          <cell r="C201" t="str">
            <v>300 x 300 x 100</v>
          </cell>
          <cell r="D201" t="str">
            <v>EA</v>
          </cell>
          <cell r="E201">
            <v>5410</v>
          </cell>
          <cell r="F201">
            <v>872</v>
          </cell>
          <cell r="G201">
            <v>5350</v>
          </cell>
          <cell r="H201">
            <v>945</v>
          </cell>
          <cell r="I201">
            <v>4280</v>
          </cell>
          <cell r="K201">
            <v>4280</v>
          </cell>
          <cell r="M201">
            <v>4280</v>
          </cell>
        </row>
        <row r="202">
          <cell r="A202" t="str">
            <v>풀박스300 x 300 x 150</v>
          </cell>
          <cell r="B202" t="str">
            <v>풀박스</v>
          </cell>
          <cell r="C202" t="str">
            <v>300 x 300 x 150</v>
          </cell>
          <cell r="D202" t="str">
            <v>EA</v>
          </cell>
          <cell r="E202">
            <v>6200</v>
          </cell>
          <cell r="F202">
            <v>872</v>
          </cell>
          <cell r="G202">
            <v>6030</v>
          </cell>
          <cell r="H202">
            <v>945</v>
          </cell>
          <cell r="I202">
            <v>4280</v>
          </cell>
          <cell r="K202">
            <v>4280</v>
          </cell>
          <cell r="M202">
            <v>4280</v>
          </cell>
        </row>
        <row r="203">
          <cell r="A203" t="str">
            <v>풀박스300 x 300 x 200</v>
          </cell>
          <cell r="B203" t="str">
            <v>풀박스</v>
          </cell>
          <cell r="C203" t="str">
            <v>300 x 300 x 200</v>
          </cell>
          <cell r="D203" t="str">
            <v>EA</v>
          </cell>
          <cell r="E203">
            <v>9110</v>
          </cell>
          <cell r="F203">
            <v>872</v>
          </cell>
          <cell r="G203">
            <v>7100</v>
          </cell>
          <cell r="H203">
            <v>945</v>
          </cell>
          <cell r="K203">
            <v>5440</v>
          </cell>
          <cell r="M203">
            <v>5440</v>
          </cell>
        </row>
        <row r="204">
          <cell r="A204" t="str">
            <v>풀박스400 x 400 x 100</v>
          </cell>
          <cell r="B204" t="str">
            <v>풀박스</v>
          </cell>
          <cell r="C204" t="str">
            <v>400 x 400 x 100</v>
          </cell>
          <cell r="D204" t="str">
            <v>EA</v>
          </cell>
          <cell r="E204">
            <v>9850</v>
          </cell>
          <cell r="F204">
            <v>872</v>
          </cell>
          <cell r="G204">
            <v>9600</v>
          </cell>
          <cell r="H204">
            <v>945</v>
          </cell>
          <cell r="I204">
            <v>7680</v>
          </cell>
          <cell r="K204">
            <v>7680</v>
          </cell>
          <cell r="M204">
            <v>7680</v>
          </cell>
        </row>
        <row r="205">
          <cell r="A205" t="str">
            <v>풀박스400 x 400 x 150</v>
          </cell>
          <cell r="B205" t="str">
            <v>풀박스</v>
          </cell>
          <cell r="C205" t="str">
            <v>400 x 400 x 150</v>
          </cell>
          <cell r="D205" t="str">
            <v>EA</v>
          </cell>
          <cell r="E205">
            <v>9850</v>
          </cell>
          <cell r="F205">
            <v>872</v>
          </cell>
          <cell r="G205">
            <v>9600</v>
          </cell>
          <cell r="H205">
            <v>945</v>
          </cell>
          <cell r="I205">
            <v>7680</v>
          </cell>
          <cell r="K205">
            <v>7680</v>
          </cell>
          <cell r="M205">
            <v>7680</v>
          </cell>
        </row>
        <row r="206">
          <cell r="A206" t="str">
            <v>풀박스400 x 400 x 300</v>
          </cell>
          <cell r="B206" t="str">
            <v>풀박스</v>
          </cell>
          <cell r="C206" t="str">
            <v>400 x 400 x 300</v>
          </cell>
          <cell r="D206" t="str">
            <v>EA</v>
          </cell>
          <cell r="E206">
            <v>13050</v>
          </cell>
          <cell r="F206">
            <v>872</v>
          </cell>
          <cell r="G206">
            <v>12830</v>
          </cell>
          <cell r="H206">
            <v>945</v>
          </cell>
          <cell r="I206">
            <v>10264</v>
          </cell>
          <cell r="K206">
            <v>10264</v>
          </cell>
          <cell r="M206">
            <v>10264</v>
          </cell>
        </row>
        <row r="207">
          <cell r="A207" t="str">
            <v>풀박스400 x 400 x 200</v>
          </cell>
          <cell r="B207" t="str">
            <v>풀박스</v>
          </cell>
          <cell r="C207" t="str">
            <v>400 x 400 x 200</v>
          </cell>
          <cell r="D207" t="str">
            <v>EA</v>
          </cell>
          <cell r="E207">
            <v>13050</v>
          </cell>
          <cell r="F207">
            <v>872</v>
          </cell>
          <cell r="G207">
            <v>12830</v>
          </cell>
          <cell r="H207">
            <v>945</v>
          </cell>
          <cell r="I207">
            <v>10264</v>
          </cell>
          <cell r="K207">
            <v>8327</v>
          </cell>
          <cell r="M207">
            <v>8327</v>
          </cell>
        </row>
        <row r="208">
          <cell r="A208" t="str">
            <v>풀박스400 x 400 x 400</v>
          </cell>
          <cell r="B208" t="str">
            <v>풀박스</v>
          </cell>
          <cell r="C208" t="str">
            <v>400 x 400 x 400</v>
          </cell>
          <cell r="D208" t="str">
            <v>EA</v>
          </cell>
          <cell r="E208">
            <v>13050</v>
          </cell>
          <cell r="F208">
            <v>872</v>
          </cell>
          <cell r="G208">
            <v>12830</v>
          </cell>
          <cell r="H208">
            <v>945</v>
          </cell>
          <cell r="I208">
            <v>10264</v>
          </cell>
          <cell r="K208">
            <v>10264</v>
          </cell>
          <cell r="M208">
            <v>10264</v>
          </cell>
        </row>
        <row r="209">
          <cell r="A209" t="str">
            <v>풀박스500 x 500 x 100</v>
          </cell>
          <cell r="B209" t="str">
            <v>풀박스</v>
          </cell>
          <cell r="C209" t="str">
            <v>500 x 500 x 100</v>
          </cell>
          <cell r="D209" t="str">
            <v>EA</v>
          </cell>
          <cell r="E209">
            <v>19100</v>
          </cell>
          <cell r="F209">
            <v>872</v>
          </cell>
          <cell r="G209">
            <v>17680</v>
          </cell>
          <cell r="H209">
            <v>945</v>
          </cell>
          <cell r="I209">
            <v>14144</v>
          </cell>
          <cell r="K209">
            <v>14144</v>
          </cell>
          <cell r="M209">
            <v>14144</v>
          </cell>
        </row>
        <row r="210">
          <cell r="A210" t="str">
            <v>풀박스500 x 500 x 200</v>
          </cell>
          <cell r="B210" t="str">
            <v>풀박스</v>
          </cell>
          <cell r="C210" t="str">
            <v>500 x 500 x 200</v>
          </cell>
          <cell r="D210" t="str">
            <v>EA</v>
          </cell>
          <cell r="E210">
            <v>19100</v>
          </cell>
          <cell r="F210">
            <v>872</v>
          </cell>
          <cell r="G210">
            <v>17680</v>
          </cell>
          <cell r="H210">
            <v>945</v>
          </cell>
          <cell r="I210">
            <v>14144</v>
          </cell>
          <cell r="K210">
            <v>14144</v>
          </cell>
          <cell r="M210">
            <v>14144</v>
          </cell>
        </row>
        <row r="211">
          <cell r="A211" t="str">
            <v>풀박스500 x 500 x 300</v>
          </cell>
          <cell r="B211" t="str">
            <v>풀박스</v>
          </cell>
          <cell r="C211" t="str">
            <v>500 x 500 x 300</v>
          </cell>
          <cell r="D211" t="str">
            <v>EA</v>
          </cell>
          <cell r="E211">
            <v>22800</v>
          </cell>
          <cell r="F211">
            <v>872</v>
          </cell>
          <cell r="G211">
            <v>23000</v>
          </cell>
          <cell r="H211">
            <v>945</v>
          </cell>
          <cell r="K211">
            <v>16788</v>
          </cell>
          <cell r="M211">
            <v>16788</v>
          </cell>
        </row>
        <row r="212">
          <cell r="A212" t="str">
            <v>풀박스500 x 500 x 400</v>
          </cell>
          <cell r="B212" t="str">
            <v>풀박스</v>
          </cell>
          <cell r="C212" t="str">
            <v>500 x 500 x 400</v>
          </cell>
          <cell r="D212" t="str">
            <v>EA</v>
          </cell>
          <cell r="E212">
            <v>28500</v>
          </cell>
          <cell r="F212">
            <v>872</v>
          </cell>
          <cell r="K212">
            <v>22800</v>
          </cell>
          <cell r="M212">
            <v>22800</v>
          </cell>
        </row>
        <row r="213">
          <cell r="A213" t="str">
            <v>풀박스500 x 500 x 500</v>
          </cell>
          <cell r="B213" t="str">
            <v>풀박스</v>
          </cell>
          <cell r="C213" t="str">
            <v>500 x 500 x 500</v>
          </cell>
          <cell r="D213" t="str">
            <v>EA</v>
          </cell>
          <cell r="E213">
            <v>28500</v>
          </cell>
          <cell r="F213">
            <v>872</v>
          </cell>
          <cell r="K213">
            <v>22800</v>
          </cell>
          <cell r="M213">
            <v>22800</v>
          </cell>
        </row>
        <row r="214">
          <cell r="A214" t="str">
            <v>풀박스600 x 600 x 100</v>
          </cell>
          <cell r="B214" t="str">
            <v>풀박스</v>
          </cell>
          <cell r="C214" t="str">
            <v>600 x 600 x 100</v>
          </cell>
          <cell r="D214" t="str">
            <v>EA</v>
          </cell>
          <cell r="E214">
            <v>28500</v>
          </cell>
          <cell r="F214">
            <v>872</v>
          </cell>
          <cell r="K214">
            <v>22800</v>
          </cell>
          <cell r="M214">
            <v>22800</v>
          </cell>
        </row>
        <row r="215">
          <cell r="A215" t="str">
            <v>풀박스600 x 600 x 200</v>
          </cell>
          <cell r="B215" t="str">
            <v>풀박스</v>
          </cell>
          <cell r="C215" t="str">
            <v>600 x 600 x 200</v>
          </cell>
          <cell r="D215" t="str">
            <v>EA</v>
          </cell>
          <cell r="E215">
            <v>28500</v>
          </cell>
          <cell r="F215">
            <v>872</v>
          </cell>
          <cell r="K215">
            <v>22800</v>
          </cell>
          <cell r="M215">
            <v>22800</v>
          </cell>
        </row>
        <row r="216">
          <cell r="A216" t="str">
            <v>풀박스600 x 600 x 300</v>
          </cell>
          <cell r="B216" t="str">
            <v>풀박스</v>
          </cell>
          <cell r="C216" t="str">
            <v>600 x 600 x 300</v>
          </cell>
          <cell r="D216" t="str">
            <v>EA</v>
          </cell>
          <cell r="E216">
            <v>28500</v>
          </cell>
          <cell r="F216">
            <v>872</v>
          </cell>
          <cell r="G216">
            <v>28550</v>
          </cell>
          <cell r="H216">
            <v>947</v>
          </cell>
          <cell r="K216">
            <v>25920</v>
          </cell>
          <cell r="M216">
            <v>25920</v>
          </cell>
        </row>
        <row r="217">
          <cell r="A217" t="str">
            <v>풀박스600 x 600 x 400</v>
          </cell>
          <cell r="B217" t="str">
            <v>풀박스</v>
          </cell>
          <cell r="C217" t="str">
            <v>600 x 600 x 400</v>
          </cell>
          <cell r="D217" t="str">
            <v>EA</v>
          </cell>
          <cell r="E217">
            <v>34800</v>
          </cell>
          <cell r="F217">
            <v>872</v>
          </cell>
          <cell r="K217">
            <v>27800</v>
          </cell>
          <cell r="M217">
            <v>27800</v>
          </cell>
        </row>
        <row r="218">
          <cell r="A218" t="str">
            <v>풀박스600 x 600 x 500</v>
          </cell>
          <cell r="B218" t="str">
            <v>풀박스</v>
          </cell>
          <cell r="C218" t="str">
            <v>600 x 600 x 500</v>
          </cell>
          <cell r="D218" t="str">
            <v>EA</v>
          </cell>
          <cell r="E218">
            <v>34800</v>
          </cell>
          <cell r="F218">
            <v>872</v>
          </cell>
          <cell r="K218">
            <v>27800</v>
          </cell>
          <cell r="M218">
            <v>27800</v>
          </cell>
        </row>
        <row r="219">
          <cell r="A219" t="str">
            <v>풀박스600 x 600 x 600</v>
          </cell>
          <cell r="B219" t="str">
            <v>풀박스</v>
          </cell>
          <cell r="C219" t="str">
            <v>600 x 600 x 600</v>
          </cell>
          <cell r="D219" t="str">
            <v>EA</v>
          </cell>
          <cell r="E219">
            <v>34800</v>
          </cell>
          <cell r="F219">
            <v>872</v>
          </cell>
          <cell r="K219">
            <v>27800</v>
          </cell>
          <cell r="M219">
            <v>27800</v>
          </cell>
        </row>
        <row r="220">
          <cell r="A220" t="str">
            <v>풀박스700 x 700 x 100</v>
          </cell>
          <cell r="B220" t="str">
            <v>풀박스</v>
          </cell>
          <cell r="C220" t="str">
            <v>700 x 700 x 100</v>
          </cell>
          <cell r="D220" t="str">
            <v>EA</v>
          </cell>
          <cell r="E220">
            <v>44200</v>
          </cell>
          <cell r="F220">
            <v>872</v>
          </cell>
          <cell r="K220">
            <v>35300</v>
          </cell>
          <cell r="M220">
            <v>35300</v>
          </cell>
        </row>
        <row r="221">
          <cell r="A221" t="str">
            <v>풀박스700 x 700 x 200</v>
          </cell>
          <cell r="B221" t="str">
            <v>풀박스</v>
          </cell>
          <cell r="C221" t="str">
            <v>700 x 700 x 200</v>
          </cell>
          <cell r="D221" t="str">
            <v>EA</v>
          </cell>
          <cell r="E221">
            <v>44200</v>
          </cell>
          <cell r="F221">
            <v>872</v>
          </cell>
          <cell r="K221">
            <v>35300</v>
          </cell>
          <cell r="M221">
            <v>35300</v>
          </cell>
        </row>
        <row r="222">
          <cell r="A222" t="str">
            <v>풀박스700 x 700 x 300</v>
          </cell>
          <cell r="B222" t="str">
            <v>풀박스</v>
          </cell>
          <cell r="C222" t="str">
            <v>700 x 700 x 300</v>
          </cell>
          <cell r="D222" t="str">
            <v>EA</v>
          </cell>
          <cell r="E222">
            <v>49900</v>
          </cell>
          <cell r="F222">
            <v>872</v>
          </cell>
          <cell r="K222">
            <v>39900</v>
          </cell>
          <cell r="M222">
            <v>39900</v>
          </cell>
        </row>
        <row r="223">
          <cell r="A223" t="str">
            <v>풀박스700 x 700 x 400</v>
          </cell>
          <cell r="B223" t="str">
            <v>풀박스</v>
          </cell>
          <cell r="C223" t="str">
            <v>700 x 700 x 400</v>
          </cell>
          <cell r="D223" t="str">
            <v>EA</v>
          </cell>
          <cell r="E223">
            <v>49900</v>
          </cell>
          <cell r="F223">
            <v>872</v>
          </cell>
          <cell r="K223">
            <v>39900</v>
          </cell>
          <cell r="M223">
            <v>39900</v>
          </cell>
        </row>
        <row r="224">
          <cell r="A224" t="str">
            <v>풀박스700 x 700 x 700</v>
          </cell>
          <cell r="B224" t="str">
            <v>풀박스</v>
          </cell>
          <cell r="C224" t="str">
            <v>700 x 700 x 700</v>
          </cell>
          <cell r="D224" t="str">
            <v>EA</v>
          </cell>
          <cell r="E224">
            <v>68000</v>
          </cell>
          <cell r="F224">
            <v>872</v>
          </cell>
          <cell r="K224">
            <v>54400</v>
          </cell>
          <cell r="M224">
            <v>54400</v>
          </cell>
        </row>
        <row r="225">
          <cell r="A225" t="str">
            <v>풀박스800 x 800 x 100</v>
          </cell>
          <cell r="B225" t="str">
            <v>풀박스</v>
          </cell>
          <cell r="C225" t="str">
            <v>800 x 800 x 100</v>
          </cell>
          <cell r="D225" t="str">
            <v>EA</v>
          </cell>
          <cell r="E225">
            <v>55600</v>
          </cell>
          <cell r="F225">
            <v>872</v>
          </cell>
          <cell r="K225">
            <v>44400</v>
          </cell>
          <cell r="M225">
            <v>44400</v>
          </cell>
        </row>
        <row r="226">
          <cell r="A226" t="str">
            <v>풀박스800 x 800 x 200</v>
          </cell>
          <cell r="B226" t="str">
            <v>풀박스</v>
          </cell>
          <cell r="C226" t="str">
            <v>800 x 800 x 200</v>
          </cell>
          <cell r="D226" t="str">
            <v>EA</v>
          </cell>
          <cell r="E226">
            <v>55600</v>
          </cell>
          <cell r="F226">
            <v>872</v>
          </cell>
          <cell r="K226">
            <v>44400</v>
          </cell>
          <cell r="M226">
            <v>44400</v>
          </cell>
        </row>
        <row r="227">
          <cell r="A227" t="str">
            <v>풀박스800 x 800 x 300</v>
          </cell>
          <cell r="B227" t="str">
            <v>풀박스</v>
          </cell>
          <cell r="C227" t="str">
            <v>800 x 800 x 300</v>
          </cell>
          <cell r="D227" t="str">
            <v>EA</v>
          </cell>
          <cell r="E227">
            <v>55600</v>
          </cell>
          <cell r="F227">
            <v>872</v>
          </cell>
          <cell r="K227">
            <v>44400</v>
          </cell>
          <cell r="M227">
            <v>44400</v>
          </cell>
        </row>
        <row r="228">
          <cell r="A228" t="str">
            <v>풀박스800 x 800 x 400</v>
          </cell>
          <cell r="B228" t="str">
            <v>풀박스</v>
          </cell>
          <cell r="C228" t="str">
            <v>800 x 800 x 400</v>
          </cell>
          <cell r="D228" t="str">
            <v>EA</v>
          </cell>
          <cell r="E228">
            <v>69600</v>
          </cell>
          <cell r="F228">
            <v>872</v>
          </cell>
          <cell r="K228">
            <v>55600</v>
          </cell>
          <cell r="M228">
            <v>55600</v>
          </cell>
        </row>
        <row r="229">
          <cell r="A229" t="str">
            <v>풀박스900 x 900 x 100</v>
          </cell>
          <cell r="B229" t="str">
            <v>풀박스</v>
          </cell>
          <cell r="C229" t="str">
            <v>900 x 900 x 100</v>
          </cell>
          <cell r="D229" t="str">
            <v>EA</v>
          </cell>
          <cell r="E229">
            <v>69600</v>
          </cell>
          <cell r="F229">
            <v>872</v>
          </cell>
          <cell r="K229">
            <v>55600</v>
          </cell>
          <cell r="M229">
            <v>55600</v>
          </cell>
        </row>
        <row r="230">
          <cell r="A230" t="str">
            <v>풀박스900 x 900 x 200</v>
          </cell>
          <cell r="B230" t="str">
            <v>풀박스</v>
          </cell>
          <cell r="C230" t="str">
            <v>900 x 900 x 200</v>
          </cell>
          <cell r="D230" t="str">
            <v>EA</v>
          </cell>
          <cell r="E230">
            <v>69600</v>
          </cell>
          <cell r="F230">
            <v>872</v>
          </cell>
          <cell r="K230">
            <v>55600</v>
          </cell>
          <cell r="M230">
            <v>55600</v>
          </cell>
        </row>
        <row r="231">
          <cell r="A231" t="str">
            <v>풀박스900 x 900 x 300</v>
          </cell>
          <cell r="B231" t="str">
            <v>풀박스</v>
          </cell>
          <cell r="C231" t="str">
            <v>900 x 900 x 300</v>
          </cell>
          <cell r="D231" t="str">
            <v>EA</v>
          </cell>
          <cell r="E231">
            <v>69600</v>
          </cell>
          <cell r="F231">
            <v>872</v>
          </cell>
          <cell r="K231">
            <v>55600</v>
          </cell>
          <cell r="M231">
            <v>55600</v>
          </cell>
        </row>
        <row r="232">
          <cell r="A232" t="str">
            <v>풀박스900 x 900 x 400</v>
          </cell>
          <cell r="B232" t="str">
            <v>풀박스</v>
          </cell>
          <cell r="C232" t="str">
            <v>900 x 900 x 400</v>
          </cell>
          <cell r="D232" t="str">
            <v>EA</v>
          </cell>
          <cell r="E232">
            <v>69600</v>
          </cell>
          <cell r="F232">
            <v>872</v>
          </cell>
          <cell r="K232">
            <v>54600</v>
          </cell>
          <cell r="M232">
            <v>54600</v>
          </cell>
        </row>
        <row r="233">
          <cell r="A233" t="str">
            <v>풀박스900 x 900 x 500</v>
          </cell>
          <cell r="B233" t="str">
            <v>풀박스</v>
          </cell>
          <cell r="C233" t="str">
            <v>900 x 900 x 500</v>
          </cell>
          <cell r="D233" t="str">
            <v>EA</v>
          </cell>
          <cell r="E233">
            <v>78000</v>
          </cell>
          <cell r="F233">
            <v>872</v>
          </cell>
          <cell r="K233">
            <v>62400</v>
          </cell>
          <cell r="M233">
            <v>62400</v>
          </cell>
        </row>
        <row r="234">
          <cell r="A234" t="str">
            <v>풀박스1000 x 1000 x 200</v>
          </cell>
          <cell r="B234" t="str">
            <v>풀박스</v>
          </cell>
          <cell r="C234" t="str">
            <v>1000 x 1000 x 200</v>
          </cell>
          <cell r="D234" t="str">
            <v>EA</v>
          </cell>
          <cell r="E234">
            <v>100000</v>
          </cell>
          <cell r="F234">
            <v>872</v>
          </cell>
          <cell r="K234">
            <v>80000</v>
          </cell>
          <cell r="M234">
            <v>80000</v>
          </cell>
        </row>
        <row r="235">
          <cell r="A235" t="str">
            <v>풀박스1000 x 1000 x 400</v>
          </cell>
          <cell r="B235" t="str">
            <v>풀박스</v>
          </cell>
          <cell r="C235" t="str">
            <v>1000 x 1000 x 400</v>
          </cell>
          <cell r="D235" t="str">
            <v>EA</v>
          </cell>
          <cell r="E235">
            <v>100000</v>
          </cell>
          <cell r="F235">
            <v>872</v>
          </cell>
          <cell r="K235">
            <v>80000</v>
          </cell>
          <cell r="M235">
            <v>80000</v>
          </cell>
        </row>
        <row r="236">
          <cell r="A236" t="str">
            <v>풀박스1100 x 1100 x 400</v>
          </cell>
          <cell r="B236" t="str">
            <v>풀박스</v>
          </cell>
          <cell r="C236" t="str">
            <v>1100 x 1100 x 400</v>
          </cell>
          <cell r="D236" t="str">
            <v>EA</v>
          </cell>
          <cell r="E236">
            <v>100000</v>
          </cell>
          <cell r="F236">
            <v>872</v>
          </cell>
          <cell r="K236">
            <v>80000</v>
          </cell>
          <cell r="M236">
            <v>80000</v>
          </cell>
        </row>
        <row r="237">
          <cell r="A237" t="str">
            <v>풀박스1200 x 1200 x 600</v>
          </cell>
          <cell r="B237" t="str">
            <v>풀박스</v>
          </cell>
          <cell r="C237" t="str">
            <v>1200 x 1200 x 600</v>
          </cell>
          <cell r="D237" t="str">
            <v>EA</v>
          </cell>
          <cell r="E237">
            <v>150000</v>
          </cell>
          <cell r="F237">
            <v>872</v>
          </cell>
          <cell r="K237">
            <v>120000</v>
          </cell>
          <cell r="M237">
            <v>120000</v>
          </cell>
        </row>
        <row r="238">
          <cell r="A238" t="str">
            <v>풀박스1300 x 1300 x 500</v>
          </cell>
          <cell r="B238" t="str">
            <v>풀박스</v>
          </cell>
          <cell r="C238" t="str">
            <v>1300 x 1300 x 500</v>
          </cell>
          <cell r="D238" t="str">
            <v>EA</v>
          </cell>
          <cell r="E238">
            <v>150000</v>
          </cell>
          <cell r="F238">
            <v>872</v>
          </cell>
          <cell r="K238">
            <v>120000</v>
          </cell>
          <cell r="M238">
            <v>120000</v>
          </cell>
        </row>
        <row r="239">
          <cell r="A239" t="str">
            <v>스위치3로 1구</v>
          </cell>
          <cell r="B239" t="str">
            <v>스위치</v>
          </cell>
          <cell r="C239" t="str">
            <v>3로 1구</v>
          </cell>
          <cell r="D239" t="str">
            <v>EA</v>
          </cell>
          <cell r="E239">
            <v>1218</v>
          </cell>
          <cell r="F239">
            <v>938</v>
          </cell>
          <cell r="G239">
            <v>1440</v>
          </cell>
          <cell r="H239">
            <v>998</v>
          </cell>
          <cell r="I239">
            <v>970</v>
          </cell>
          <cell r="K239">
            <v>970</v>
          </cell>
          <cell r="M239">
            <v>970</v>
          </cell>
        </row>
        <row r="240">
          <cell r="A240" t="str">
            <v>스위치3로 2구</v>
          </cell>
          <cell r="B240" t="str">
            <v>스위치</v>
          </cell>
          <cell r="C240" t="str">
            <v>3로 2구</v>
          </cell>
          <cell r="D240" t="str">
            <v>EA</v>
          </cell>
          <cell r="E240">
            <v>2052</v>
          </cell>
          <cell r="F240">
            <v>938</v>
          </cell>
          <cell r="G240">
            <v>2340</v>
          </cell>
          <cell r="H240">
            <v>998</v>
          </cell>
          <cell r="I240">
            <v>1620</v>
          </cell>
          <cell r="K240">
            <v>1620</v>
          </cell>
          <cell r="M240">
            <v>1620</v>
          </cell>
        </row>
        <row r="241">
          <cell r="A241" t="str">
            <v>스위치단로 1구</v>
          </cell>
          <cell r="B241" t="str">
            <v>스위치</v>
          </cell>
          <cell r="C241" t="str">
            <v>단로 1구</v>
          </cell>
          <cell r="D241" t="str">
            <v>EA</v>
          </cell>
          <cell r="E241">
            <v>1033</v>
          </cell>
          <cell r="F241">
            <v>938</v>
          </cell>
          <cell r="G241">
            <v>1260</v>
          </cell>
          <cell r="H241">
            <v>998</v>
          </cell>
          <cell r="I241">
            <v>820</v>
          </cell>
          <cell r="K241">
            <v>820</v>
          </cell>
          <cell r="M241">
            <v>820</v>
          </cell>
        </row>
        <row r="242">
          <cell r="A242" t="str">
            <v>스위치단로 2구</v>
          </cell>
          <cell r="B242" t="str">
            <v>스위치</v>
          </cell>
          <cell r="C242" t="str">
            <v>단로 2구</v>
          </cell>
          <cell r="D242" t="str">
            <v>EA</v>
          </cell>
          <cell r="E242">
            <v>1681</v>
          </cell>
          <cell r="F242">
            <v>938</v>
          </cell>
          <cell r="G242">
            <v>1980</v>
          </cell>
          <cell r="H242">
            <v>998</v>
          </cell>
          <cell r="I242">
            <v>1330</v>
          </cell>
          <cell r="K242">
            <v>1330</v>
          </cell>
          <cell r="M242">
            <v>1330</v>
          </cell>
        </row>
        <row r="243">
          <cell r="A243" t="str">
            <v>스위치단로 3구</v>
          </cell>
          <cell r="B243" t="str">
            <v>스위치</v>
          </cell>
          <cell r="C243" t="str">
            <v>단로 3구</v>
          </cell>
          <cell r="D243" t="str">
            <v>EA</v>
          </cell>
          <cell r="E243">
            <v>2329</v>
          </cell>
          <cell r="F243">
            <v>938</v>
          </cell>
          <cell r="G243">
            <v>2700</v>
          </cell>
          <cell r="H243">
            <v>998</v>
          </cell>
          <cell r="I243">
            <v>1820</v>
          </cell>
          <cell r="K243">
            <v>1820</v>
          </cell>
          <cell r="M243">
            <v>1820</v>
          </cell>
        </row>
        <row r="244">
          <cell r="A244" t="str">
            <v>리미트 스위치</v>
          </cell>
          <cell r="B244" t="str">
            <v>리미트 스위치</v>
          </cell>
          <cell r="D244" t="str">
            <v>EA</v>
          </cell>
          <cell r="G244">
            <v>10900</v>
          </cell>
          <cell r="H244">
            <v>985</v>
          </cell>
          <cell r="K244">
            <v>8720</v>
          </cell>
          <cell r="M244">
            <v>8720</v>
          </cell>
        </row>
        <row r="245">
          <cell r="A245" t="str">
            <v>워샤캡16C</v>
          </cell>
          <cell r="B245" t="str">
            <v>워샤캡</v>
          </cell>
          <cell r="C245" t="str">
            <v>16C</v>
          </cell>
          <cell r="D245" t="str">
            <v>EA</v>
          </cell>
          <cell r="E245">
            <v>1485</v>
          </cell>
          <cell r="F245">
            <v>167</v>
          </cell>
          <cell r="I245">
            <v>1188</v>
          </cell>
          <cell r="K245">
            <v>1188</v>
          </cell>
          <cell r="M245">
            <v>1188</v>
          </cell>
        </row>
        <row r="246">
          <cell r="A246" t="str">
            <v>워샤캡36C</v>
          </cell>
          <cell r="B246" t="str">
            <v>워샤캡</v>
          </cell>
          <cell r="C246" t="str">
            <v>36C</v>
          </cell>
          <cell r="D246" t="str">
            <v>EA</v>
          </cell>
          <cell r="E246">
            <v>2970</v>
          </cell>
          <cell r="F246">
            <v>867</v>
          </cell>
          <cell r="I246">
            <v>2376</v>
          </cell>
          <cell r="K246">
            <v>2376</v>
          </cell>
          <cell r="M246">
            <v>2376</v>
          </cell>
        </row>
        <row r="247">
          <cell r="A247" t="str">
            <v>워샤캡42C</v>
          </cell>
          <cell r="B247" t="str">
            <v>워샤캡</v>
          </cell>
          <cell r="C247" t="str">
            <v>42C</v>
          </cell>
          <cell r="D247" t="str">
            <v>EA</v>
          </cell>
          <cell r="E247">
            <v>3420</v>
          </cell>
          <cell r="F247">
            <v>867</v>
          </cell>
          <cell r="K247">
            <v>2736</v>
          </cell>
          <cell r="M247">
            <v>2736</v>
          </cell>
        </row>
        <row r="248">
          <cell r="A248" t="str">
            <v>접지단자함3 CCT</v>
          </cell>
          <cell r="B248" t="str">
            <v>접지단자함</v>
          </cell>
          <cell r="C248" t="str">
            <v>3 CCT</v>
          </cell>
          <cell r="D248" t="str">
            <v>면</v>
          </cell>
          <cell r="E248">
            <v>95000</v>
          </cell>
          <cell r="F248">
            <v>935</v>
          </cell>
          <cell r="G248">
            <v>95000</v>
          </cell>
          <cell r="H248">
            <v>994</v>
          </cell>
          <cell r="K248">
            <v>44000</v>
          </cell>
          <cell r="M248">
            <v>44000</v>
          </cell>
        </row>
        <row r="249">
          <cell r="A249" t="str">
            <v>접지단자함5 CCT</v>
          </cell>
          <cell r="B249" t="str">
            <v>접지단자함</v>
          </cell>
          <cell r="C249" t="str">
            <v>5 CCT</v>
          </cell>
          <cell r="D249" t="str">
            <v>면</v>
          </cell>
          <cell r="E249">
            <v>140000</v>
          </cell>
          <cell r="F249">
            <v>935</v>
          </cell>
          <cell r="K249">
            <v>63000</v>
          </cell>
          <cell r="M249">
            <v>63000</v>
          </cell>
        </row>
        <row r="250">
          <cell r="A250" t="str">
            <v>접지봉14Φ 1000㎜</v>
          </cell>
          <cell r="B250" t="str">
            <v>접지봉</v>
          </cell>
          <cell r="C250" t="str">
            <v>14Φ 1000㎜</v>
          </cell>
          <cell r="D250" t="str">
            <v>EA</v>
          </cell>
          <cell r="E250">
            <v>3000</v>
          </cell>
          <cell r="F250">
            <v>935</v>
          </cell>
          <cell r="G250">
            <v>3000</v>
          </cell>
          <cell r="H250">
            <v>994</v>
          </cell>
          <cell r="I250">
            <v>2390</v>
          </cell>
          <cell r="K250">
            <v>2930</v>
          </cell>
          <cell r="M250">
            <v>2390</v>
          </cell>
        </row>
        <row r="251">
          <cell r="A251" t="str">
            <v>접지봉18Φx 2400mm</v>
          </cell>
          <cell r="B251" t="str">
            <v>접지봉</v>
          </cell>
          <cell r="C251" t="str">
            <v>18Φx 2400mm</v>
          </cell>
          <cell r="D251" t="str">
            <v>EA</v>
          </cell>
          <cell r="E251">
            <v>7300</v>
          </cell>
          <cell r="F251">
            <v>935</v>
          </cell>
          <cell r="G251">
            <v>7300</v>
          </cell>
          <cell r="H251">
            <v>994</v>
          </cell>
          <cell r="I251">
            <v>5690</v>
          </cell>
          <cell r="K251">
            <v>5690</v>
          </cell>
          <cell r="M251">
            <v>5690</v>
          </cell>
        </row>
        <row r="252">
          <cell r="A252" t="str">
            <v>케이블트레이W200x100H</v>
          </cell>
          <cell r="B252" t="str">
            <v>케이블트레이</v>
          </cell>
          <cell r="C252" t="str">
            <v>W200x100H</v>
          </cell>
          <cell r="D252" t="str">
            <v>m</v>
          </cell>
          <cell r="E252">
            <v>10320</v>
          </cell>
          <cell r="F252">
            <v>881</v>
          </cell>
          <cell r="G252">
            <v>8300</v>
          </cell>
          <cell r="H252">
            <v>939</v>
          </cell>
          <cell r="I252">
            <v>5395</v>
          </cell>
          <cell r="K252">
            <v>5395</v>
          </cell>
          <cell r="M252">
            <v>5395</v>
          </cell>
        </row>
        <row r="253">
          <cell r="A253" t="str">
            <v>케이블트레이W200x150H</v>
          </cell>
          <cell r="B253" t="str">
            <v>케이블트레이</v>
          </cell>
          <cell r="C253" t="str">
            <v>W200x150H</v>
          </cell>
          <cell r="D253" t="str">
            <v>m</v>
          </cell>
          <cell r="E253">
            <v>13350</v>
          </cell>
          <cell r="F253">
            <v>881</v>
          </cell>
          <cell r="I253">
            <v>8235</v>
          </cell>
          <cell r="K253">
            <v>8235</v>
          </cell>
          <cell r="M253">
            <v>8235</v>
          </cell>
        </row>
        <row r="254">
          <cell r="A254" t="str">
            <v>케이블트레이부속품BONDING JUMPER 38㎟</v>
          </cell>
          <cell r="B254" t="str">
            <v>케이블트레이부속품</v>
          </cell>
          <cell r="C254" t="str">
            <v>BONDING JUMPER 38㎟</v>
          </cell>
          <cell r="D254" t="str">
            <v>EA</v>
          </cell>
          <cell r="E254">
            <v>2800</v>
          </cell>
          <cell r="F254">
            <v>881</v>
          </cell>
          <cell r="G254">
            <v>1950</v>
          </cell>
          <cell r="H254">
            <v>939</v>
          </cell>
          <cell r="I254">
            <v>1408</v>
          </cell>
          <cell r="K254">
            <v>1300</v>
          </cell>
          <cell r="M254">
            <v>1300</v>
          </cell>
        </row>
        <row r="255">
          <cell r="A255" t="str">
            <v>케이블트레이부속품BRACKET W220</v>
          </cell>
          <cell r="B255" t="str">
            <v>케이블트레이부속품</v>
          </cell>
          <cell r="C255" t="str">
            <v>BRACKET W220</v>
          </cell>
          <cell r="D255" t="str">
            <v>EA</v>
          </cell>
          <cell r="E255">
            <v>15680</v>
          </cell>
          <cell r="F255">
            <v>882</v>
          </cell>
          <cell r="G255">
            <v>15680</v>
          </cell>
          <cell r="H255">
            <v>940</v>
          </cell>
          <cell r="I255">
            <v>1646</v>
          </cell>
          <cell r="K255">
            <v>1646</v>
          </cell>
          <cell r="M255">
            <v>1646</v>
          </cell>
        </row>
        <row r="256">
          <cell r="A256" t="str">
            <v>케이블트레이부속품ELBOW W200</v>
          </cell>
          <cell r="B256" t="str">
            <v>케이블트레이부속품</v>
          </cell>
          <cell r="C256" t="str">
            <v>ELBOW W200</v>
          </cell>
          <cell r="D256" t="str">
            <v>EA</v>
          </cell>
          <cell r="E256">
            <v>16200</v>
          </cell>
          <cell r="F256">
            <v>882</v>
          </cell>
          <cell r="G256">
            <v>15570</v>
          </cell>
          <cell r="H256">
            <v>940</v>
          </cell>
          <cell r="I256">
            <v>29040</v>
          </cell>
          <cell r="K256">
            <v>15570</v>
          </cell>
          <cell r="M256">
            <v>15570</v>
          </cell>
        </row>
        <row r="257">
          <cell r="A257" t="str">
            <v>케이블트레이부속품CHANNEL SPRING NUT</v>
          </cell>
          <cell r="B257" t="str">
            <v>케이블트레이부속품</v>
          </cell>
          <cell r="C257" t="str">
            <v>CHANNEL SPRING NUT</v>
          </cell>
          <cell r="D257" t="str">
            <v>EA</v>
          </cell>
          <cell r="E257">
            <v>400</v>
          </cell>
          <cell r="F257">
            <v>881</v>
          </cell>
          <cell r="G257">
            <v>350</v>
          </cell>
          <cell r="H257">
            <v>939</v>
          </cell>
          <cell r="I257">
            <v>308</v>
          </cell>
          <cell r="K257">
            <v>228</v>
          </cell>
          <cell r="M257">
            <v>228</v>
          </cell>
        </row>
        <row r="258">
          <cell r="A258" t="str">
            <v>케이블트레이부속품H.ELBOW W200x100H</v>
          </cell>
          <cell r="B258" t="str">
            <v>케이블트레이부속품</v>
          </cell>
          <cell r="C258" t="str">
            <v>H.ELBOW W200x100H</v>
          </cell>
          <cell r="D258" t="str">
            <v>EA</v>
          </cell>
          <cell r="E258">
            <v>17000</v>
          </cell>
          <cell r="F258">
            <v>881</v>
          </cell>
          <cell r="G258">
            <v>12500</v>
          </cell>
          <cell r="H258">
            <v>939</v>
          </cell>
          <cell r="I258">
            <v>8125</v>
          </cell>
          <cell r="K258">
            <v>8125</v>
          </cell>
          <cell r="M258">
            <v>8125</v>
          </cell>
        </row>
        <row r="259">
          <cell r="A259" t="str">
            <v>케이블트레이부속품HOLD DOWN CLAMP</v>
          </cell>
          <cell r="B259" t="str">
            <v>케이블트레이부속품</v>
          </cell>
          <cell r="C259" t="str">
            <v>HOLD DOWN CLAMP</v>
          </cell>
          <cell r="D259" t="str">
            <v>EA</v>
          </cell>
          <cell r="E259">
            <v>300</v>
          </cell>
          <cell r="F259">
            <v>881</v>
          </cell>
          <cell r="G259">
            <v>300</v>
          </cell>
          <cell r="H259">
            <v>939</v>
          </cell>
          <cell r="I259">
            <v>264</v>
          </cell>
          <cell r="K259">
            <v>200</v>
          </cell>
          <cell r="M259">
            <v>200</v>
          </cell>
        </row>
        <row r="260">
          <cell r="A260" t="str">
            <v>케이블트레이부속품JOINT CONNECTOR 100H</v>
          </cell>
          <cell r="B260" t="str">
            <v>케이블트레이부속품</v>
          </cell>
          <cell r="C260" t="str">
            <v>JOINT CONNECTOR 100H</v>
          </cell>
          <cell r="D260" t="str">
            <v>EA</v>
          </cell>
          <cell r="E260">
            <v>1300</v>
          </cell>
          <cell r="F260">
            <v>881</v>
          </cell>
          <cell r="G260">
            <v>1500</v>
          </cell>
          <cell r="H260">
            <v>939</v>
          </cell>
          <cell r="I260">
            <v>845</v>
          </cell>
          <cell r="K260">
            <v>715</v>
          </cell>
          <cell r="M260">
            <v>715</v>
          </cell>
        </row>
        <row r="261">
          <cell r="A261" t="str">
            <v>케이블트레이부속품SHANK BOLT &amp; NUT</v>
          </cell>
          <cell r="B261" t="str">
            <v>케이블트레이부속품</v>
          </cell>
          <cell r="C261" t="str">
            <v>SHANK BOLT &amp; NUT</v>
          </cell>
          <cell r="D261" t="str">
            <v>EA</v>
          </cell>
          <cell r="E261">
            <v>100</v>
          </cell>
          <cell r="F261">
            <v>881</v>
          </cell>
          <cell r="G261">
            <v>70</v>
          </cell>
          <cell r="H261">
            <v>939</v>
          </cell>
          <cell r="I261">
            <v>46</v>
          </cell>
          <cell r="K261">
            <v>43</v>
          </cell>
          <cell r="M261">
            <v>43</v>
          </cell>
        </row>
        <row r="262">
          <cell r="A262" t="str">
            <v>케이블트레이부속품V.ELBOW W200x100H</v>
          </cell>
          <cell r="B262" t="str">
            <v>케이블트레이부속품</v>
          </cell>
          <cell r="C262" t="str">
            <v>V.ELBOW W200x100H</v>
          </cell>
          <cell r="D262" t="str">
            <v>EA</v>
          </cell>
          <cell r="E262">
            <v>14500</v>
          </cell>
          <cell r="F262">
            <v>881</v>
          </cell>
          <cell r="G262">
            <v>13000</v>
          </cell>
          <cell r="H262">
            <v>939</v>
          </cell>
          <cell r="I262">
            <v>8450</v>
          </cell>
          <cell r="K262">
            <v>8450</v>
          </cell>
          <cell r="M262">
            <v>8450</v>
          </cell>
        </row>
        <row r="263">
          <cell r="A263" t="str">
            <v>CABLE DUCT900Wx200H</v>
          </cell>
          <cell r="B263" t="str">
            <v>CABLE DUCT</v>
          </cell>
          <cell r="C263" t="str">
            <v>900Wx200H</v>
          </cell>
          <cell r="D263" t="str">
            <v>m</v>
          </cell>
          <cell r="E263">
            <v>89000</v>
          </cell>
          <cell r="F263">
            <v>940</v>
          </cell>
          <cell r="K263">
            <v>49900</v>
          </cell>
          <cell r="M263">
            <v>49900</v>
          </cell>
        </row>
        <row r="264">
          <cell r="A264" t="str">
            <v>CABLE DUCT600x200</v>
          </cell>
          <cell r="B264" t="str">
            <v>CABLE DUCT</v>
          </cell>
          <cell r="C264" t="str">
            <v>600x200</v>
          </cell>
          <cell r="D264" t="str">
            <v>m</v>
          </cell>
          <cell r="E264">
            <v>54300</v>
          </cell>
          <cell r="F264">
            <v>940</v>
          </cell>
          <cell r="K264">
            <v>33300</v>
          </cell>
          <cell r="M264">
            <v>33300</v>
          </cell>
        </row>
        <row r="265">
          <cell r="A265" t="str">
            <v>CABLE DUCT 부속품JOINT CONNECTOR 100H</v>
          </cell>
          <cell r="B265" t="str">
            <v>CABLE DUCT 부속품</v>
          </cell>
          <cell r="C265" t="str">
            <v>JOINT CONNECTOR 100H</v>
          </cell>
          <cell r="D265" t="str">
            <v>EA</v>
          </cell>
          <cell r="E265">
            <v>1200</v>
          </cell>
          <cell r="F265">
            <v>940</v>
          </cell>
          <cell r="K265">
            <v>715</v>
          </cell>
          <cell r="M265">
            <v>715</v>
          </cell>
        </row>
        <row r="266">
          <cell r="A266" t="str">
            <v>CABLE DUCT 부속품JOINT CONNECTOR 200H</v>
          </cell>
          <cell r="B266" t="str">
            <v>CABLE DUCT 부속품</v>
          </cell>
          <cell r="C266" t="str">
            <v>JOINT CONNECTOR 200H</v>
          </cell>
          <cell r="D266" t="str">
            <v>EA</v>
          </cell>
          <cell r="E266">
            <v>1500</v>
          </cell>
          <cell r="F266">
            <v>940</v>
          </cell>
          <cell r="K266">
            <v>1200</v>
          </cell>
          <cell r="M266">
            <v>1200</v>
          </cell>
        </row>
        <row r="267">
          <cell r="A267" t="str">
            <v>CABLE DUCT 부속품V.ELBOW W900x200H</v>
          </cell>
          <cell r="B267" t="str">
            <v>CABLE DUCT 부속품</v>
          </cell>
          <cell r="C267" t="str">
            <v>V.ELBOW W900x200H</v>
          </cell>
          <cell r="D267" t="str">
            <v>EA</v>
          </cell>
          <cell r="E267">
            <v>76300</v>
          </cell>
          <cell r="F267">
            <v>940</v>
          </cell>
          <cell r="K267">
            <v>61040</v>
          </cell>
          <cell r="M267">
            <v>61040</v>
          </cell>
        </row>
        <row r="268">
          <cell r="A268" t="str">
            <v>콘센트매입-접지형. 15A 250V 1구</v>
          </cell>
          <cell r="B268" t="str">
            <v>콘센트</v>
          </cell>
          <cell r="C268" t="str">
            <v>매입-접지형. 15A 250V 1구</v>
          </cell>
          <cell r="D268" t="str">
            <v>EA</v>
          </cell>
          <cell r="E268">
            <v>1080</v>
          </cell>
          <cell r="F268">
            <v>938</v>
          </cell>
          <cell r="G268">
            <v>1440</v>
          </cell>
          <cell r="H268">
            <v>998</v>
          </cell>
          <cell r="I268">
            <v>910</v>
          </cell>
          <cell r="K268">
            <v>840</v>
          </cell>
          <cell r="M268">
            <v>840</v>
          </cell>
        </row>
        <row r="269">
          <cell r="A269" t="str">
            <v>콘센트매입-접지형. 15A 250V 2구</v>
          </cell>
          <cell r="B269" t="str">
            <v>콘센트</v>
          </cell>
          <cell r="C269" t="str">
            <v>매입-접지형. 15A 250V 2구</v>
          </cell>
          <cell r="D269" t="str">
            <v>EA</v>
          </cell>
          <cell r="E269">
            <v>1364</v>
          </cell>
          <cell r="F269">
            <v>938</v>
          </cell>
          <cell r="G269">
            <v>1820</v>
          </cell>
          <cell r="H269">
            <v>998</v>
          </cell>
          <cell r="I269">
            <v>1060</v>
          </cell>
          <cell r="K269">
            <v>1060</v>
          </cell>
          <cell r="M269">
            <v>1060</v>
          </cell>
        </row>
        <row r="270">
          <cell r="A270" t="str">
            <v>콘센트방우-접지형. 15A 250V 1구</v>
          </cell>
          <cell r="B270" t="str">
            <v>콘센트</v>
          </cell>
          <cell r="C270" t="str">
            <v>방우-접지형. 15A 250V 1구</v>
          </cell>
          <cell r="D270" t="str">
            <v>EA</v>
          </cell>
          <cell r="E270">
            <v>2084</v>
          </cell>
          <cell r="F270">
            <v>938</v>
          </cell>
          <cell r="G270">
            <v>2510</v>
          </cell>
          <cell r="H270">
            <v>998</v>
          </cell>
          <cell r="K270">
            <v>1780</v>
          </cell>
          <cell r="M270">
            <v>1780</v>
          </cell>
        </row>
        <row r="271">
          <cell r="A271" t="str">
            <v>콘센트방우-접지형. 15A 250V 2구</v>
          </cell>
          <cell r="B271" t="str">
            <v>콘센트</v>
          </cell>
          <cell r="C271" t="str">
            <v>방우-접지형. 15A 250V 2구</v>
          </cell>
          <cell r="D271" t="str">
            <v>EA</v>
          </cell>
          <cell r="E271">
            <v>2417</v>
          </cell>
          <cell r="F271">
            <v>938</v>
          </cell>
          <cell r="G271">
            <v>2920</v>
          </cell>
          <cell r="H271">
            <v>998</v>
          </cell>
          <cell r="K271">
            <v>2350</v>
          </cell>
          <cell r="M271">
            <v>2350</v>
          </cell>
        </row>
        <row r="272">
          <cell r="A272" t="str">
            <v>파이프크램프방수 104C</v>
          </cell>
          <cell r="B272" t="str">
            <v>파이프크램프</v>
          </cell>
          <cell r="C272" t="str">
            <v>방수 104C</v>
          </cell>
          <cell r="D272" t="str">
            <v>EA</v>
          </cell>
          <cell r="E272">
            <v>1110</v>
          </cell>
          <cell r="F272">
            <v>867</v>
          </cell>
          <cell r="I272">
            <v>280</v>
          </cell>
          <cell r="K272">
            <v>280</v>
          </cell>
          <cell r="M272">
            <v>280</v>
          </cell>
        </row>
        <row r="273">
          <cell r="A273" t="str">
            <v>파이프크램프방수 16C</v>
          </cell>
          <cell r="B273" t="str">
            <v>파이프크램프</v>
          </cell>
          <cell r="C273" t="str">
            <v>방수 16C</v>
          </cell>
          <cell r="D273" t="str">
            <v>EA</v>
          </cell>
          <cell r="E273">
            <v>235</v>
          </cell>
          <cell r="F273">
            <v>867</v>
          </cell>
          <cell r="I273">
            <v>60</v>
          </cell>
          <cell r="K273">
            <v>72</v>
          </cell>
          <cell r="M273">
            <v>60</v>
          </cell>
        </row>
        <row r="274">
          <cell r="A274" t="str">
            <v>파이프크램프방수 22C</v>
          </cell>
          <cell r="B274" t="str">
            <v>파이프크램프</v>
          </cell>
          <cell r="C274" t="str">
            <v>방수 22C</v>
          </cell>
          <cell r="D274" t="str">
            <v>EA</v>
          </cell>
          <cell r="E274">
            <v>265</v>
          </cell>
          <cell r="F274">
            <v>867</v>
          </cell>
          <cell r="I274">
            <v>72</v>
          </cell>
          <cell r="K274">
            <v>72</v>
          </cell>
          <cell r="M274">
            <v>72</v>
          </cell>
        </row>
        <row r="275">
          <cell r="A275" t="str">
            <v>파이프크램프방수 28C</v>
          </cell>
          <cell r="B275" t="str">
            <v>파이프크램프</v>
          </cell>
          <cell r="C275" t="str">
            <v>방수 28C</v>
          </cell>
          <cell r="D275" t="str">
            <v>EA</v>
          </cell>
          <cell r="E275">
            <v>300</v>
          </cell>
          <cell r="F275">
            <v>867</v>
          </cell>
          <cell r="I275">
            <v>80</v>
          </cell>
          <cell r="K275">
            <v>80</v>
          </cell>
          <cell r="M275">
            <v>80</v>
          </cell>
        </row>
        <row r="276">
          <cell r="A276" t="str">
            <v>파이프크램프방수 36C</v>
          </cell>
          <cell r="B276" t="str">
            <v>파이프크램프</v>
          </cell>
          <cell r="C276" t="str">
            <v>방수 36C</v>
          </cell>
          <cell r="D276" t="str">
            <v>EA</v>
          </cell>
          <cell r="E276">
            <v>365</v>
          </cell>
          <cell r="F276">
            <v>867</v>
          </cell>
          <cell r="I276">
            <v>96</v>
          </cell>
          <cell r="K276">
            <v>96</v>
          </cell>
          <cell r="M276">
            <v>96</v>
          </cell>
        </row>
        <row r="277">
          <cell r="A277" t="str">
            <v>파이프크램프방수 42C</v>
          </cell>
          <cell r="B277" t="str">
            <v>파이프크램프</v>
          </cell>
          <cell r="C277" t="str">
            <v>방수 42C</v>
          </cell>
          <cell r="D277" t="str">
            <v>EA</v>
          </cell>
          <cell r="E277">
            <v>405</v>
          </cell>
          <cell r="F277">
            <v>867</v>
          </cell>
          <cell r="I277">
            <v>108</v>
          </cell>
          <cell r="K277">
            <v>108</v>
          </cell>
          <cell r="M277">
            <v>108</v>
          </cell>
        </row>
        <row r="278">
          <cell r="A278" t="str">
            <v>파이프크램프방수 54C</v>
          </cell>
          <cell r="B278" t="str">
            <v>파이프크램프</v>
          </cell>
          <cell r="C278" t="str">
            <v>방수 54C</v>
          </cell>
          <cell r="D278" t="str">
            <v>EA</v>
          </cell>
          <cell r="E278">
            <v>480</v>
          </cell>
          <cell r="F278">
            <v>867</v>
          </cell>
          <cell r="I278">
            <v>128</v>
          </cell>
          <cell r="K278">
            <v>128</v>
          </cell>
          <cell r="M278">
            <v>128</v>
          </cell>
        </row>
        <row r="279">
          <cell r="A279" t="str">
            <v>파이프크램프방수 70C</v>
          </cell>
          <cell r="B279" t="str">
            <v>파이프크램프</v>
          </cell>
          <cell r="C279" t="str">
            <v>방수 70C</v>
          </cell>
          <cell r="D279" t="str">
            <v>EA</v>
          </cell>
          <cell r="E279">
            <v>885</v>
          </cell>
          <cell r="F279">
            <v>867</v>
          </cell>
          <cell r="I279">
            <v>172</v>
          </cell>
          <cell r="K279">
            <v>172</v>
          </cell>
          <cell r="M279">
            <v>172</v>
          </cell>
        </row>
        <row r="280">
          <cell r="A280" t="str">
            <v>파이프크램프방수 82C</v>
          </cell>
          <cell r="B280" t="str">
            <v>파이프크램프</v>
          </cell>
          <cell r="C280" t="str">
            <v>방수 82C</v>
          </cell>
          <cell r="D280" t="str">
            <v>EA</v>
          </cell>
          <cell r="E280">
            <v>900</v>
          </cell>
          <cell r="F280">
            <v>867</v>
          </cell>
          <cell r="I280">
            <v>224</v>
          </cell>
          <cell r="K280">
            <v>224</v>
          </cell>
          <cell r="M280">
            <v>224</v>
          </cell>
        </row>
        <row r="281">
          <cell r="A281" t="str">
            <v>파이프크램프비방수 16C</v>
          </cell>
          <cell r="B281" t="str">
            <v>파이프크램프</v>
          </cell>
          <cell r="C281" t="str">
            <v>비방수 16C</v>
          </cell>
          <cell r="D281" t="str">
            <v>EA</v>
          </cell>
          <cell r="E281">
            <v>235</v>
          </cell>
          <cell r="F281">
            <v>867</v>
          </cell>
          <cell r="I281">
            <v>60</v>
          </cell>
          <cell r="K281">
            <v>72</v>
          </cell>
          <cell r="M281">
            <v>60</v>
          </cell>
        </row>
        <row r="282">
          <cell r="A282" t="str">
            <v>파이프크램프비방수 22C</v>
          </cell>
          <cell r="B282" t="str">
            <v>파이프크램프</v>
          </cell>
          <cell r="C282" t="str">
            <v>비방수 22C</v>
          </cell>
          <cell r="D282" t="str">
            <v>EA</v>
          </cell>
          <cell r="E282">
            <v>265</v>
          </cell>
          <cell r="F282">
            <v>867</v>
          </cell>
          <cell r="I282">
            <v>72</v>
          </cell>
          <cell r="K282">
            <v>72</v>
          </cell>
          <cell r="M282">
            <v>72</v>
          </cell>
        </row>
        <row r="283">
          <cell r="A283" t="str">
            <v>파이프크램프비방수 28C</v>
          </cell>
          <cell r="B283" t="str">
            <v>파이프크램프</v>
          </cell>
          <cell r="C283" t="str">
            <v>비방수 28C</v>
          </cell>
          <cell r="D283" t="str">
            <v>EA</v>
          </cell>
          <cell r="E283">
            <v>300</v>
          </cell>
          <cell r="F283">
            <v>867</v>
          </cell>
          <cell r="I283">
            <v>80</v>
          </cell>
          <cell r="K283">
            <v>80</v>
          </cell>
          <cell r="M283">
            <v>80</v>
          </cell>
        </row>
        <row r="284">
          <cell r="A284" t="str">
            <v>파이프크램프비방수 36C</v>
          </cell>
          <cell r="B284" t="str">
            <v>파이프크램프</v>
          </cell>
          <cell r="C284" t="str">
            <v>비방수 36C</v>
          </cell>
          <cell r="D284" t="str">
            <v>EA</v>
          </cell>
          <cell r="E284">
            <v>365</v>
          </cell>
          <cell r="F284">
            <v>867</v>
          </cell>
          <cell r="I284">
            <v>96</v>
          </cell>
          <cell r="K284">
            <v>96</v>
          </cell>
          <cell r="M284">
            <v>96</v>
          </cell>
        </row>
        <row r="285">
          <cell r="A285" t="str">
            <v>파이프행가104C</v>
          </cell>
          <cell r="B285" t="str">
            <v>파이프행가</v>
          </cell>
          <cell r="C285" t="str">
            <v>104C</v>
          </cell>
          <cell r="D285" t="str">
            <v>EA</v>
          </cell>
          <cell r="E285">
            <v>1710</v>
          </cell>
          <cell r="F285">
            <v>867</v>
          </cell>
          <cell r="G285">
            <v>1710</v>
          </cell>
          <cell r="H285">
            <v>935</v>
          </cell>
          <cell r="I285">
            <v>1368</v>
          </cell>
          <cell r="K285">
            <v>1368</v>
          </cell>
          <cell r="M285">
            <v>1368</v>
          </cell>
        </row>
        <row r="286">
          <cell r="A286" t="str">
            <v>파이프행가16C</v>
          </cell>
          <cell r="B286" t="str">
            <v>파이프행가</v>
          </cell>
          <cell r="C286" t="str">
            <v>16C</v>
          </cell>
          <cell r="D286" t="str">
            <v>EA</v>
          </cell>
          <cell r="E286">
            <v>425</v>
          </cell>
          <cell r="F286">
            <v>867</v>
          </cell>
          <cell r="G286">
            <v>425</v>
          </cell>
          <cell r="H286">
            <v>935</v>
          </cell>
          <cell r="I286">
            <v>340</v>
          </cell>
          <cell r="K286">
            <v>340</v>
          </cell>
          <cell r="M286">
            <v>340</v>
          </cell>
        </row>
        <row r="287">
          <cell r="A287" t="str">
            <v>파이프행가22C</v>
          </cell>
          <cell r="B287" t="str">
            <v>파이프행가</v>
          </cell>
          <cell r="C287" t="str">
            <v>22C</v>
          </cell>
          <cell r="D287" t="str">
            <v>EA</v>
          </cell>
          <cell r="E287">
            <v>465</v>
          </cell>
          <cell r="F287">
            <v>867</v>
          </cell>
          <cell r="G287">
            <v>465</v>
          </cell>
          <cell r="H287">
            <v>935</v>
          </cell>
          <cell r="I287">
            <v>372</v>
          </cell>
          <cell r="K287">
            <v>372</v>
          </cell>
          <cell r="M287">
            <v>372</v>
          </cell>
        </row>
        <row r="288">
          <cell r="A288" t="str">
            <v>파이프행가28C</v>
          </cell>
          <cell r="B288" t="str">
            <v>파이프행가</v>
          </cell>
          <cell r="C288" t="str">
            <v>28C</v>
          </cell>
          <cell r="D288" t="str">
            <v>EA</v>
          </cell>
          <cell r="E288">
            <v>515</v>
          </cell>
          <cell r="F288">
            <v>867</v>
          </cell>
          <cell r="G288">
            <v>515</v>
          </cell>
          <cell r="H288">
            <v>935</v>
          </cell>
          <cell r="I288">
            <v>412</v>
          </cell>
          <cell r="K288">
            <v>412</v>
          </cell>
          <cell r="M288">
            <v>412</v>
          </cell>
        </row>
        <row r="289">
          <cell r="A289" t="str">
            <v>파이프행가36C</v>
          </cell>
          <cell r="B289" t="str">
            <v>파이프행가</v>
          </cell>
          <cell r="C289" t="str">
            <v>36C</v>
          </cell>
          <cell r="D289" t="str">
            <v>EA</v>
          </cell>
          <cell r="E289">
            <v>590</v>
          </cell>
          <cell r="F289">
            <v>867</v>
          </cell>
          <cell r="G289">
            <v>590</v>
          </cell>
          <cell r="H289">
            <v>935</v>
          </cell>
          <cell r="I289">
            <v>472</v>
          </cell>
          <cell r="K289">
            <v>472</v>
          </cell>
          <cell r="M289">
            <v>472</v>
          </cell>
        </row>
        <row r="290">
          <cell r="A290" t="str">
            <v>파이프행가42C</v>
          </cell>
          <cell r="B290" t="str">
            <v>파이프행가</v>
          </cell>
          <cell r="C290" t="str">
            <v>42C</v>
          </cell>
          <cell r="D290" t="str">
            <v>EA</v>
          </cell>
          <cell r="E290">
            <v>650</v>
          </cell>
          <cell r="F290">
            <v>867</v>
          </cell>
          <cell r="G290">
            <v>650</v>
          </cell>
          <cell r="H290">
            <v>935</v>
          </cell>
          <cell r="I290">
            <v>520</v>
          </cell>
          <cell r="K290">
            <v>520</v>
          </cell>
          <cell r="M290">
            <v>520</v>
          </cell>
        </row>
        <row r="291">
          <cell r="A291" t="str">
            <v>파이프행가54C</v>
          </cell>
          <cell r="B291" t="str">
            <v>파이프행가</v>
          </cell>
          <cell r="C291" t="str">
            <v>54C</v>
          </cell>
          <cell r="D291" t="str">
            <v>EA</v>
          </cell>
          <cell r="E291">
            <v>930</v>
          </cell>
          <cell r="F291">
            <v>867</v>
          </cell>
          <cell r="G291">
            <v>930</v>
          </cell>
          <cell r="H291">
            <v>935</v>
          </cell>
          <cell r="I291">
            <v>744</v>
          </cell>
          <cell r="K291">
            <v>744</v>
          </cell>
          <cell r="M291">
            <v>744</v>
          </cell>
        </row>
        <row r="292">
          <cell r="A292" t="str">
            <v>파이프행가70C</v>
          </cell>
          <cell r="B292" t="str">
            <v>파이프행가</v>
          </cell>
          <cell r="C292" t="str">
            <v>70C</v>
          </cell>
          <cell r="D292" t="str">
            <v>EA</v>
          </cell>
          <cell r="E292">
            <v>1140</v>
          </cell>
          <cell r="F292">
            <v>867</v>
          </cell>
          <cell r="G292">
            <v>1140</v>
          </cell>
          <cell r="H292">
            <v>935</v>
          </cell>
          <cell r="I292">
            <v>912</v>
          </cell>
          <cell r="K292">
            <v>912</v>
          </cell>
          <cell r="M292">
            <v>912</v>
          </cell>
        </row>
        <row r="293">
          <cell r="A293" t="str">
            <v>파이프행가82C</v>
          </cell>
          <cell r="B293" t="str">
            <v>파이프행가</v>
          </cell>
          <cell r="C293" t="str">
            <v>82C</v>
          </cell>
          <cell r="D293" t="str">
            <v>EA</v>
          </cell>
          <cell r="E293">
            <v>1240</v>
          </cell>
          <cell r="F293">
            <v>867</v>
          </cell>
          <cell r="G293">
            <v>1240</v>
          </cell>
          <cell r="H293">
            <v>935</v>
          </cell>
          <cell r="I293">
            <v>992</v>
          </cell>
          <cell r="K293">
            <v>992</v>
          </cell>
          <cell r="M293">
            <v>992</v>
          </cell>
        </row>
        <row r="294">
          <cell r="A294" t="str">
            <v>CAD MOLDLARGE</v>
          </cell>
          <cell r="B294" t="str">
            <v>CAD MOLD</v>
          </cell>
          <cell r="C294" t="str">
            <v>LARGE</v>
          </cell>
          <cell r="D294" t="str">
            <v>EA</v>
          </cell>
          <cell r="E294">
            <v>150000</v>
          </cell>
          <cell r="F294">
            <v>935</v>
          </cell>
          <cell r="K294">
            <v>120000</v>
          </cell>
          <cell r="M294">
            <v>120000</v>
          </cell>
        </row>
        <row r="295">
          <cell r="A295" t="str">
            <v>CAD MOLDMEDIUM</v>
          </cell>
          <cell r="B295" t="str">
            <v>CAD MOLD</v>
          </cell>
          <cell r="C295" t="str">
            <v>MEDIUM</v>
          </cell>
          <cell r="D295" t="str">
            <v>EA</v>
          </cell>
          <cell r="E295">
            <v>50000</v>
          </cell>
          <cell r="F295">
            <v>935</v>
          </cell>
          <cell r="K295">
            <v>40000</v>
          </cell>
          <cell r="M295">
            <v>40000</v>
          </cell>
        </row>
        <row r="296">
          <cell r="A296" t="str">
            <v>BUS DUCTAL-FE-2500A</v>
          </cell>
          <cell r="B296" t="str">
            <v>BUS DUCT</v>
          </cell>
          <cell r="C296" t="str">
            <v>AL-FE-2500A</v>
          </cell>
          <cell r="D296" t="str">
            <v>m</v>
          </cell>
          <cell r="E296">
            <v>494500</v>
          </cell>
          <cell r="F296">
            <v>860</v>
          </cell>
          <cell r="G296">
            <v>489550</v>
          </cell>
          <cell r="H296">
            <v>922</v>
          </cell>
          <cell r="K296">
            <v>391640</v>
          </cell>
          <cell r="M296">
            <v>391640</v>
          </cell>
        </row>
        <row r="297">
          <cell r="A297" t="str">
            <v>FLANGE ENDAL-FE-2500A</v>
          </cell>
          <cell r="B297" t="str">
            <v>FLANGE END</v>
          </cell>
          <cell r="C297" t="str">
            <v>AL-FE-2500A</v>
          </cell>
          <cell r="D297" t="str">
            <v>개소</v>
          </cell>
          <cell r="E297">
            <v>190920</v>
          </cell>
          <cell r="F297">
            <v>861</v>
          </cell>
          <cell r="G297">
            <v>262100</v>
          </cell>
          <cell r="H297">
            <v>923</v>
          </cell>
          <cell r="K297">
            <v>152736</v>
          </cell>
          <cell r="M297">
            <v>152736</v>
          </cell>
        </row>
        <row r="298">
          <cell r="A298" t="str">
            <v>FLANGE END BOXAL-FE-2500A</v>
          </cell>
          <cell r="B298" t="str">
            <v>FLANGE END BOX</v>
          </cell>
          <cell r="C298" t="str">
            <v>AL-FE-2500A</v>
          </cell>
          <cell r="D298" t="str">
            <v>개소</v>
          </cell>
          <cell r="E298">
            <v>242540</v>
          </cell>
          <cell r="F298">
            <v>861</v>
          </cell>
          <cell r="G298">
            <v>262100</v>
          </cell>
          <cell r="H298">
            <v>923</v>
          </cell>
          <cell r="K298">
            <v>194032</v>
          </cell>
          <cell r="M298">
            <v>194032</v>
          </cell>
        </row>
        <row r="299">
          <cell r="A299" t="str">
            <v>HANGER(3P4W)AL-FE-2500A</v>
          </cell>
          <cell r="B299" t="str">
            <v>HANGER(3P4W)</v>
          </cell>
          <cell r="C299" t="str">
            <v>AL-FE-2500A</v>
          </cell>
          <cell r="D299" t="str">
            <v>EA</v>
          </cell>
          <cell r="E299">
            <v>102050</v>
          </cell>
          <cell r="F299">
            <v>861</v>
          </cell>
          <cell r="G299">
            <v>91850</v>
          </cell>
          <cell r="H299">
            <v>923</v>
          </cell>
          <cell r="K299">
            <v>73480</v>
          </cell>
          <cell r="M299">
            <v>73480</v>
          </cell>
        </row>
        <row r="300">
          <cell r="A300" t="str">
            <v>수직 ELBOWAL-FE-2500A</v>
          </cell>
          <cell r="B300" t="str">
            <v>수직 ELBOW</v>
          </cell>
          <cell r="C300" t="str">
            <v>AL-FE-2500A</v>
          </cell>
          <cell r="D300" t="str">
            <v>개소</v>
          </cell>
          <cell r="E300">
            <v>484420</v>
          </cell>
          <cell r="F300">
            <v>860</v>
          </cell>
          <cell r="G300">
            <v>479580</v>
          </cell>
          <cell r="H300">
            <v>922</v>
          </cell>
          <cell r="K300">
            <v>383664</v>
          </cell>
          <cell r="M300">
            <v>383664</v>
          </cell>
        </row>
        <row r="301">
          <cell r="A301" t="str">
            <v>수평 ELBOWAL-FE-2500A</v>
          </cell>
          <cell r="B301" t="str">
            <v>수평 ELBOW</v>
          </cell>
          <cell r="C301" t="str">
            <v>AL-FE-2500A</v>
          </cell>
          <cell r="D301" t="str">
            <v>개소</v>
          </cell>
          <cell r="E301">
            <v>170610</v>
          </cell>
          <cell r="F301">
            <v>860</v>
          </cell>
          <cell r="G301">
            <v>168910</v>
          </cell>
          <cell r="H301">
            <v>922</v>
          </cell>
          <cell r="K301">
            <v>135128</v>
          </cell>
          <cell r="M301">
            <v>135128</v>
          </cell>
        </row>
        <row r="302">
          <cell r="A302" t="str">
            <v>POWERD#150</v>
          </cell>
          <cell r="B302" t="str">
            <v>POWERD</v>
          </cell>
          <cell r="C302" t="str">
            <v>#150</v>
          </cell>
          <cell r="D302" t="str">
            <v>EA</v>
          </cell>
          <cell r="E302">
            <v>4900</v>
          </cell>
          <cell r="F302">
            <v>935</v>
          </cell>
          <cell r="K302">
            <v>3900</v>
          </cell>
          <cell r="M302">
            <v>3900</v>
          </cell>
        </row>
        <row r="303">
          <cell r="A303" t="str">
            <v>POWERD#200</v>
          </cell>
          <cell r="B303" t="str">
            <v>POWERD</v>
          </cell>
          <cell r="C303" t="str">
            <v>#200</v>
          </cell>
          <cell r="D303" t="str">
            <v>EA</v>
          </cell>
          <cell r="E303">
            <v>5700</v>
          </cell>
          <cell r="F303">
            <v>935</v>
          </cell>
          <cell r="K303">
            <v>4500</v>
          </cell>
          <cell r="M303">
            <v>4500</v>
          </cell>
        </row>
        <row r="304">
          <cell r="A304" t="str">
            <v>RACE WAY 기구용금구70 x 40</v>
          </cell>
          <cell r="B304" t="str">
            <v>RACE WAY 기구용금구</v>
          </cell>
          <cell r="C304" t="str">
            <v>70 x 40</v>
          </cell>
          <cell r="D304" t="str">
            <v>EA</v>
          </cell>
          <cell r="E304">
            <v>430</v>
          </cell>
          <cell r="F304">
            <v>879</v>
          </cell>
          <cell r="G304">
            <v>430</v>
          </cell>
          <cell r="H304">
            <v>946</v>
          </cell>
          <cell r="I304">
            <v>301</v>
          </cell>
          <cell r="K304">
            <v>301</v>
          </cell>
          <cell r="M304">
            <v>301</v>
          </cell>
        </row>
        <row r="305">
          <cell r="A305" t="str">
            <v>RACE WAY 지지금구70 x 40</v>
          </cell>
          <cell r="B305" t="str">
            <v>RACE WAY 지지금구</v>
          </cell>
          <cell r="C305" t="str">
            <v>70 x 40</v>
          </cell>
          <cell r="D305" t="str">
            <v>EA</v>
          </cell>
          <cell r="E305">
            <v>1800</v>
          </cell>
          <cell r="F305">
            <v>879</v>
          </cell>
          <cell r="G305">
            <v>1800</v>
          </cell>
          <cell r="H305">
            <v>946</v>
          </cell>
          <cell r="I305">
            <v>1260</v>
          </cell>
          <cell r="K305">
            <v>1260</v>
          </cell>
          <cell r="M305">
            <v>1260</v>
          </cell>
        </row>
        <row r="306">
          <cell r="A306" t="str">
            <v>RACE WAY BODY70 x 40</v>
          </cell>
          <cell r="B306" t="str">
            <v>RACE WAY BODY</v>
          </cell>
          <cell r="C306" t="str">
            <v>70 x 40</v>
          </cell>
          <cell r="D306" t="str">
            <v>m</v>
          </cell>
          <cell r="E306">
            <v>2500</v>
          </cell>
          <cell r="F306">
            <v>879</v>
          </cell>
          <cell r="G306">
            <v>2500</v>
          </cell>
          <cell r="H306">
            <v>946</v>
          </cell>
          <cell r="I306">
            <v>1750</v>
          </cell>
          <cell r="K306">
            <v>1750</v>
          </cell>
          <cell r="M306">
            <v>1750</v>
          </cell>
        </row>
        <row r="307">
          <cell r="A307" t="str">
            <v>RACE WAY C형 HANGER70 x 40</v>
          </cell>
          <cell r="B307" t="str">
            <v>RACE WAY C형 HANGER</v>
          </cell>
          <cell r="C307" t="str">
            <v>70 x 40</v>
          </cell>
          <cell r="D307" t="str">
            <v>EA</v>
          </cell>
          <cell r="E307">
            <v>1800</v>
          </cell>
          <cell r="F307">
            <v>879</v>
          </cell>
          <cell r="G307">
            <v>1800</v>
          </cell>
          <cell r="H307">
            <v>946</v>
          </cell>
          <cell r="I307">
            <v>1260</v>
          </cell>
          <cell r="K307">
            <v>1260</v>
          </cell>
          <cell r="M307">
            <v>1260</v>
          </cell>
        </row>
        <row r="308">
          <cell r="A308" t="str">
            <v>RACE WAY COVER70 x 40</v>
          </cell>
          <cell r="B308" t="str">
            <v>RACE WAY COVER</v>
          </cell>
          <cell r="C308" t="str">
            <v>70 x 40</v>
          </cell>
          <cell r="D308" t="str">
            <v>m</v>
          </cell>
          <cell r="E308">
            <v>1150</v>
          </cell>
          <cell r="F308">
            <v>879</v>
          </cell>
          <cell r="G308">
            <v>1150</v>
          </cell>
          <cell r="H308">
            <v>946</v>
          </cell>
          <cell r="I308">
            <v>805</v>
          </cell>
          <cell r="K308">
            <v>805</v>
          </cell>
          <cell r="M308">
            <v>805</v>
          </cell>
        </row>
        <row r="309">
          <cell r="A309" t="str">
            <v>RACE WAY END CAP70 x 40</v>
          </cell>
          <cell r="B309" t="str">
            <v>RACE WAY END CAP</v>
          </cell>
          <cell r="C309" t="str">
            <v>70 x 40</v>
          </cell>
          <cell r="D309" t="str">
            <v>EA</v>
          </cell>
          <cell r="E309">
            <v>680</v>
          </cell>
          <cell r="F309">
            <v>879</v>
          </cell>
          <cell r="G309">
            <v>680</v>
          </cell>
          <cell r="H309">
            <v>946</v>
          </cell>
          <cell r="I309">
            <v>476</v>
          </cell>
          <cell r="K309">
            <v>476</v>
          </cell>
          <cell r="M309">
            <v>476</v>
          </cell>
        </row>
        <row r="310">
          <cell r="A310" t="str">
            <v>RACE WAY JOINER70 x 40</v>
          </cell>
          <cell r="B310" t="str">
            <v>RACE WAY JOINER</v>
          </cell>
          <cell r="C310" t="str">
            <v>70 x 40</v>
          </cell>
          <cell r="D310" t="str">
            <v>EA</v>
          </cell>
          <cell r="E310">
            <v>940</v>
          </cell>
          <cell r="F310">
            <v>879</v>
          </cell>
          <cell r="G310">
            <v>940</v>
          </cell>
          <cell r="H310">
            <v>946</v>
          </cell>
          <cell r="I310">
            <v>658</v>
          </cell>
          <cell r="K310">
            <v>658</v>
          </cell>
          <cell r="M310">
            <v>658</v>
          </cell>
        </row>
        <row r="311">
          <cell r="A311" t="str">
            <v>RACE WAY JOINT BOX100 x 100 × 50</v>
          </cell>
          <cell r="B311" t="str">
            <v>RACE WAY JOINT BOX</v>
          </cell>
          <cell r="C311" t="str">
            <v>100 x 100 × 50</v>
          </cell>
          <cell r="D311" t="str">
            <v>EA</v>
          </cell>
          <cell r="E311">
            <v>2250</v>
          </cell>
          <cell r="F311">
            <v>879</v>
          </cell>
          <cell r="G311">
            <v>2250</v>
          </cell>
          <cell r="H311">
            <v>946</v>
          </cell>
          <cell r="K311">
            <v>1800</v>
          </cell>
          <cell r="M311">
            <v>1800</v>
          </cell>
        </row>
        <row r="312">
          <cell r="A312" t="str">
            <v>RACE WAY JOINT BOX70 x 40</v>
          </cell>
          <cell r="B312" t="str">
            <v>RACE WAY JOINT BOX</v>
          </cell>
          <cell r="C312" t="str">
            <v>70 x 40</v>
          </cell>
          <cell r="D312" t="str">
            <v>EA</v>
          </cell>
          <cell r="E312">
            <v>1360</v>
          </cell>
          <cell r="F312">
            <v>879</v>
          </cell>
          <cell r="G312">
            <v>1360</v>
          </cell>
          <cell r="H312">
            <v>946</v>
          </cell>
          <cell r="I312">
            <v>952</v>
          </cell>
          <cell r="K312">
            <v>952</v>
          </cell>
          <cell r="M312">
            <v>952</v>
          </cell>
        </row>
        <row r="313">
          <cell r="A313" t="str">
            <v>RACE WAY JUNC BOX-2방70 x 40</v>
          </cell>
          <cell r="B313" t="str">
            <v>RACE WAY JUNC BOX-2방</v>
          </cell>
          <cell r="C313" t="str">
            <v>70 x 40</v>
          </cell>
          <cell r="D313" t="str">
            <v>EA</v>
          </cell>
          <cell r="E313">
            <v>3600</v>
          </cell>
          <cell r="F313">
            <v>879</v>
          </cell>
          <cell r="G313">
            <v>3700</v>
          </cell>
          <cell r="H313">
            <v>946</v>
          </cell>
          <cell r="I313">
            <v>2520</v>
          </cell>
          <cell r="K313">
            <v>2520</v>
          </cell>
          <cell r="M313">
            <v>2520</v>
          </cell>
        </row>
        <row r="314">
          <cell r="A314" t="str">
            <v>RACE WAY JUNC BOX-3방70 x 40</v>
          </cell>
          <cell r="B314" t="str">
            <v>RACE WAY JUNC BOX-3방</v>
          </cell>
          <cell r="C314" t="str">
            <v>70 x 40</v>
          </cell>
          <cell r="D314" t="str">
            <v>EA</v>
          </cell>
          <cell r="E314">
            <v>4250</v>
          </cell>
          <cell r="F314">
            <v>879</v>
          </cell>
          <cell r="G314">
            <v>4250</v>
          </cell>
          <cell r="H314">
            <v>946</v>
          </cell>
          <cell r="I314">
            <v>2975</v>
          </cell>
          <cell r="K314">
            <v>2975</v>
          </cell>
          <cell r="M314">
            <v>2975</v>
          </cell>
        </row>
        <row r="315">
          <cell r="A315" t="str">
            <v>RACE WAY JUNC BOX-4방70 x 40</v>
          </cell>
          <cell r="B315" t="str">
            <v>RACE WAY JUNC BOX-4방</v>
          </cell>
          <cell r="C315" t="str">
            <v>70 x 40</v>
          </cell>
          <cell r="D315" t="str">
            <v>EA</v>
          </cell>
          <cell r="E315">
            <v>4900</v>
          </cell>
          <cell r="F315">
            <v>879</v>
          </cell>
          <cell r="G315">
            <v>4900</v>
          </cell>
          <cell r="H315">
            <v>946</v>
          </cell>
          <cell r="I315">
            <v>3430</v>
          </cell>
          <cell r="K315">
            <v>3430</v>
          </cell>
          <cell r="M315">
            <v>3430</v>
          </cell>
        </row>
        <row r="316">
          <cell r="A316" t="str">
            <v>RACE WAY0 COVER70 x 40</v>
          </cell>
          <cell r="B316" t="str">
            <v>RACE WAY0 COVER</v>
          </cell>
          <cell r="C316" t="str">
            <v>70 x 40</v>
          </cell>
          <cell r="D316" t="str">
            <v>m</v>
          </cell>
          <cell r="E316">
            <v>1150</v>
          </cell>
          <cell r="F316">
            <v>879</v>
          </cell>
          <cell r="G316">
            <v>1150</v>
          </cell>
          <cell r="H316">
            <v>946</v>
          </cell>
          <cell r="I316">
            <v>805</v>
          </cell>
          <cell r="K316">
            <v>805</v>
          </cell>
          <cell r="M316">
            <v>805</v>
          </cell>
        </row>
        <row r="317">
          <cell r="A317" t="str">
            <v>유도등통로</v>
          </cell>
          <cell r="B317" t="str">
            <v>유도등</v>
          </cell>
          <cell r="C317" t="str">
            <v>통로</v>
          </cell>
          <cell r="D317" t="str">
            <v>EA</v>
          </cell>
          <cell r="E317">
            <v>25000</v>
          </cell>
          <cell r="F317">
            <v>747</v>
          </cell>
          <cell r="G317">
            <v>35000</v>
          </cell>
          <cell r="H317">
            <v>1069</v>
          </cell>
          <cell r="K317">
            <v>23100</v>
          </cell>
          <cell r="M317">
            <v>23100</v>
          </cell>
        </row>
        <row r="318">
          <cell r="A318" t="str">
            <v>고휘도유도등피난구 대형</v>
          </cell>
          <cell r="B318" t="str">
            <v>고휘도유도등</v>
          </cell>
          <cell r="C318" t="str">
            <v>피난구 대형</v>
          </cell>
          <cell r="D318" t="str">
            <v>EA</v>
          </cell>
          <cell r="E318">
            <v>240000</v>
          </cell>
          <cell r="F318">
            <v>747</v>
          </cell>
          <cell r="G318">
            <v>240000</v>
          </cell>
          <cell r="H318">
            <v>1069</v>
          </cell>
          <cell r="K318">
            <v>100000</v>
          </cell>
          <cell r="M318">
            <v>100000</v>
          </cell>
        </row>
        <row r="319">
          <cell r="A319" t="str">
            <v>고휘도유도등피난구 중형</v>
          </cell>
          <cell r="B319" t="str">
            <v>고휘도유도등</v>
          </cell>
          <cell r="C319" t="str">
            <v>피난구 중형</v>
          </cell>
          <cell r="D319" t="str">
            <v>EA</v>
          </cell>
          <cell r="E319">
            <v>200000</v>
          </cell>
          <cell r="F319">
            <v>747</v>
          </cell>
          <cell r="G319">
            <v>200000</v>
          </cell>
          <cell r="H319">
            <v>1069</v>
          </cell>
          <cell r="K319">
            <v>45000</v>
          </cell>
          <cell r="M319">
            <v>45000</v>
          </cell>
        </row>
        <row r="320">
          <cell r="A320" t="str">
            <v>배선용 차단기표준형, 2P 600V 50AF</v>
          </cell>
          <cell r="B320" t="str">
            <v>배선용 차단기</v>
          </cell>
          <cell r="C320" t="str">
            <v>표준형, 2P 600V 50AF</v>
          </cell>
          <cell r="D320" t="str">
            <v>EA</v>
          </cell>
          <cell r="E320">
            <v>26900</v>
          </cell>
          <cell r="F320">
            <v>915</v>
          </cell>
          <cell r="G320">
            <v>27400</v>
          </cell>
          <cell r="H320">
            <v>974</v>
          </cell>
          <cell r="I320">
            <v>19540</v>
          </cell>
          <cell r="K320">
            <v>19540</v>
          </cell>
          <cell r="M320">
            <v>19540</v>
          </cell>
        </row>
        <row r="321">
          <cell r="A321" t="str">
            <v>배선용 차단기표준형, 3P 600V 60AF</v>
          </cell>
          <cell r="B321" t="str">
            <v>배선용 차단기</v>
          </cell>
          <cell r="C321" t="str">
            <v>표준형, 3P 600V 60AF</v>
          </cell>
          <cell r="D321" t="str">
            <v>EA</v>
          </cell>
          <cell r="E321">
            <v>39300</v>
          </cell>
          <cell r="F321">
            <v>915</v>
          </cell>
          <cell r="G321">
            <v>39600</v>
          </cell>
          <cell r="H321">
            <v>974</v>
          </cell>
          <cell r="K321">
            <v>31730</v>
          </cell>
          <cell r="M321">
            <v>31730</v>
          </cell>
        </row>
        <row r="322">
          <cell r="A322" t="str">
            <v>분전함Steel문짝, 매입, 300x400</v>
          </cell>
          <cell r="B322" t="str">
            <v>분전함</v>
          </cell>
          <cell r="C322" t="str">
            <v>Steel문짝, 매입, 300x400</v>
          </cell>
          <cell r="D322" t="str">
            <v>EA</v>
          </cell>
          <cell r="E322">
            <v>37000</v>
          </cell>
          <cell r="F322">
            <v>918</v>
          </cell>
          <cell r="K322">
            <v>23900</v>
          </cell>
          <cell r="M322">
            <v>23900</v>
          </cell>
        </row>
        <row r="323">
          <cell r="A323" t="str">
            <v>전력량계전자식 3Φ4W 10A</v>
          </cell>
          <cell r="B323" t="str">
            <v>전력량계</v>
          </cell>
          <cell r="C323" t="str">
            <v>전자식 3Φ4W 10A</v>
          </cell>
          <cell r="D323" t="str">
            <v>SET</v>
          </cell>
          <cell r="E323">
            <v>127500</v>
          </cell>
          <cell r="F323">
            <v>992</v>
          </cell>
          <cell r="K323">
            <v>102000</v>
          </cell>
          <cell r="M323">
            <v>102000</v>
          </cell>
        </row>
        <row r="324">
          <cell r="A324" t="str">
            <v>콘센트 BOX</v>
          </cell>
          <cell r="B324" t="str">
            <v>콘센트 BOX</v>
          </cell>
          <cell r="D324" t="str">
            <v>EA</v>
          </cell>
          <cell r="E324">
            <v>100000</v>
          </cell>
          <cell r="F324">
            <v>746</v>
          </cell>
          <cell r="K324">
            <v>80000</v>
          </cell>
          <cell r="M324">
            <v>80000</v>
          </cell>
        </row>
        <row r="325">
          <cell r="A325" t="str">
            <v>비상콘센트소화전 내장형</v>
          </cell>
          <cell r="B325" t="str">
            <v>비상콘센트</v>
          </cell>
          <cell r="C325" t="str">
            <v>소화전 내장형</v>
          </cell>
          <cell r="D325" t="str">
            <v>면</v>
          </cell>
          <cell r="E325">
            <v>100000</v>
          </cell>
          <cell r="F325">
            <v>746</v>
          </cell>
          <cell r="G325">
            <v>100000</v>
          </cell>
          <cell r="H325">
            <v>1070</v>
          </cell>
          <cell r="K325">
            <v>56000</v>
          </cell>
          <cell r="M325">
            <v>56000</v>
          </cell>
        </row>
        <row r="326">
          <cell r="A326" t="str">
            <v>비상콘센트함280x380x130(방진내함포함)</v>
          </cell>
          <cell r="B326" t="str">
            <v>비상콘센트함</v>
          </cell>
          <cell r="C326" t="str">
            <v>280x380x130(방진내함포함)</v>
          </cell>
          <cell r="D326" t="str">
            <v>EA</v>
          </cell>
          <cell r="K326">
            <v>195000</v>
          </cell>
          <cell r="M326">
            <v>195000</v>
          </cell>
        </row>
        <row r="327">
          <cell r="A327" t="str">
            <v>RACK4선용</v>
          </cell>
          <cell r="B327" t="str">
            <v>RACK</v>
          </cell>
          <cell r="C327" t="str">
            <v>4선용</v>
          </cell>
          <cell r="D327" t="str">
            <v>EA</v>
          </cell>
          <cell r="I327">
            <v>7400</v>
          </cell>
          <cell r="K327">
            <v>5900</v>
          </cell>
          <cell r="M327">
            <v>5900</v>
          </cell>
        </row>
        <row r="328">
          <cell r="A328" t="str">
            <v>인류애자110-90</v>
          </cell>
          <cell r="B328" t="str">
            <v>인류애자</v>
          </cell>
          <cell r="C328" t="str">
            <v>110-90</v>
          </cell>
          <cell r="D328" t="str">
            <v>SET</v>
          </cell>
          <cell r="E328">
            <v>1320</v>
          </cell>
          <cell r="F328">
            <v>962</v>
          </cell>
          <cell r="G328">
            <v>1320</v>
          </cell>
          <cell r="H328">
            <v>1017</v>
          </cell>
          <cell r="I328">
            <v>1120</v>
          </cell>
          <cell r="K328">
            <v>1120</v>
          </cell>
          <cell r="M328">
            <v>1120</v>
          </cell>
        </row>
        <row r="329">
          <cell r="A329" t="str">
            <v>저압핀애자65-80</v>
          </cell>
          <cell r="B329" t="str">
            <v>저압핀애자</v>
          </cell>
          <cell r="C329" t="str">
            <v>65-80</v>
          </cell>
          <cell r="D329" t="str">
            <v>SET</v>
          </cell>
          <cell r="I329">
            <v>1260</v>
          </cell>
          <cell r="K329">
            <v>1260</v>
          </cell>
          <cell r="M329">
            <v>1260</v>
          </cell>
        </row>
        <row r="330">
          <cell r="A330" t="str">
            <v>RACK(인류형)5선용</v>
          </cell>
          <cell r="B330" t="str">
            <v>RACK(인류형)</v>
          </cell>
          <cell r="C330" t="str">
            <v>5선용</v>
          </cell>
          <cell r="D330" t="str">
            <v>EA</v>
          </cell>
          <cell r="M330">
            <v>0</v>
          </cell>
        </row>
        <row r="331">
          <cell r="A331" t="str">
            <v>RACK(종단형)5선용(각암타이)</v>
          </cell>
          <cell r="B331" t="str">
            <v>RACK(종단형)</v>
          </cell>
          <cell r="C331" t="str">
            <v>5선용(각암타이)</v>
          </cell>
          <cell r="D331" t="str">
            <v>EA</v>
          </cell>
          <cell r="M331">
            <v>0</v>
          </cell>
        </row>
        <row r="332">
          <cell r="A332" t="str">
            <v>RACK(중간형)각암타이4개,스트랍포함</v>
          </cell>
          <cell r="B332" t="str">
            <v>RACK(중간형)</v>
          </cell>
          <cell r="C332" t="str">
            <v>각암타이4개,스트랍포함</v>
          </cell>
          <cell r="D332" t="str">
            <v>EA</v>
          </cell>
          <cell r="M332">
            <v>0</v>
          </cell>
        </row>
        <row r="333">
          <cell r="A333" t="str">
            <v>등기구 지지금구160x50x4t(아연도)</v>
          </cell>
          <cell r="B333" t="str">
            <v>등기구 지지금구</v>
          </cell>
          <cell r="C333" t="str">
            <v>160x50x4t(아연도)</v>
          </cell>
          <cell r="D333" t="str">
            <v>EA</v>
          </cell>
          <cell r="E333">
            <v>430</v>
          </cell>
          <cell r="F333">
            <v>45</v>
          </cell>
          <cell r="G333">
            <v>425</v>
          </cell>
          <cell r="H333">
            <v>46</v>
          </cell>
          <cell r="K333">
            <v>340</v>
          </cell>
          <cell r="M333">
            <v>340</v>
          </cell>
        </row>
        <row r="334">
          <cell r="A334" t="str">
            <v>등기구보강대스프링형M바표준(1.0m)</v>
          </cell>
          <cell r="B334" t="str">
            <v>등기구보강대</v>
          </cell>
          <cell r="C334" t="str">
            <v>스프링형M바표준(1.0m)</v>
          </cell>
          <cell r="D334" t="str">
            <v>EA</v>
          </cell>
          <cell r="E334">
            <v>3900</v>
          </cell>
          <cell r="F334">
            <v>944</v>
          </cell>
          <cell r="G334">
            <v>3900</v>
          </cell>
          <cell r="H334">
            <v>1004</v>
          </cell>
          <cell r="I334">
            <v>3900</v>
          </cell>
          <cell r="K334">
            <v>2400</v>
          </cell>
          <cell r="M334">
            <v>2400</v>
          </cell>
        </row>
        <row r="335">
          <cell r="A335" t="str">
            <v>레미콘25-210-8</v>
          </cell>
          <cell r="B335" t="str">
            <v>레미콘</v>
          </cell>
          <cell r="C335" t="str">
            <v>25-210-8</v>
          </cell>
          <cell r="D335" t="str">
            <v>㎥</v>
          </cell>
          <cell r="E335">
            <v>48020</v>
          </cell>
          <cell r="F335">
            <v>115</v>
          </cell>
          <cell r="G335">
            <v>49580</v>
          </cell>
          <cell r="H335">
            <v>98</v>
          </cell>
          <cell r="K335">
            <v>46210</v>
          </cell>
          <cell r="M335">
            <v>46210</v>
          </cell>
        </row>
        <row r="336">
          <cell r="A336" t="str">
            <v>막돌25mm이하</v>
          </cell>
          <cell r="B336" t="str">
            <v>막돌</v>
          </cell>
          <cell r="C336" t="str">
            <v>25mm이하</v>
          </cell>
          <cell r="D336" t="str">
            <v>㎥</v>
          </cell>
          <cell r="E336">
            <v>6000</v>
          </cell>
          <cell r="F336">
            <v>109</v>
          </cell>
          <cell r="K336">
            <v>6000</v>
          </cell>
          <cell r="M336">
            <v>6000</v>
          </cell>
        </row>
        <row r="337">
          <cell r="A337" t="str">
            <v>모래세사</v>
          </cell>
          <cell r="B337" t="str">
            <v>모래</v>
          </cell>
          <cell r="C337" t="str">
            <v>세사</v>
          </cell>
          <cell r="D337" t="str">
            <v>㎥</v>
          </cell>
          <cell r="E337">
            <v>20000</v>
          </cell>
          <cell r="F337">
            <v>109</v>
          </cell>
          <cell r="K337">
            <v>18000</v>
          </cell>
          <cell r="M337">
            <v>18000</v>
          </cell>
        </row>
        <row r="338">
          <cell r="A338" t="str">
            <v>자갈25mm이하</v>
          </cell>
          <cell r="B338" t="str">
            <v>자갈</v>
          </cell>
          <cell r="C338" t="str">
            <v>25mm이하</v>
          </cell>
          <cell r="D338" t="str">
            <v>㎥</v>
          </cell>
          <cell r="E338">
            <v>9000</v>
          </cell>
          <cell r="F338">
            <v>109</v>
          </cell>
          <cell r="G338">
            <v>11500</v>
          </cell>
          <cell r="H338">
            <v>94</v>
          </cell>
          <cell r="K338">
            <v>8500</v>
          </cell>
          <cell r="M338">
            <v>8500</v>
          </cell>
        </row>
        <row r="339">
          <cell r="A339" t="str">
            <v>못일반못 N50</v>
          </cell>
          <cell r="B339" t="str">
            <v>못</v>
          </cell>
          <cell r="C339" t="str">
            <v>일반못 N50</v>
          </cell>
          <cell r="D339" t="str">
            <v>KG</v>
          </cell>
          <cell r="E339">
            <v>647</v>
          </cell>
          <cell r="F339">
            <v>68</v>
          </cell>
          <cell r="G339">
            <v>624</v>
          </cell>
          <cell r="H339">
            <v>70</v>
          </cell>
          <cell r="K339">
            <v>516</v>
          </cell>
          <cell r="M339">
            <v>516</v>
          </cell>
        </row>
        <row r="340">
          <cell r="A340" t="str">
            <v>박리제목재용(수성)</v>
          </cell>
          <cell r="B340" t="str">
            <v>박리제</v>
          </cell>
          <cell r="C340" t="str">
            <v>목재용(수성)</v>
          </cell>
          <cell r="D340" t="str">
            <v>ℓ</v>
          </cell>
          <cell r="E340">
            <v>2500</v>
          </cell>
          <cell r="F340">
            <v>121</v>
          </cell>
          <cell r="G340">
            <v>2500</v>
          </cell>
          <cell r="H340">
            <v>110</v>
          </cell>
          <cell r="K340">
            <v>700</v>
          </cell>
          <cell r="M340">
            <v>700</v>
          </cell>
        </row>
        <row r="341">
          <cell r="A341" t="str">
            <v>시멘트포틀랜트 40kg</v>
          </cell>
          <cell r="B341" t="str">
            <v>시멘트</v>
          </cell>
          <cell r="C341" t="str">
            <v>포틀랜트 40kg</v>
          </cell>
          <cell r="D341" t="str">
            <v>포</v>
          </cell>
          <cell r="E341">
            <v>3700</v>
          </cell>
          <cell r="F341">
            <v>113</v>
          </cell>
          <cell r="G341">
            <v>3600</v>
          </cell>
          <cell r="H341">
            <v>96</v>
          </cell>
          <cell r="K341">
            <v>2497</v>
          </cell>
          <cell r="M341">
            <v>2497</v>
          </cell>
        </row>
        <row r="342">
          <cell r="A342" t="str">
            <v>U CHANNEL41x25x2.6t</v>
          </cell>
          <cell r="B342" t="str">
            <v>U CHANNEL</v>
          </cell>
          <cell r="C342" t="str">
            <v>41x25x2.6t</v>
          </cell>
          <cell r="D342" t="str">
            <v>m</v>
          </cell>
          <cell r="F342">
            <v>881</v>
          </cell>
          <cell r="G342">
            <v>2500</v>
          </cell>
          <cell r="H342">
            <v>939</v>
          </cell>
          <cell r="K342">
            <v>2000</v>
          </cell>
          <cell r="M342">
            <v>2000</v>
          </cell>
        </row>
        <row r="343">
          <cell r="A343" t="str">
            <v>U CHANNEL41x41x2.6t</v>
          </cell>
          <cell r="B343" t="str">
            <v>U CHANNEL</v>
          </cell>
          <cell r="C343" t="str">
            <v>41x41x2.6t</v>
          </cell>
          <cell r="D343" t="str">
            <v>m</v>
          </cell>
          <cell r="E343">
            <v>3000</v>
          </cell>
          <cell r="F343">
            <v>881</v>
          </cell>
          <cell r="G343">
            <v>2800</v>
          </cell>
          <cell r="H343">
            <v>939</v>
          </cell>
          <cell r="K343">
            <v>2580</v>
          </cell>
          <cell r="M343">
            <v>2580</v>
          </cell>
        </row>
        <row r="344">
          <cell r="A344" t="str">
            <v>ㄷ형강75x40x4T</v>
          </cell>
          <cell r="B344" t="str">
            <v>ㄷ형강</v>
          </cell>
          <cell r="C344" t="str">
            <v>75x40x4T</v>
          </cell>
          <cell r="D344" t="str">
            <v>KG</v>
          </cell>
          <cell r="E344">
            <v>410</v>
          </cell>
          <cell r="F344">
            <v>45</v>
          </cell>
          <cell r="G344">
            <v>415</v>
          </cell>
          <cell r="H344">
            <v>46</v>
          </cell>
          <cell r="K344">
            <v>320</v>
          </cell>
          <cell r="M344">
            <v>320</v>
          </cell>
        </row>
        <row r="345">
          <cell r="A345" t="str">
            <v>열연강판6t</v>
          </cell>
          <cell r="B345" t="str">
            <v>열연강판</v>
          </cell>
          <cell r="C345" t="str">
            <v>6t</v>
          </cell>
          <cell r="D345" t="str">
            <v>KG</v>
          </cell>
          <cell r="E345">
            <v>330</v>
          </cell>
          <cell r="F345">
            <v>52</v>
          </cell>
          <cell r="G345">
            <v>338</v>
          </cell>
          <cell r="H345">
            <v>50</v>
          </cell>
          <cell r="K345">
            <v>330</v>
          </cell>
          <cell r="M345">
            <v>330</v>
          </cell>
        </row>
        <row r="346">
          <cell r="A346" t="str">
            <v>6각너트NUT-M10</v>
          </cell>
          <cell r="B346" t="str">
            <v>6각너트</v>
          </cell>
          <cell r="C346" t="str">
            <v>NUT-M10</v>
          </cell>
          <cell r="D346" t="str">
            <v>EA</v>
          </cell>
          <cell r="E346">
            <v>9</v>
          </cell>
          <cell r="F346">
            <v>93</v>
          </cell>
          <cell r="G346">
            <v>10</v>
          </cell>
          <cell r="H346">
            <v>79</v>
          </cell>
          <cell r="K346">
            <v>9</v>
          </cell>
          <cell r="M346">
            <v>9</v>
          </cell>
        </row>
        <row r="347">
          <cell r="A347" t="str">
            <v>셋트앵커(3/8")M10*L75</v>
          </cell>
          <cell r="B347" t="str">
            <v>셋트앵커(3/8")</v>
          </cell>
          <cell r="C347" t="str">
            <v>M10*L75</v>
          </cell>
          <cell r="D347" t="str">
            <v>EA</v>
          </cell>
          <cell r="G347">
            <v>80</v>
          </cell>
          <cell r="H347">
            <v>77</v>
          </cell>
          <cell r="K347">
            <v>80</v>
          </cell>
          <cell r="M347">
            <v>80</v>
          </cell>
        </row>
        <row r="348">
          <cell r="A348" t="str">
            <v>6각볼트3/8",M10</v>
          </cell>
          <cell r="B348" t="str">
            <v>6각볼트</v>
          </cell>
          <cell r="C348" t="str">
            <v>3/8",M10</v>
          </cell>
          <cell r="D348" t="str">
            <v>EA</v>
          </cell>
          <cell r="E348">
            <v>39</v>
          </cell>
          <cell r="F348">
            <v>89</v>
          </cell>
          <cell r="G348">
            <v>39</v>
          </cell>
          <cell r="H348">
            <v>73</v>
          </cell>
          <cell r="K348">
            <v>35</v>
          </cell>
          <cell r="M348">
            <v>35</v>
          </cell>
        </row>
        <row r="349">
          <cell r="A349" t="str">
            <v>행거볼트∮9×1000㎜</v>
          </cell>
          <cell r="B349" t="str">
            <v>행거볼트</v>
          </cell>
          <cell r="C349" t="str">
            <v>∮9×1000㎜</v>
          </cell>
          <cell r="D349" t="str">
            <v>EA</v>
          </cell>
          <cell r="E349">
            <v>280</v>
          </cell>
          <cell r="F349">
            <v>95</v>
          </cell>
          <cell r="K349">
            <v>280</v>
          </cell>
          <cell r="M349">
            <v>280</v>
          </cell>
        </row>
        <row r="350">
          <cell r="A350" t="str">
            <v>스트롱앵커3/8"  (M10)</v>
          </cell>
          <cell r="B350" t="str">
            <v>스트롱앵커</v>
          </cell>
          <cell r="C350" t="str">
            <v>3/8"  (M10)</v>
          </cell>
          <cell r="D350" t="str">
            <v>EA</v>
          </cell>
          <cell r="G350">
            <v>59</v>
          </cell>
          <cell r="H350">
            <v>77</v>
          </cell>
          <cell r="K350">
            <v>43</v>
          </cell>
          <cell r="M350">
            <v>43</v>
          </cell>
        </row>
        <row r="351">
          <cell r="A351" t="str">
            <v>너트NUT-M10</v>
          </cell>
          <cell r="B351" t="str">
            <v>너트</v>
          </cell>
          <cell r="C351" t="str">
            <v>NUT-M10</v>
          </cell>
          <cell r="D351" t="str">
            <v>EA</v>
          </cell>
          <cell r="E351">
            <v>13</v>
          </cell>
          <cell r="F351">
            <v>93</v>
          </cell>
          <cell r="G351">
            <v>15</v>
          </cell>
          <cell r="H351">
            <v>79</v>
          </cell>
          <cell r="K351">
            <v>13</v>
          </cell>
          <cell r="M351">
            <v>13</v>
          </cell>
        </row>
        <row r="352">
          <cell r="A352" t="str">
            <v>와샤M 10</v>
          </cell>
          <cell r="B352" t="str">
            <v>와샤</v>
          </cell>
          <cell r="C352" t="str">
            <v>M 10</v>
          </cell>
          <cell r="D352" t="str">
            <v>EA</v>
          </cell>
          <cell r="E352">
            <v>44</v>
          </cell>
          <cell r="F352">
            <v>96</v>
          </cell>
          <cell r="G352">
            <v>48</v>
          </cell>
          <cell r="H352">
            <v>79</v>
          </cell>
          <cell r="K352">
            <v>44</v>
          </cell>
          <cell r="M352">
            <v>44</v>
          </cell>
        </row>
        <row r="353">
          <cell r="A353" t="str">
            <v>사각와샤3/8"  (M10)</v>
          </cell>
          <cell r="B353" t="str">
            <v>사각와샤</v>
          </cell>
          <cell r="C353" t="str">
            <v>3/8"  (M10)</v>
          </cell>
          <cell r="D353" t="str">
            <v>EA</v>
          </cell>
          <cell r="E353">
            <v>14</v>
          </cell>
          <cell r="F353">
            <v>96</v>
          </cell>
          <cell r="G353">
            <v>14</v>
          </cell>
          <cell r="H353">
            <v>79</v>
          </cell>
          <cell r="K353">
            <v>4</v>
          </cell>
          <cell r="M353">
            <v>4</v>
          </cell>
        </row>
        <row r="354">
          <cell r="A354" t="str">
            <v>전산볼트M10x1000mm</v>
          </cell>
          <cell r="B354" t="str">
            <v>전산볼트</v>
          </cell>
          <cell r="C354" t="str">
            <v>M10x1000mm</v>
          </cell>
          <cell r="D354" t="str">
            <v>EA</v>
          </cell>
          <cell r="E354">
            <v>456</v>
          </cell>
          <cell r="F354">
            <v>90</v>
          </cell>
          <cell r="G354">
            <v>466</v>
          </cell>
          <cell r="H354">
            <v>78</v>
          </cell>
          <cell r="K354">
            <v>456</v>
          </cell>
          <cell r="M354">
            <v>456</v>
          </cell>
        </row>
        <row r="355">
          <cell r="A355" t="str">
            <v>각재외송</v>
          </cell>
          <cell r="B355" t="str">
            <v>각재</v>
          </cell>
          <cell r="C355" t="str">
            <v>외송</v>
          </cell>
          <cell r="D355" t="str">
            <v>㎥</v>
          </cell>
          <cell r="E355">
            <v>171467</v>
          </cell>
          <cell r="F355">
            <v>139</v>
          </cell>
          <cell r="G355">
            <v>188614</v>
          </cell>
          <cell r="H355">
            <v>105</v>
          </cell>
          <cell r="K355">
            <v>171467</v>
          </cell>
          <cell r="M355">
            <v>171467</v>
          </cell>
        </row>
        <row r="356">
          <cell r="A356" t="str">
            <v>관로구밀폐기실링가스켓, D 100</v>
          </cell>
          <cell r="B356" t="str">
            <v>관로구밀폐기</v>
          </cell>
          <cell r="C356" t="str">
            <v>실링가스켓, D 100</v>
          </cell>
          <cell r="D356" t="str">
            <v>EA</v>
          </cell>
          <cell r="E356">
            <v>16500</v>
          </cell>
          <cell r="F356">
            <v>958</v>
          </cell>
          <cell r="G356">
            <v>16500</v>
          </cell>
          <cell r="H356">
            <v>1020</v>
          </cell>
          <cell r="I356">
            <v>18700</v>
          </cell>
          <cell r="K356">
            <v>46500</v>
          </cell>
          <cell r="M356">
            <v>16500</v>
          </cell>
        </row>
        <row r="357">
          <cell r="A357" t="str">
            <v>관로구밀폐기실링가스켓, D 50</v>
          </cell>
          <cell r="B357" t="str">
            <v>관로구밀폐기</v>
          </cell>
          <cell r="C357" t="str">
            <v>실링가스켓, D 50</v>
          </cell>
          <cell r="D357" t="str">
            <v>EA</v>
          </cell>
          <cell r="E357">
            <v>16500</v>
          </cell>
          <cell r="F357">
            <v>958</v>
          </cell>
          <cell r="G357">
            <v>16500</v>
          </cell>
          <cell r="H357">
            <v>1020</v>
          </cell>
          <cell r="I357">
            <v>12600</v>
          </cell>
          <cell r="K357">
            <v>12600</v>
          </cell>
          <cell r="M357">
            <v>12600</v>
          </cell>
        </row>
        <row r="358">
          <cell r="A358" t="str">
            <v>기초콘크리트0.0438194444444444</v>
          </cell>
          <cell r="B358" t="str">
            <v>기초콘크리트</v>
          </cell>
          <cell r="C358">
            <v>4.3819444444444446E-2</v>
          </cell>
          <cell r="D358" t="str">
            <v>㎥</v>
          </cell>
          <cell r="M358">
            <v>0</v>
          </cell>
        </row>
        <row r="359">
          <cell r="A359" t="str">
            <v>내수합판1급,12x1220x2440</v>
          </cell>
          <cell r="B359" t="str">
            <v>내수합판</v>
          </cell>
          <cell r="C359" t="str">
            <v>1급,12x1220x2440</v>
          </cell>
          <cell r="D359" t="str">
            <v>㎡</v>
          </cell>
          <cell r="E359">
            <v>5710</v>
          </cell>
          <cell r="F359">
            <v>495</v>
          </cell>
          <cell r="G359">
            <v>5375</v>
          </cell>
          <cell r="H359">
            <v>415</v>
          </cell>
          <cell r="K359">
            <v>5373</v>
          </cell>
          <cell r="M359">
            <v>5373</v>
          </cell>
        </row>
        <row r="360">
          <cell r="A360" t="str">
            <v xml:space="preserve">발포지수제 D 150이하 </v>
          </cell>
          <cell r="B360" t="str">
            <v>발포지수제</v>
          </cell>
          <cell r="C360" t="str">
            <v xml:space="preserve"> D 150이하 </v>
          </cell>
          <cell r="D360" t="str">
            <v xml:space="preserve"> EA </v>
          </cell>
          <cell r="G360">
            <v>24000</v>
          </cell>
          <cell r="H360">
            <v>928</v>
          </cell>
          <cell r="I360">
            <v>20700</v>
          </cell>
          <cell r="K360">
            <v>20700</v>
          </cell>
          <cell r="M360">
            <v>20700</v>
          </cell>
        </row>
        <row r="361">
          <cell r="A361" t="str">
            <v>배전용 경완금75x75x9t</v>
          </cell>
          <cell r="B361" t="str">
            <v>배전용 경완금</v>
          </cell>
          <cell r="C361" t="str">
            <v>75x75x9t</v>
          </cell>
          <cell r="D361" t="str">
            <v>EA</v>
          </cell>
          <cell r="E361">
            <v>9800</v>
          </cell>
          <cell r="F361">
            <v>941</v>
          </cell>
          <cell r="G361">
            <v>9800</v>
          </cell>
          <cell r="H361">
            <v>1002</v>
          </cell>
          <cell r="K361">
            <v>9800</v>
          </cell>
          <cell r="M361">
            <v>9800</v>
          </cell>
        </row>
        <row r="362">
          <cell r="A362" t="str">
            <v>수밀보호테이프</v>
          </cell>
          <cell r="B362" t="str">
            <v>수밀보호테이프</v>
          </cell>
          <cell r="D362" t="str">
            <v>EA</v>
          </cell>
          <cell r="E362">
            <v>9000</v>
          </cell>
          <cell r="F362">
            <v>966</v>
          </cell>
          <cell r="I362">
            <v>3600</v>
          </cell>
          <cell r="K362">
            <v>3600</v>
          </cell>
          <cell r="M362">
            <v>3600</v>
          </cell>
        </row>
        <row r="363">
          <cell r="A363" t="str">
            <v>앙카볼트16Cx120</v>
          </cell>
          <cell r="B363" t="str">
            <v>앙카볼트</v>
          </cell>
          <cell r="C363" t="str">
            <v>16Cx120</v>
          </cell>
          <cell r="D363" t="str">
            <v>개</v>
          </cell>
          <cell r="E363">
            <v>550</v>
          </cell>
          <cell r="F363">
            <v>95</v>
          </cell>
          <cell r="G363">
            <v>209</v>
          </cell>
          <cell r="H363">
            <v>76</v>
          </cell>
          <cell r="K363">
            <v>170</v>
          </cell>
          <cell r="M363">
            <v>170</v>
          </cell>
        </row>
        <row r="364">
          <cell r="A364" t="str">
            <v>앵커볼트M25 L500</v>
          </cell>
          <cell r="B364" t="str">
            <v>앵커볼트</v>
          </cell>
          <cell r="C364" t="str">
            <v>M25 L500</v>
          </cell>
          <cell r="D364" t="str">
            <v>EA</v>
          </cell>
          <cell r="E364">
            <v>1840</v>
          </cell>
          <cell r="F364">
            <v>94</v>
          </cell>
          <cell r="G364">
            <v>1507</v>
          </cell>
          <cell r="H364">
            <v>76</v>
          </cell>
          <cell r="K364">
            <v>1507</v>
          </cell>
          <cell r="M364">
            <v>1507</v>
          </cell>
        </row>
        <row r="365">
          <cell r="A365" t="str">
            <v>와샤M25</v>
          </cell>
          <cell r="B365" t="str">
            <v>와샤</v>
          </cell>
          <cell r="C365" t="str">
            <v>M25</v>
          </cell>
          <cell r="D365" t="str">
            <v>EA</v>
          </cell>
          <cell r="E365">
            <v>44</v>
          </cell>
          <cell r="F365">
            <v>96</v>
          </cell>
          <cell r="G365">
            <v>48</v>
          </cell>
          <cell r="H365">
            <v>79</v>
          </cell>
          <cell r="K365">
            <v>44</v>
          </cell>
          <cell r="M365">
            <v>44</v>
          </cell>
        </row>
        <row r="366">
          <cell r="A366" t="str">
            <v>육각너트M25</v>
          </cell>
          <cell r="B366" t="str">
            <v>육각너트</v>
          </cell>
          <cell r="C366" t="str">
            <v>M25</v>
          </cell>
          <cell r="D366" t="str">
            <v>EA</v>
          </cell>
          <cell r="E366">
            <v>117</v>
          </cell>
          <cell r="F366">
            <v>93</v>
          </cell>
          <cell r="G366">
            <v>97</v>
          </cell>
          <cell r="H366">
            <v>79</v>
          </cell>
          <cell r="K366">
            <v>97</v>
          </cell>
          <cell r="M366">
            <v>97</v>
          </cell>
        </row>
        <row r="367">
          <cell r="A367" t="str">
            <v>이형철근D-13</v>
          </cell>
          <cell r="B367" t="str">
            <v>이형철근</v>
          </cell>
          <cell r="C367" t="str">
            <v>D-13</v>
          </cell>
          <cell r="D367" t="str">
            <v>kg</v>
          </cell>
          <cell r="E367">
            <v>420</v>
          </cell>
          <cell r="F367">
            <v>42</v>
          </cell>
          <cell r="G367">
            <v>315</v>
          </cell>
          <cell r="H367">
            <v>42</v>
          </cell>
          <cell r="K367">
            <v>296</v>
          </cell>
          <cell r="M367">
            <v>296</v>
          </cell>
        </row>
        <row r="368">
          <cell r="A368" t="str">
            <v>지중선용 가선철물맨홀용 발판볼트, 200x330</v>
          </cell>
          <cell r="B368" t="str">
            <v>지중선용 가선철물</v>
          </cell>
          <cell r="C368" t="str">
            <v>맨홀용 발판볼트, 200x330</v>
          </cell>
          <cell r="D368" t="str">
            <v>EA</v>
          </cell>
          <cell r="E368">
            <v>2000</v>
          </cell>
          <cell r="F368">
            <v>958</v>
          </cell>
          <cell r="G368">
            <v>2000</v>
          </cell>
          <cell r="H368">
            <v>1021</v>
          </cell>
          <cell r="I368">
            <v>1470</v>
          </cell>
          <cell r="K368">
            <v>1470</v>
          </cell>
          <cell r="M368">
            <v>1470</v>
          </cell>
        </row>
        <row r="369">
          <cell r="A369" t="str">
            <v>지중선용 가선철물맨홀용 훅크, 100x250</v>
          </cell>
          <cell r="B369" t="str">
            <v>지중선용 가선철물</v>
          </cell>
          <cell r="C369" t="str">
            <v>맨홀용 훅크, 100x250</v>
          </cell>
          <cell r="D369" t="str">
            <v>EA</v>
          </cell>
          <cell r="I369">
            <v>11330</v>
          </cell>
          <cell r="K369">
            <v>11330</v>
          </cell>
          <cell r="M369">
            <v>11330</v>
          </cell>
        </row>
        <row r="370">
          <cell r="A370" t="str">
            <v>지중선용 가선철물케이블표지시트 0.23x400</v>
          </cell>
          <cell r="B370" t="str">
            <v>지중선용 가선철물</v>
          </cell>
          <cell r="C370" t="str">
            <v>케이블표지시트 0.23x400</v>
          </cell>
          <cell r="D370" t="str">
            <v>m</v>
          </cell>
          <cell r="E370">
            <v>250</v>
          </cell>
          <cell r="F370">
            <v>956</v>
          </cell>
          <cell r="G370">
            <v>250</v>
          </cell>
          <cell r="H370">
            <v>1020</v>
          </cell>
          <cell r="I370">
            <v>170</v>
          </cell>
          <cell r="K370">
            <v>160</v>
          </cell>
          <cell r="M370">
            <v>160</v>
          </cell>
        </row>
        <row r="371">
          <cell r="A371" t="str">
            <v>철선어니일링 4.0mm</v>
          </cell>
          <cell r="B371" t="str">
            <v>철선</v>
          </cell>
          <cell r="C371" t="str">
            <v>어니일링 4.0mm</v>
          </cell>
          <cell r="D371" t="str">
            <v>KG</v>
          </cell>
          <cell r="E371">
            <v>530</v>
          </cell>
          <cell r="F371">
            <v>65</v>
          </cell>
          <cell r="G371">
            <v>520</v>
          </cell>
          <cell r="H371">
            <v>70</v>
          </cell>
          <cell r="K371">
            <v>420</v>
          </cell>
          <cell r="M371">
            <v>420</v>
          </cell>
        </row>
        <row r="372">
          <cell r="A372" t="str">
            <v>체인8Cx1000</v>
          </cell>
          <cell r="B372" t="str">
            <v>체인</v>
          </cell>
          <cell r="C372" t="str">
            <v>8Cx1000</v>
          </cell>
          <cell r="D372" t="str">
            <v>개</v>
          </cell>
          <cell r="G372">
            <v>2200</v>
          </cell>
          <cell r="H372">
            <v>814</v>
          </cell>
          <cell r="K372">
            <v>2200</v>
          </cell>
          <cell r="M372">
            <v>2200</v>
          </cell>
        </row>
        <row r="373">
          <cell r="A373" t="str">
            <v>케이블 걸이걸리쇠, 2조</v>
          </cell>
          <cell r="B373" t="str">
            <v>케이블 걸이</v>
          </cell>
          <cell r="C373" t="str">
            <v>걸리쇠, 2조</v>
          </cell>
          <cell r="D373" t="str">
            <v>EA</v>
          </cell>
          <cell r="E373">
            <v>1700</v>
          </cell>
          <cell r="F373">
            <v>956</v>
          </cell>
          <cell r="G373">
            <v>1710</v>
          </cell>
          <cell r="H373">
            <v>1020</v>
          </cell>
          <cell r="I373">
            <v>780</v>
          </cell>
          <cell r="K373">
            <v>780</v>
          </cell>
          <cell r="M373">
            <v>780</v>
          </cell>
        </row>
        <row r="374">
          <cell r="A374" t="str">
            <v>케이블 받침대75x40x5x750</v>
          </cell>
          <cell r="B374" t="str">
            <v>케이블 받침대</v>
          </cell>
          <cell r="C374" t="str">
            <v>75x40x5x750</v>
          </cell>
          <cell r="D374" t="str">
            <v>EA</v>
          </cell>
          <cell r="E374">
            <v>5500</v>
          </cell>
          <cell r="F374">
            <v>956</v>
          </cell>
          <cell r="G374">
            <v>550</v>
          </cell>
          <cell r="H374">
            <v>1020</v>
          </cell>
          <cell r="I374">
            <v>3820</v>
          </cell>
          <cell r="K374">
            <v>3820</v>
          </cell>
          <cell r="M374">
            <v>550</v>
          </cell>
        </row>
        <row r="375">
          <cell r="A375" t="str">
            <v>합판거푸집6회</v>
          </cell>
          <cell r="B375" t="str">
            <v>합판거푸집</v>
          </cell>
          <cell r="C375" t="str">
            <v>6회</v>
          </cell>
          <cell r="D375" t="str">
            <v>㎡</v>
          </cell>
          <cell r="E375">
            <v>13443</v>
          </cell>
          <cell r="F375" t="str">
            <v>부록60</v>
          </cell>
          <cell r="K375">
            <v>13443</v>
          </cell>
          <cell r="M375">
            <v>13443</v>
          </cell>
        </row>
        <row r="376">
          <cell r="A376" t="str">
            <v>핸드홀1500x1500x1500</v>
          </cell>
          <cell r="B376" t="str">
            <v>핸드홀</v>
          </cell>
          <cell r="C376" t="str">
            <v>1500x1500x1500</v>
          </cell>
          <cell r="D376" t="str">
            <v>조</v>
          </cell>
          <cell r="E376">
            <v>315000</v>
          </cell>
          <cell r="F376">
            <v>180</v>
          </cell>
          <cell r="G376">
            <v>350000</v>
          </cell>
          <cell r="H376">
            <v>191</v>
          </cell>
          <cell r="K376">
            <v>315000</v>
          </cell>
          <cell r="M376">
            <v>315000</v>
          </cell>
        </row>
        <row r="377">
          <cell r="A377" t="str">
            <v>핸드홀카바주철갈형(1120x680x132)</v>
          </cell>
          <cell r="B377" t="str">
            <v>핸드홀카바</v>
          </cell>
          <cell r="C377" t="str">
            <v>주철갈형(1120x680x132)</v>
          </cell>
          <cell r="D377" t="str">
            <v>조</v>
          </cell>
          <cell r="E377">
            <v>320000</v>
          </cell>
          <cell r="F377">
            <v>180</v>
          </cell>
          <cell r="G377">
            <v>320000</v>
          </cell>
          <cell r="H377">
            <v>180</v>
          </cell>
          <cell r="K377">
            <v>219000</v>
          </cell>
          <cell r="M377">
            <v>219000</v>
          </cell>
        </row>
        <row r="378">
          <cell r="A378" t="str">
            <v>WALL BRACKETL250</v>
          </cell>
          <cell r="B378" t="str">
            <v>WALL BRACKET</v>
          </cell>
          <cell r="C378" t="str">
            <v>L250</v>
          </cell>
          <cell r="D378" t="str">
            <v>EA</v>
          </cell>
          <cell r="E378">
            <v>15960</v>
          </cell>
          <cell r="F378">
            <v>879</v>
          </cell>
          <cell r="G378">
            <v>17740</v>
          </cell>
          <cell r="H378">
            <v>944</v>
          </cell>
          <cell r="K378">
            <v>12768</v>
          </cell>
          <cell r="M378">
            <v>12768</v>
          </cell>
        </row>
        <row r="379">
          <cell r="A379" t="str">
            <v>FIRE STOP FORMSILICONE RTV FOAM</v>
          </cell>
          <cell r="B379" t="str">
            <v>FIRE STOP FORM</v>
          </cell>
          <cell r="C379" t="str">
            <v>SILICONE RTV FOAM</v>
          </cell>
          <cell r="D379" t="str">
            <v>kg</v>
          </cell>
          <cell r="E379">
            <v>22000</v>
          </cell>
          <cell r="F379">
            <v>368</v>
          </cell>
          <cell r="K379">
            <v>17600</v>
          </cell>
          <cell r="M379">
            <v>17600</v>
          </cell>
        </row>
        <row r="380">
          <cell r="A380" t="str">
            <v>웨샤캡22C</v>
          </cell>
          <cell r="B380" t="str">
            <v>웨샤캡</v>
          </cell>
          <cell r="C380" t="str">
            <v>22C</v>
          </cell>
          <cell r="E380">
            <v>1980</v>
          </cell>
          <cell r="F380">
            <v>868</v>
          </cell>
          <cell r="K380">
            <v>1584</v>
          </cell>
          <cell r="M380">
            <v>1584</v>
          </cell>
        </row>
        <row r="381">
          <cell r="A381" t="str">
            <v>웨샤캡28C</v>
          </cell>
          <cell r="B381" t="str">
            <v>웨샤캡</v>
          </cell>
          <cell r="C381" t="str">
            <v>28C</v>
          </cell>
          <cell r="E381">
            <v>2430</v>
          </cell>
          <cell r="F381">
            <v>868</v>
          </cell>
          <cell r="K381">
            <v>1944</v>
          </cell>
          <cell r="M381">
            <v>1944</v>
          </cell>
        </row>
        <row r="382">
          <cell r="A382" t="str">
            <v>열수축튜브</v>
          </cell>
          <cell r="B382" t="str">
            <v>열수축튜브</v>
          </cell>
          <cell r="G382">
            <v>7100</v>
          </cell>
          <cell r="H382">
            <v>928</v>
          </cell>
          <cell r="K382">
            <v>5680</v>
          </cell>
          <cell r="M382">
            <v>5680</v>
          </cell>
        </row>
        <row r="383">
          <cell r="A383" t="str">
            <v>콘크리트 트라후300Wx100H</v>
          </cell>
          <cell r="B383" t="str">
            <v>콘크리트 트라후</v>
          </cell>
          <cell r="C383" t="str">
            <v>300Wx100H</v>
          </cell>
          <cell r="D383" t="str">
            <v>m</v>
          </cell>
          <cell r="E383">
            <v>27720</v>
          </cell>
          <cell r="F383">
            <v>876</v>
          </cell>
          <cell r="K383">
            <v>22176</v>
          </cell>
          <cell r="M383">
            <v>22176</v>
          </cell>
        </row>
        <row r="384">
          <cell r="A384" t="str">
            <v>ATS4P 100A</v>
          </cell>
          <cell r="B384" t="str">
            <v>ATS</v>
          </cell>
          <cell r="C384" t="str">
            <v>4P 100A</v>
          </cell>
          <cell r="D384" t="str">
            <v>EA</v>
          </cell>
          <cell r="E384">
            <v>984000</v>
          </cell>
          <cell r="F384">
            <v>921</v>
          </cell>
          <cell r="G384">
            <v>984000</v>
          </cell>
          <cell r="H384">
            <v>971</v>
          </cell>
          <cell r="K384">
            <v>787200</v>
          </cell>
          <cell r="M384">
            <v>787200</v>
          </cell>
        </row>
        <row r="385">
          <cell r="A385" t="str">
            <v>ATS4P 200A</v>
          </cell>
          <cell r="B385" t="str">
            <v>ATS</v>
          </cell>
          <cell r="C385" t="str">
            <v>4P 200A</v>
          </cell>
          <cell r="D385" t="str">
            <v>EA</v>
          </cell>
          <cell r="E385">
            <v>1171000</v>
          </cell>
          <cell r="F385">
            <v>921</v>
          </cell>
          <cell r="G385">
            <v>1171000</v>
          </cell>
          <cell r="H385">
            <v>971</v>
          </cell>
          <cell r="K385">
            <v>936800</v>
          </cell>
          <cell r="M385">
            <v>936800</v>
          </cell>
        </row>
        <row r="386">
          <cell r="A386" t="str">
            <v>ATS4P 400A</v>
          </cell>
          <cell r="B386" t="str">
            <v>ATS</v>
          </cell>
          <cell r="C386" t="str">
            <v>4P 400A</v>
          </cell>
          <cell r="D386" t="str">
            <v>EA</v>
          </cell>
          <cell r="E386">
            <v>1880000</v>
          </cell>
          <cell r="F386">
            <v>921</v>
          </cell>
          <cell r="G386">
            <v>1880000</v>
          </cell>
          <cell r="H386">
            <v>971</v>
          </cell>
          <cell r="K386">
            <v>1504000</v>
          </cell>
          <cell r="M386">
            <v>1504000</v>
          </cell>
        </row>
        <row r="387">
          <cell r="A387" t="str">
            <v>ATS4P 600A</v>
          </cell>
          <cell r="B387" t="str">
            <v>ATS</v>
          </cell>
          <cell r="C387" t="str">
            <v>4P 600A</v>
          </cell>
          <cell r="D387" t="str">
            <v>EA</v>
          </cell>
          <cell r="E387">
            <v>2160000</v>
          </cell>
          <cell r="F387">
            <v>921</v>
          </cell>
          <cell r="G387">
            <v>2160000</v>
          </cell>
          <cell r="H387">
            <v>971</v>
          </cell>
          <cell r="K387">
            <v>1728000</v>
          </cell>
          <cell r="M387">
            <v>1728000</v>
          </cell>
        </row>
        <row r="388">
          <cell r="A388" t="str">
            <v>ATS4P 800A</v>
          </cell>
          <cell r="B388" t="str">
            <v>ATS</v>
          </cell>
          <cell r="C388" t="str">
            <v>4P 800A</v>
          </cell>
          <cell r="D388" t="str">
            <v>EA</v>
          </cell>
          <cell r="E388">
            <v>2440000</v>
          </cell>
          <cell r="F388">
            <v>921</v>
          </cell>
          <cell r="G388">
            <v>2440000</v>
          </cell>
          <cell r="H388">
            <v>971</v>
          </cell>
          <cell r="K388">
            <v>1952000</v>
          </cell>
          <cell r="M388">
            <v>1952000</v>
          </cell>
        </row>
        <row r="389">
          <cell r="A389" t="str">
            <v>난연도료케이블용</v>
          </cell>
          <cell r="B389" t="str">
            <v>난연도료</v>
          </cell>
          <cell r="C389" t="str">
            <v>케이블용</v>
          </cell>
          <cell r="D389" t="str">
            <v>ℓ</v>
          </cell>
          <cell r="E389">
            <v>15000</v>
          </cell>
          <cell r="F389">
            <v>443</v>
          </cell>
          <cell r="G389">
            <v>15000</v>
          </cell>
          <cell r="H389">
            <v>343</v>
          </cell>
          <cell r="K389">
            <v>12000</v>
          </cell>
          <cell r="M389">
            <v>12000</v>
          </cell>
        </row>
        <row r="390">
          <cell r="A390" t="str">
            <v>케이블AWG#24-3PAIR</v>
          </cell>
          <cell r="B390" t="str">
            <v>케이블</v>
          </cell>
          <cell r="C390" t="str">
            <v>AWG#24-3PAIR</v>
          </cell>
          <cell r="D390" t="str">
            <v>m</v>
          </cell>
          <cell r="E390">
            <v>220</v>
          </cell>
          <cell r="F390">
            <v>851</v>
          </cell>
          <cell r="G390">
            <v>220</v>
          </cell>
          <cell r="K390">
            <v>220</v>
          </cell>
          <cell r="M390">
            <v>220</v>
          </cell>
        </row>
        <row r="391">
          <cell r="A391" t="str">
            <v>케이블AWG#24-5PAIR</v>
          </cell>
          <cell r="B391" t="str">
            <v>케이블</v>
          </cell>
          <cell r="C391" t="str">
            <v>AWG#24-5PAIR</v>
          </cell>
          <cell r="D391" t="str">
            <v>m</v>
          </cell>
          <cell r="E391">
            <v>220</v>
          </cell>
          <cell r="F391">
            <v>851</v>
          </cell>
          <cell r="G391">
            <v>220</v>
          </cell>
          <cell r="K391">
            <v>220</v>
          </cell>
          <cell r="M391">
            <v>220</v>
          </cell>
        </row>
        <row r="392">
          <cell r="A392" t="str">
            <v>케이블UTP-4PAIR</v>
          </cell>
          <cell r="B392" t="str">
            <v>케이블</v>
          </cell>
          <cell r="C392" t="str">
            <v>UTP-4PAIR</v>
          </cell>
          <cell r="D392" t="str">
            <v>m</v>
          </cell>
          <cell r="E392">
            <v>391</v>
          </cell>
          <cell r="F392">
            <v>851</v>
          </cell>
          <cell r="G392">
            <v>391</v>
          </cell>
          <cell r="K392">
            <v>313</v>
          </cell>
          <cell r="M392">
            <v>313</v>
          </cell>
        </row>
        <row r="393">
          <cell r="A393" t="str">
            <v>넝마</v>
          </cell>
          <cell r="B393" t="str">
            <v>넝마</v>
          </cell>
          <cell r="D393" t="str">
            <v>kg</v>
          </cell>
          <cell r="G393">
            <v>1500</v>
          </cell>
          <cell r="H393">
            <v>1190</v>
          </cell>
          <cell r="K393">
            <v>1500</v>
          </cell>
          <cell r="M393">
            <v>1500</v>
          </cell>
        </row>
        <row r="394">
          <cell r="A394" t="str">
            <v>솔벤트</v>
          </cell>
          <cell r="B394" t="str">
            <v>솔벤트</v>
          </cell>
          <cell r="D394" t="str">
            <v>ℓ</v>
          </cell>
          <cell r="G394">
            <v>925</v>
          </cell>
          <cell r="K394">
            <v>925</v>
          </cell>
          <cell r="M394">
            <v>925</v>
          </cell>
        </row>
        <row r="395">
          <cell r="A395" t="str">
            <v>케이블 명판50 x 70</v>
          </cell>
          <cell r="B395" t="str">
            <v>케이블 명판</v>
          </cell>
          <cell r="C395" t="str">
            <v>50 x 70</v>
          </cell>
          <cell r="D395" t="str">
            <v>EA</v>
          </cell>
          <cell r="G395">
            <v>2000</v>
          </cell>
          <cell r="K395">
            <v>2000</v>
          </cell>
          <cell r="M395">
            <v>2000</v>
          </cell>
        </row>
        <row r="396">
          <cell r="A396" t="str">
            <v>비상조명등휴대용</v>
          </cell>
          <cell r="B396" t="str">
            <v>비상조명등</v>
          </cell>
          <cell r="C396" t="str">
            <v>휴대용</v>
          </cell>
          <cell r="D396" t="str">
            <v>EA</v>
          </cell>
          <cell r="K396">
            <v>17000</v>
          </cell>
          <cell r="M396">
            <v>17000</v>
          </cell>
        </row>
        <row r="397">
          <cell r="A397" t="str">
            <v>유도등(통로)바닥매입</v>
          </cell>
          <cell r="B397" t="str">
            <v>유도등(통로)</v>
          </cell>
          <cell r="C397" t="str">
            <v>바닥매입</v>
          </cell>
          <cell r="D397" t="str">
            <v>EA</v>
          </cell>
          <cell r="K397">
            <v>17000</v>
          </cell>
          <cell r="M397">
            <v>17000</v>
          </cell>
        </row>
        <row r="398">
          <cell r="A398" t="str">
            <v>축광유도띠접착식</v>
          </cell>
          <cell r="B398" t="str">
            <v>축광유도띠</v>
          </cell>
          <cell r="C398" t="str">
            <v>접착식</v>
          </cell>
          <cell r="D398" t="str">
            <v>m</v>
          </cell>
          <cell r="K398">
            <v>17000</v>
          </cell>
          <cell r="M398">
            <v>17000</v>
          </cell>
        </row>
        <row r="399">
          <cell r="A399" t="str">
            <v>접지본딩크램프16C</v>
          </cell>
          <cell r="B399" t="str">
            <v>접지본딩크램프</v>
          </cell>
          <cell r="C399" t="str">
            <v>16C</v>
          </cell>
          <cell r="D399" t="str">
            <v>m</v>
          </cell>
          <cell r="G399">
            <v>240</v>
          </cell>
          <cell r="H399">
            <v>994</v>
          </cell>
          <cell r="K399">
            <v>17000</v>
          </cell>
          <cell r="M399">
            <v>240</v>
          </cell>
        </row>
        <row r="400">
          <cell r="A400" t="str">
            <v>접지본딩크램프22C</v>
          </cell>
          <cell r="B400" t="str">
            <v>접지본딩크램프</v>
          </cell>
          <cell r="C400" t="str">
            <v>22C</v>
          </cell>
          <cell r="D400" t="str">
            <v>m</v>
          </cell>
          <cell r="G400">
            <v>240</v>
          </cell>
          <cell r="H400">
            <v>994</v>
          </cell>
          <cell r="K400">
            <v>17000</v>
          </cell>
          <cell r="M400">
            <v>240</v>
          </cell>
        </row>
        <row r="401">
          <cell r="A401" t="str">
            <v>접지본딩크램프28C</v>
          </cell>
          <cell r="B401" t="str">
            <v>접지본딩크램프</v>
          </cell>
          <cell r="C401" t="str">
            <v>28C</v>
          </cell>
          <cell r="D401" t="str">
            <v>m</v>
          </cell>
          <cell r="G401">
            <v>290</v>
          </cell>
          <cell r="H401">
            <v>994</v>
          </cell>
          <cell r="K401">
            <v>17001</v>
          </cell>
          <cell r="M401">
            <v>290</v>
          </cell>
        </row>
        <row r="402">
          <cell r="A402" t="str">
            <v>접지본딩크램프36C</v>
          </cell>
          <cell r="B402" t="str">
            <v>접지본딩크램프</v>
          </cell>
          <cell r="C402" t="str">
            <v>36C</v>
          </cell>
          <cell r="D402" t="str">
            <v>m</v>
          </cell>
          <cell r="G402">
            <v>330</v>
          </cell>
          <cell r="H402">
            <v>994</v>
          </cell>
          <cell r="K402">
            <v>17002</v>
          </cell>
          <cell r="M402">
            <v>330</v>
          </cell>
        </row>
        <row r="403">
          <cell r="A403" t="str">
            <v>접지본딩크램프42C</v>
          </cell>
          <cell r="B403" t="str">
            <v>접지본딩크램프</v>
          </cell>
          <cell r="C403" t="str">
            <v>42C</v>
          </cell>
          <cell r="D403" t="str">
            <v>m</v>
          </cell>
          <cell r="G403">
            <v>430</v>
          </cell>
          <cell r="H403">
            <v>994</v>
          </cell>
          <cell r="K403">
            <v>17003</v>
          </cell>
          <cell r="M403">
            <v>430</v>
          </cell>
        </row>
        <row r="404">
          <cell r="A404" t="str">
            <v>접지본딩크램프54C</v>
          </cell>
          <cell r="B404" t="str">
            <v>접지본딩크램프</v>
          </cell>
          <cell r="C404" t="str">
            <v>54C</v>
          </cell>
          <cell r="D404" t="str">
            <v>m</v>
          </cell>
          <cell r="G404">
            <v>650</v>
          </cell>
          <cell r="H404">
            <v>994</v>
          </cell>
          <cell r="K404">
            <v>17004</v>
          </cell>
          <cell r="M404">
            <v>650</v>
          </cell>
        </row>
        <row r="405">
          <cell r="A405" t="str">
            <v>접지본딩크램프70C</v>
          </cell>
          <cell r="B405" t="str">
            <v>접지본딩크램프</v>
          </cell>
          <cell r="C405" t="str">
            <v>70C</v>
          </cell>
          <cell r="D405" t="str">
            <v>m</v>
          </cell>
          <cell r="G405">
            <v>860</v>
          </cell>
          <cell r="H405">
            <v>994</v>
          </cell>
          <cell r="K405">
            <v>17005</v>
          </cell>
          <cell r="M405">
            <v>860</v>
          </cell>
        </row>
        <row r="406">
          <cell r="A406" t="str">
            <v>접지본딩크램프82C</v>
          </cell>
          <cell r="B406" t="str">
            <v>접지본딩크램프</v>
          </cell>
          <cell r="C406" t="str">
            <v>82C</v>
          </cell>
          <cell r="D406" t="str">
            <v>m</v>
          </cell>
          <cell r="G406">
            <v>1160</v>
          </cell>
          <cell r="H406">
            <v>994</v>
          </cell>
          <cell r="K406">
            <v>17006</v>
          </cell>
          <cell r="M406">
            <v>1160</v>
          </cell>
        </row>
        <row r="407">
          <cell r="A407" t="str">
            <v>접지본딩크램프104C</v>
          </cell>
          <cell r="B407" t="str">
            <v>접지본딩크램프</v>
          </cell>
          <cell r="C407" t="str">
            <v>104C</v>
          </cell>
          <cell r="D407" t="str">
            <v>m</v>
          </cell>
          <cell r="G407">
            <v>1490</v>
          </cell>
          <cell r="H407">
            <v>994</v>
          </cell>
          <cell r="K407">
            <v>17007</v>
          </cell>
          <cell r="M407">
            <v>1490</v>
          </cell>
        </row>
        <row r="408">
          <cell r="A408" t="str">
            <v>케이블 600V FR-8  325㎟/1C</v>
          </cell>
          <cell r="B408" t="str">
            <v>케이블</v>
          </cell>
          <cell r="C408" t="str">
            <v xml:space="preserve"> 600V FR-8  325㎟/1C</v>
          </cell>
          <cell r="D408" t="str">
            <v>m</v>
          </cell>
          <cell r="E408">
            <v>12538</v>
          </cell>
          <cell r="F408">
            <v>846</v>
          </cell>
          <cell r="G408">
            <v>13546</v>
          </cell>
          <cell r="H408">
            <v>912</v>
          </cell>
          <cell r="K408">
            <v>9500</v>
          </cell>
          <cell r="M408">
            <v>9500</v>
          </cell>
        </row>
        <row r="409">
          <cell r="A409" t="str">
            <v>CABLE DUCT1300Wx200H</v>
          </cell>
          <cell r="B409" t="str">
            <v>CABLE DUCT</v>
          </cell>
          <cell r="C409" t="str">
            <v>1300Wx200H</v>
          </cell>
          <cell r="D409" t="str">
            <v>m</v>
          </cell>
          <cell r="E409">
            <v>115000</v>
          </cell>
          <cell r="F409">
            <v>940</v>
          </cell>
          <cell r="M409">
            <v>115000</v>
          </cell>
        </row>
        <row r="410">
          <cell r="A410" t="str">
            <v>CABLE DUCT300x200</v>
          </cell>
          <cell r="B410" t="str">
            <v>CABLE DUCT</v>
          </cell>
          <cell r="C410" t="str">
            <v>300x200</v>
          </cell>
          <cell r="D410" t="str">
            <v>m</v>
          </cell>
          <cell r="E410">
            <v>38000</v>
          </cell>
          <cell r="F410">
            <v>940</v>
          </cell>
          <cell r="M410">
            <v>38000</v>
          </cell>
        </row>
        <row r="411">
          <cell r="A411" t="str">
            <v>CABLE DUCT 부속품V.ELBOW W1300x200H</v>
          </cell>
          <cell r="B411" t="str">
            <v>CABLE DUCT 부속품</v>
          </cell>
          <cell r="C411" t="str">
            <v>V.ELBOW W1300x200H</v>
          </cell>
          <cell r="D411" t="str">
            <v>EA</v>
          </cell>
          <cell r="E411">
            <v>99000</v>
          </cell>
          <cell r="F411">
            <v>940</v>
          </cell>
          <cell r="M411">
            <v>99000</v>
          </cell>
        </row>
        <row r="412">
          <cell r="A412" t="str">
            <v>CABLE DUCT 부속품V.ELBOW W600x200H</v>
          </cell>
          <cell r="B412" t="str">
            <v>CABLE DUCT 부속품</v>
          </cell>
          <cell r="C412" t="str">
            <v>V.ELBOW W600x200H</v>
          </cell>
          <cell r="D412" t="str">
            <v>EA</v>
          </cell>
          <cell r="E412">
            <v>58000</v>
          </cell>
          <cell r="F412">
            <v>940</v>
          </cell>
          <cell r="M412">
            <v>58000</v>
          </cell>
        </row>
        <row r="413">
          <cell r="A413" t="str">
            <v>CABLE DUCT 부속품V.ELBOW W300x200H</v>
          </cell>
          <cell r="B413" t="str">
            <v>CABLE DUCT 부속품</v>
          </cell>
          <cell r="C413" t="str">
            <v>V.ELBOW W300x200H</v>
          </cell>
          <cell r="D413" t="str">
            <v>EA</v>
          </cell>
          <cell r="E413">
            <v>35000</v>
          </cell>
          <cell r="F413">
            <v>940</v>
          </cell>
          <cell r="M413">
            <v>35000</v>
          </cell>
        </row>
        <row r="414">
          <cell r="A414" t="str">
            <v>CABLE DUCT1200x200</v>
          </cell>
          <cell r="B414" t="str">
            <v>CABLE DUCT</v>
          </cell>
          <cell r="C414" t="str">
            <v>1200x200</v>
          </cell>
          <cell r="D414" t="str">
            <v>m</v>
          </cell>
          <cell r="E414">
            <v>115000</v>
          </cell>
          <cell r="F414">
            <v>940</v>
          </cell>
          <cell r="M414">
            <v>115000</v>
          </cell>
        </row>
      </sheetData>
      <sheetData sheetId="1" refreshError="1">
        <row r="5">
          <cell r="A5" t="str">
            <v>분전반KLB1-1A</v>
          </cell>
          <cell r="B5" t="str">
            <v>분전반</v>
          </cell>
          <cell r="C5" t="str">
            <v>KLB1-1A</v>
          </cell>
          <cell r="D5" t="str">
            <v>면</v>
          </cell>
          <cell r="E5">
            <v>1584630</v>
          </cell>
          <cell r="F5" t="str">
            <v>삼덕</v>
          </cell>
          <cell r="G5">
            <v>1649123</v>
          </cell>
          <cell r="H5" t="str">
            <v>삼우</v>
          </cell>
          <cell r="K5">
            <v>1584630</v>
          </cell>
          <cell r="M5">
            <v>1584630</v>
          </cell>
        </row>
        <row r="6">
          <cell r="A6" t="str">
            <v>분전반KLB1-1B</v>
          </cell>
          <cell r="B6" t="str">
            <v>분전반</v>
          </cell>
          <cell r="C6" t="str">
            <v>KLB1-1B</v>
          </cell>
          <cell r="D6" t="str">
            <v>면</v>
          </cell>
          <cell r="E6">
            <v>1518939</v>
          </cell>
          <cell r="F6" t="str">
            <v>삼덕</v>
          </cell>
          <cell r="G6">
            <v>1578441</v>
          </cell>
          <cell r="H6" t="str">
            <v>삼우</v>
          </cell>
          <cell r="K6">
            <v>1518939</v>
          </cell>
          <cell r="M6">
            <v>1518939</v>
          </cell>
        </row>
        <row r="7">
          <cell r="A7" t="str">
            <v>분전반KLB1-2A</v>
          </cell>
          <cell r="B7" t="str">
            <v>분전반</v>
          </cell>
          <cell r="C7" t="str">
            <v>KLB1-2A</v>
          </cell>
          <cell r="D7" t="str">
            <v>면</v>
          </cell>
          <cell r="E7">
            <v>1860995</v>
          </cell>
          <cell r="F7" t="str">
            <v>삼덕</v>
          </cell>
          <cell r="G7">
            <v>1936199</v>
          </cell>
          <cell r="H7" t="str">
            <v>삼우</v>
          </cell>
          <cell r="K7">
            <v>1860995</v>
          </cell>
          <cell r="M7">
            <v>1860995</v>
          </cell>
        </row>
        <row r="8">
          <cell r="A8" t="str">
            <v>분전반KLB1-2B</v>
          </cell>
          <cell r="B8" t="str">
            <v>분전반</v>
          </cell>
          <cell r="C8" t="str">
            <v>KLB1-2B</v>
          </cell>
          <cell r="D8" t="str">
            <v>면</v>
          </cell>
          <cell r="E8">
            <v>2021899</v>
          </cell>
          <cell r="F8" t="str">
            <v>삼덕</v>
          </cell>
          <cell r="G8">
            <v>2103542</v>
          </cell>
          <cell r="H8" t="str">
            <v>삼우</v>
          </cell>
          <cell r="K8">
            <v>2021899</v>
          </cell>
          <cell r="M8">
            <v>2021899</v>
          </cell>
        </row>
        <row r="9">
          <cell r="A9" t="str">
            <v>분전반KLB2-1A</v>
          </cell>
          <cell r="B9" t="str">
            <v>분전반</v>
          </cell>
          <cell r="C9" t="str">
            <v>KLB2-1A</v>
          </cell>
          <cell r="D9" t="str">
            <v>면</v>
          </cell>
          <cell r="E9">
            <v>1725681</v>
          </cell>
          <cell r="F9" t="str">
            <v>삼덕</v>
          </cell>
          <cell r="G9">
            <v>1795671</v>
          </cell>
          <cell r="H9" t="str">
            <v>삼우</v>
          </cell>
          <cell r="K9">
            <v>1725681</v>
          </cell>
          <cell r="M9">
            <v>1725681</v>
          </cell>
        </row>
        <row r="10">
          <cell r="A10" t="str">
            <v>분전반KLB2-1B</v>
          </cell>
          <cell r="B10" t="str">
            <v>분전반</v>
          </cell>
          <cell r="C10" t="str">
            <v>KLB2-1B</v>
          </cell>
          <cell r="D10" t="str">
            <v>면</v>
          </cell>
          <cell r="E10">
            <v>1725681</v>
          </cell>
          <cell r="F10" t="str">
            <v>삼덕</v>
          </cell>
          <cell r="G10">
            <v>1795671</v>
          </cell>
          <cell r="H10" t="str">
            <v>삼우</v>
          </cell>
          <cell r="K10">
            <v>1725681</v>
          </cell>
          <cell r="M10">
            <v>1725681</v>
          </cell>
        </row>
        <row r="11">
          <cell r="A11" t="str">
            <v>분전반KLB2-2A</v>
          </cell>
          <cell r="B11" t="str">
            <v>분전반</v>
          </cell>
          <cell r="C11" t="str">
            <v>KLB2-2A</v>
          </cell>
          <cell r="D11" t="str">
            <v>면</v>
          </cell>
          <cell r="E11">
            <v>1860995</v>
          </cell>
          <cell r="F11" t="str">
            <v>삼덕</v>
          </cell>
          <cell r="G11">
            <v>1936199</v>
          </cell>
          <cell r="H11" t="str">
            <v>삼우</v>
          </cell>
          <cell r="K11">
            <v>1860995</v>
          </cell>
          <cell r="M11">
            <v>1860995</v>
          </cell>
        </row>
        <row r="12">
          <cell r="A12" t="str">
            <v>분전반KLB2-2B</v>
          </cell>
          <cell r="B12" t="str">
            <v>분전반</v>
          </cell>
          <cell r="C12" t="str">
            <v>KLB2-2B</v>
          </cell>
          <cell r="D12" t="str">
            <v>면</v>
          </cell>
          <cell r="E12">
            <v>1860995</v>
          </cell>
          <cell r="F12" t="str">
            <v>삼덕</v>
          </cell>
          <cell r="G12">
            <v>1936199</v>
          </cell>
          <cell r="H12" t="str">
            <v>삼우</v>
          </cell>
          <cell r="K12">
            <v>1860995</v>
          </cell>
          <cell r="M12">
            <v>1860995</v>
          </cell>
        </row>
        <row r="13">
          <cell r="A13" t="str">
            <v>분전반KLB2-3A</v>
          </cell>
          <cell r="B13" t="str">
            <v>분전반</v>
          </cell>
          <cell r="C13" t="str">
            <v>KLB2-3A</v>
          </cell>
          <cell r="D13" t="str">
            <v>면</v>
          </cell>
          <cell r="E13">
            <v>1584630</v>
          </cell>
          <cell r="F13" t="str">
            <v>삼덕</v>
          </cell>
          <cell r="G13">
            <v>1649123</v>
          </cell>
          <cell r="H13" t="str">
            <v>삼우</v>
          </cell>
          <cell r="K13">
            <v>1584630</v>
          </cell>
          <cell r="M13">
            <v>1584630</v>
          </cell>
        </row>
        <row r="14">
          <cell r="A14" t="str">
            <v>분전반KLB2-3B</v>
          </cell>
          <cell r="B14" t="str">
            <v>분전반</v>
          </cell>
          <cell r="C14" t="str">
            <v>KLB2-3B</v>
          </cell>
          <cell r="D14" t="str">
            <v>면</v>
          </cell>
          <cell r="E14">
            <v>1584630</v>
          </cell>
          <cell r="F14" t="str">
            <v>삼덕</v>
          </cell>
          <cell r="G14">
            <v>1649123</v>
          </cell>
          <cell r="H14" t="str">
            <v>삼우</v>
          </cell>
          <cell r="K14">
            <v>1584630</v>
          </cell>
          <cell r="M14">
            <v>1584630</v>
          </cell>
        </row>
        <row r="15">
          <cell r="A15" t="str">
            <v>분전반KLB2-4A</v>
          </cell>
          <cell r="B15" t="str">
            <v>분전반</v>
          </cell>
          <cell r="C15" t="str">
            <v>KLB2-4A</v>
          </cell>
          <cell r="D15" t="str">
            <v>면</v>
          </cell>
          <cell r="E15">
            <v>1725681</v>
          </cell>
          <cell r="F15" t="str">
            <v>삼덕</v>
          </cell>
          <cell r="G15">
            <v>1795671</v>
          </cell>
          <cell r="H15" t="str">
            <v>삼우</v>
          </cell>
          <cell r="K15">
            <v>1725681</v>
          </cell>
          <cell r="M15">
            <v>1725681</v>
          </cell>
        </row>
        <row r="16">
          <cell r="A16" t="str">
            <v>분전반KLB2-4B</v>
          </cell>
          <cell r="B16" t="str">
            <v>분전반</v>
          </cell>
          <cell r="C16" t="str">
            <v>KLB2-4B</v>
          </cell>
          <cell r="D16" t="str">
            <v>면</v>
          </cell>
          <cell r="E16">
            <v>1584630</v>
          </cell>
          <cell r="F16" t="str">
            <v>삼덕</v>
          </cell>
          <cell r="G16">
            <v>1649123</v>
          </cell>
          <cell r="H16" t="str">
            <v>삼우</v>
          </cell>
          <cell r="K16">
            <v>1584630</v>
          </cell>
          <cell r="M16">
            <v>1584630</v>
          </cell>
        </row>
        <row r="17">
          <cell r="A17" t="str">
            <v>분전반KL-C</v>
          </cell>
          <cell r="B17" t="str">
            <v>분전반</v>
          </cell>
          <cell r="C17" t="str">
            <v>KL-C</v>
          </cell>
          <cell r="D17" t="str">
            <v>면</v>
          </cell>
          <cell r="E17">
            <v>1001461</v>
          </cell>
          <cell r="F17" t="str">
            <v>삼덕</v>
          </cell>
          <cell r="G17">
            <v>1040422</v>
          </cell>
          <cell r="H17" t="str">
            <v>삼우</v>
          </cell>
          <cell r="K17">
            <v>1001461</v>
          </cell>
          <cell r="M17">
            <v>1001461</v>
          </cell>
        </row>
        <row r="18">
          <cell r="A18" t="str">
            <v>분전반KL-S</v>
          </cell>
          <cell r="B18" t="str">
            <v>분전반</v>
          </cell>
          <cell r="C18" t="str">
            <v>KL-S</v>
          </cell>
          <cell r="D18" t="str">
            <v>면</v>
          </cell>
          <cell r="E18">
            <v>565400</v>
          </cell>
          <cell r="F18" t="str">
            <v>삼덕</v>
          </cell>
          <cell r="G18">
            <v>588754</v>
          </cell>
          <cell r="H18" t="str">
            <v>삼우</v>
          </cell>
          <cell r="K18">
            <v>565400</v>
          </cell>
          <cell r="M18">
            <v>565400</v>
          </cell>
        </row>
        <row r="19">
          <cell r="A19" t="str">
            <v>분전반KL-D</v>
          </cell>
          <cell r="B19" t="str">
            <v>분전반</v>
          </cell>
          <cell r="C19" t="str">
            <v>KL-D</v>
          </cell>
          <cell r="D19" t="str">
            <v>면</v>
          </cell>
          <cell r="E19">
            <v>762783</v>
          </cell>
          <cell r="F19" t="str">
            <v>삼덕</v>
          </cell>
          <cell r="G19">
            <v>792969</v>
          </cell>
          <cell r="H19" t="str">
            <v>삼우</v>
          </cell>
          <cell r="K19">
            <v>762783</v>
          </cell>
          <cell r="M19">
            <v>762783</v>
          </cell>
        </row>
        <row r="20">
          <cell r="A20" t="str">
            <v>분전반KL-F</v>
          </cell>
          <cell r="B20" t="str">
            <v>분전반</v>
          </cell>
          <cell r="C20" t="str">
            <v>KL-F</v>
          </cell>
          <cell r="D20" t="str">
            <v>면</v>
          </cell>
          <cell r="E20">
            <v>622065</v>
          </cell>
          <cell r="F20" t="str">
            <v>삼덕</v>
          </cell>
          <cell r="G20">
            <v>647926</v>
          </cell>
          <cell r="H20" t="str">
            <v>삼우</v>
          </cell>
          <cell r="K20">
            <v>622065</v>
          </cell>
          <cell r="M20">
            <v>622065</v>
          </cell>
        </row>
        <row r="21">
          <cell r="A21" t="str">
            <v>분전반KP-P</v>
          </cell>
          <cell r="B21" t="str">
            <v>분전반</v>
          </cell>
          <cell r="C21" t="str">
            <v>KP-P</v>
          </cell>
          <cell r="D21" t="str">
            <v>면</v>
          </cell>
          <cell r="E21">
            <v>452899</v>
          </cell>
          <cell r="F21" t="str">
            <v>삼덕</v>
          </cell>
          <cell r="G21">
            <v>471662</v>
          </cell>
          <cell r="H21" t="str">
            <v>삼우</v>
          </cell>
          <cell r="K21">
            <v>452899</v>
          </cell>
          <cell r="M21">
            <v>452899</v>
          </cell>
        </row>
        <row r="22">
          <cell r="A22" t="str">
            <v>분전반KL-AFC</v>
          </cell>
          <cell r="B22" t="str">
            <v>분전반</v>
          </cell>
          <cell r="C22" t="str">
            <v>KL-AFC</v>
          </cell>
          <cell r="D22" t="str">
            <v>면</v>
          </cell>
          <cell r="E22">
            <v>1226311</v>
          </cell>
          <cell r="F22" t="str">
            <v>삼덕</v>
          </cell>
          <cell r="G22">
            <v>1273540</v>
          </cell>
          <cell r="H22" t="str">
            <v>삼우</v>
          </cell>
          <cell r="K22">
            <v>1226311</v>
          </cell>
          <cell r="M22">
            <v>1226311</v>
          </cell>
        </row>
        <row r="23">
          <cell r="A23" t="str">
            <v>분전반KEV-1</v>
          </cell>
          <cell r="B23" t="str">
            <v>분전반</v>
          </cell>
          <cell r="C23" t="str">
            <v>KEV-1</v>
          </cell>
          <cell r="D23" t="str">
            <v>면</v>
          </cell>
          <cell r="E23">
            <v>658538</v>
          </cell>
          <cell r="F23" t="str">
            <v>삼덕</v>
          </cell>
          <cell r="G23">
            <v>684839</v>
          </cell>
          <cell r="H23" t="str">
            <v>삼우</v>
          </cell>
          <cell r="K23">
            <v>658538</v>
          </cell>
          <cell r="M23">
            <v>658538</v>
          </cell>
        </row>
        <row r="24">
          <cell r="A24" t="str">
            <v>분전반KEV-2</v>
          </cell>
          <cell r="B24" t="str">
            <v>분전반</v>
          </cell>
          <cell r="C24" t="str">
            <v>KEV-2</v>
          </cell>
          <cell r="D24" t="str">
            <v>면</v>
          </cell>
          <cell r="E24">
            <v>658538</v>
          </cell>
          <cell r="F24" t="str">
            <v>삼덕</v>
          </cell>
          <cell r="G24">
            <v>684839</v>
          </cell>
          <cell r="H24" t="str">
            <v>삼우</v>
          </cell>
          <cell r="K24">
            <v>658538</v>
          </cell>
          <cell r="M24">
            <v>658538</v>
          </cell>
        </row>
        <row r="25">
          <cell r="A25" t="str">
            <v>분전반KEV-3</v>
          </cell>
          <cell r="B25" t="str">
            <v>분전반</v>
          </cell>
          <cell r="C25" t="str">
            <v>KEV-3</v>
          </cell>
          <cell r="D25" t="str">
            <v>면</v>
          </cell>
          <cell r="E25">
            <v>452899</v>
          </cell>
          <cell r="F25" t="str">
            <v>삼덕</v>
          </cell>
          <cell r="G25">
            <v>471662</v>
          </cell>
          <cell r="H25" t="str">
            <v>삼우</v>
          </cell>
          <cell r="K25">
            <v>452899</v>
          </cell>
          <cell r="M25">
            <v>452899</v>
          </cell>
        </row>
        <row r="26">
          <cell r="A26" t="str">
            <v>분전반KEV-4</v>
          </cell>
          <cell r="B26" t="str">
            <v>분전반</v>
          </cell>
          <cell r="C26" t="str">
            <v>KEV-4</v>
          </cell>
          <cell r="D26" t="str">
            <v>면</v>
          </cell>
          <cell r="E26">
            <v>452899</v>
          </cell>
          <cell r="F26" t="str">
            <v>삼덕</v>
          </cell>
          <cell r="G26">
            <v>471662</v>
          </cell>
          <cell r="H26" t="str">
            <v>삼우</v>
          </cell>
          <cell r="K26">
            <v>452899</v>
          </cell>
          <cell r="M26">
            <v>452899</v>
          </cell>
        </row>
        <row r="27">
          <cell r="A27" t="str">
            <v>분전반KES-1</v>
          </cell>
          <cell r="B27" t="str">
            <v>분전반</v>
          </cell>
          <cell r="C27" t="str">
            <v>KES-1</v>
          </cell>
          <cell r="D27" t="str">
            <v>면</v>
          </cell>
          <cell r="E27">
            <v>797222</v>
          </cell>
          <cell r="F27" t="str">
            <v>삼덕</v>
          </cell>
          <cell r="G27">
            <v>829204</v>
          </cell>
          <cell r="H27" t="str">
            <v>삼우</v>
          </cell>
          <cell r="K27">
            <v>797222</v>
          </cell>
          <cell r="M27">
            <v>797222</v>
          </cell>
        </row>
        <row r="28">
          <cell r="A28" t="str">
            <v>분전반KES-2</v>
          </cell>
          <cell r="B28" t="str">
            <v>분전반</v>
          </cell>
          <cell r="C28" t="str">
            <v>KES-2</v>
          </cell>
          <cell r="D28" t="str">
            <v>면</v>
          </cell>
          <cell r="E28">
            <v>797222</v>
          </cell>
          <cell r="F28" t="str">
            <v>삼덕</v>
          </cell>
          <cell r="G28">
            <v>829204</v>
          </cell>
          <cell r="H28" t="str">
            <v>삼우</v>
          </cell>
          <cell r="K28">
            <v>797222</v>
          </cell>
          <cell r="M28">
            <v>797222</v>
          </cell>
        </row>
        <row r="29">
          <cell r="A29" t="str">
            <v>분전반KES-3</v>
          </cell>
          <cell r="B29" t="str">
            <v>분전반</v>
          </cell>
          <cell r="C29" t="str">
            <v>KES-3</v>
          </cell>
          <cell r="D29" t="str">
            <v>면</v>
          </cell>
          <cell r="E29">
            <v>797222</v>
          </cell>
          <cell r="F29" t="str">
            <v>삼덕</v>
          </cell>
          <cell r="G29">
            <v>829204</v>
          </cell>
          <cell r="H29" t="str">
            <v>삼우</v>
          </cell>
          <cell r="K29">
            <v>797222</v>
          </cell>
          <cell r="M29">
            <v>797222</v>
          </cell>
        </row>
        <row r="30">
          <cell r="A30" t="str">
            <v>분전반KES-4</v>
          </cell>
          <cell r="B30" t="str">
            <v>분전반</v>
          </cell>
          <cell r="C30" t="str">
            <v>KES-4</v>
          </cell>
          <cell r="D30" t="str">
            <v>면</v>
          </cell>
          <cell r="E30">
            <v>797222</v>
          </cell>
          <cell r="F30" t="str">
            <v>삼덕</v>
          </cell>
          <cell r="G30">
            <v>829204</v>
          </cell>
          <cell r="H30" t="str">
            <v>삼우</v>
          </cell>
          <cell r="K30">
            <v>797222</v>
          </cell>
          <cell r="M30">
            <v>797222</v>
          </cell>
        </row>
        <row r="31">
          <cell r="A31" t="str">
            <v>분전반KES-5</v>
          </cell>
          <cell r="B31" t="str">
            <v>분전반</v>
          </cell>
          <cell r="C31" t="str">
            <v>KES-5</v>
          </cell>
          <cell r="D31" t="str">
            <v>면</v>
          </cell>
          <cell r="E31">
            <v>1059220</v>
          </cell>
          <cell r="F31" t="str">
            <v>삼덕</v>
          </cell>
          <cell r="G31">
            <v>1100485</v>
          </cell>
          <cell r="H31" t="str">
            <v>삼우</v>
          </cell>
          <cell r="K31">
            <v>1059220</v>
          </cell>
          <cell r="M31">
            <v>1059220</v>
          </cell>
        </row>
        <row r="32">
          <cell r="A32" t="str">
            <v>분전반KES-6</v>
          </cell>
          <cell r="B32" t="str">
            <v>분전반</v>
          </cell>
          <cell r="C32" t="str">
            <v>KES-6</v>
          </cell>
          <cell r="D32" t="str">
            <v>면</v>
          </cell>
          <cell r="E32">
            <v>1059220</v>
          </cell>
          <cell r="F32" t="str">
            <v>삼덕</v>
          </cell>
          <cell r="G32">
            <v>1100485</v>
          </cell>
          <cell r="H32" t="str">
            <v>삼우</v>
          </cell>
          <cell r="K32">
            <v>1059220</v>
          </cell>
          <cell r="M32">
            <v>1059220</v>
          </cell>
        </row>
        <row r="33">
          <cell r="A33" t="str">
            <v>분전반KES-7</v>
          </cell>
          <cell r="B33" t="str">
            <v>분전반</v>
          </cell>
          <cell r="C33" t="str">
            <v>KES-7</v>
          </cell>
          <cell r="D33" t="str">
            <v>면</v>
          </cell>
          <cell r="E33">
            <v>1059220</v>
          </cell>
          <cell r="F33" t="str">
            <v>삼덕</v>
          </cell>
          <cell r="G33">
            <v>1100485</v>
          </cell>
          <cell r="H33" t="str">
            <v>삼우</v>
          </cell>
          <cell r="K33">
            <v>1059220</v>
          </cell>
          <cell r="M33">
            <v>1059220</v>
          </cell>
        </row>
        <row r="34">
          <cell r="A34" t="str">
            <v>분전반KES-8</v>
          </cell>
          <cell r="B34" t="str">
            <v>분전반</v>
          </cell>
          <cell r="C34" t="str">
            <v>KES-8</v>
          </cell>
          <cell r="D34" t="str">
            <v>면</v>
          </cell>
          <cell r="E34">
            <v>1059220</v>
          </cell>
          <cell r="F34" t="str">
            <v>삼덕</v>
          </cell>
          <cell r="G34">
            <v>1100485</v>
          </cell>
          <cell r="H34" t="str">
            <v>삼우</v>
          </cell>
          <cell r="K34">
            <v>1059220</v>
          </cell>
          <cell r="M34">
            <v>1059220</v>
          </cell>
        </row>
        <row r="35">
          <cell r="A35" t="str">
            <v>분전반KMCC-1</v>
          </cell>
          <cell r="B35" t="str">
            <v>분전반</v>
          </cell>
          <cell r="C35" t="str">
            <v>KMCC-1</v>
          </cell>
          <cell r="D35" t="str">
            <v>면</v>
          </cell>
          <cell r="E35">
            <v>9014721</v>
          </cell>
          <cell r="F35" t="str">
            <v>삼덕</v>
          </cell>
          <cell r="G35">
            <v>9310944</v>
          </cell>
          <cell r="H35" t="str">
            <v>삼우</v>
          </cell>
          <cell r="K35">
            <v>9014721</v>
          </cell>
          <cell r="M35">
            <v>9014721</v>
          </cell>
        </row>
        <row r="36">
          <cell r="A36" t="str">
            <v>분전반KMCC-2</v>
          </cell>
          <cell r="B36" t="str">
            <v>분전반</v>
          </cell>
          <cell r="C36" t="str">
            <v>KMCC-2</v>
          </cell>
          <cell r="D36" t="str">
            <v>면</v>
          </cell>
          <cell r="E36">
            <v>10554093</v>
          </cell>
          <cell r="F36" t="str">
            <v>삼덕</v>
          </cell>
          <cell r="G36">
            <v>10894047</v>
          </cell>
          <cell r="H36" t="str">
            <v>삼우</v>
          </cell>
          <cell r="K36">
            <v>10554093</v>
          </cell>
          <cell r="M36">
            <v>10554093</v>
          </cell>
        </row>
        <row r="37">
          <cell r="A37" t="str">
            <v>분전반KMCC-3</v>
          </cell>
          <cell r="B37" t="str">
            <v>분전반</v>
          </cell>
          <cell r="C37" t="str">
            <v>KMCC-3</v>
          </cell>
          <cell r="D37" t="str">
            <v>면</v>
          </cell>
          <cell r="E37">
            <v>7320895</v>
          </cell>
          <cell r="F37" t="str">
            <v>삼덕</v>
          </cell>
          <cell r="G37">
            <v>7565171</v>
          </cell>
          <cell r="H37" t="str">
            <v>삼우</v>
          </cell>
          <cell r="K37">
            <v>7320895</v>
          </cell>
          <cell r="M37">
            <v>7320895</v>
          </cell>
        </row>
        <row r="38">
          <cell r="A38" t="str">
            <v>분전반KMCC-4</v>
          </cell>
          <cell r="B38" t="str">
            <v>분전반</v>
          </cell>
          <cell r="C38" t="str">
            <v>KMCC-4</v>
          </cell>
          <cell r="D38" t="str">
            <v>면</v>
          </cell>
          <cell r="E38">
            <v>7320895</v>
          </cell>
          <cell r="F38" t="str">
            <v>삼덕</v>
          </cell>
          <cell r="G38">
            <v>7565171</v>
          </cell>
          <cell r="H38" t="str">
            <v>삼우</v>
          </cell>
          <cell r="K38">
            <v>7320895</v>
          </cell>
          <cell r="M38">
            <v>7320895</v>
          </cell>
        </row>
        <row r="39">
          <cell r="A39" t="str">
            <v>MCCB BOX4P 50/30AT</v>
          </cell>
          <cell r="B39" t="str">
            <v>MCCB BOX</v>
          </cell>
          <cell r="C39" t="str">
            <v>4P 50/30AT</v>
          </cell>
          <cell r="D39" t="str">
            <v>면</v>
          </cell>
          <cell r="E39">
            <v>339810</v>
          </cell>
          <cell r="F39" t="str">
            <v>금성</v>
          </cell>
          <cell r="G39">
            <v>439900</v>
          </cell>
          <cell r="H39" t="str">
            <v>삼지</v>
          </cell>
          <cell r="M39">
            <v>339810</v>
          </cell>
        </row>
        <row r="55">
          <cell r="A55" t="str">
            <v>공덕 정거장</v>
          </cell>
          <cell r="B55" t="str">
            <v>공덕 정거장</v>
          </cell>
        </row>
        <row r="56">
          <cell r="A56" t="str">
            <v>인천국제공항</v>
          </cell>
          <cell r="B56" t="str">
            <v>인천국제공항</v>
          </cell>
        </row>
        <row r="57">
          <cell r="A57" t="str">
            <v>분전반LB3-1A</v>
          </cell>
          <cell r="B57" t="str">
            <v>분전반</v>
          </cell>
          <cell r="C57" t="str">
            <v>LB3-1A</v>
          </cell>
          <cell r="D57" t="str">
            <v>면</v>
          </cell>
          <cell r="E57">
            <v>903580</v>
          </cell>
          <cell r="F57" t="str">
            <v>금성</v>
          </cell>
          <cell r="G57">
            <v>994200</v>
          </cell>
          <cell r="H57" t="str">
            <v>삼지</v>
          </cell>
          <cell r="I57">
            <v>1067748</v>
          </cell>
          <cell r="J57" t="str">
            <v>제이케이</v>
          </cell>
          <cell r="M57">
            <v>903580</v>
          </cell>
        </row>
        <row r="58">
          <cell r="A58" t="str">
            <v>분전반LB3-1B</v>
          </cell>
          <cell r="B58" t="str">
            <v>분전반</v>
          </cell>
          <cell r="C58" t="str">
            <v>LB3-1B</v>
          </cell>
          <cell r="D58" t="str">
            <v>면</v>
          </cell>
          <cell r="E58">
            <v>689940</v>
          </cell>
          <cell r="F58" t="str">
            <v>금성</v>
          </cell>
          <cell r="G58">
            <v>759200</v>
          </cell>
          <cell r="H58" t="str">
            <v>삼지</v>
          </cell>
          <cell r="I58">
            <v>1001352</v>
          </cell>
          <cell r="J58" t="str">
            <v>제이케이</v>
          </cell>
          <cell r="M58">
            <v>689940</v>
          </cell>
        </row>
        <row r="59">
          <cell r="A59" t="str">
            <v>분전반LB3-2A</v>
          </cell>
          <cell r="B59" t="str">
            <v>분전반</v>
          </cell>
          <cell r="C59" t="str">
            <v>LB3-2A</v>
          </cell>
          <cell r="D59" t="str">
            <v>면</v>
          </cell>
          <cell r="E59">
            <v>1410510</v>
          </cell>
          <cell r="F59" t="str">
            <v>금성</v>
          </cell>
          <cell r="G59">
            <v>1552100</v>
          </cell>
          <cell r="H59" t="str">
            <v>삼지</v>
          </cell>
          <cell r="I59">
            <v>1500180</v>
          </cell>
          <cell r="J59" t="str">
            <v>제이케이</v>
          </cell>
          <cell r="M59">
            <v>1410510</v>
          </cell>
        </row>
        <row r="60">
          <cell r="A60" t="str">
            <v>분전반LB3-2B</v>
          </cell>
          <cell r="B60" t="str">
            <v>분전반</v>
          </cell>
          <cell r="C60" t="str">
            <v>LB3-2B</v>
          </cell>
          <cell r="D60" t="str">
            <v>면</v>
          </cell>
          <cell r="E60">
            <v>1517110</v>
          </cell>
          <cell r="F60" t="str">
            <v>금성</v>
          </cell>
          <cell r="G60">
            <v>1669500</v>
          </cell>
          <cell r="H60" t="str">
            <v>삼지</v>
          </cell>
          <cell r="I60">
            <v>1725636</v>
          </cell>
          <cell r="J60" t="str">
            <v>제이케이</v>
          </cell>
          <cell r="M60">
            <v>1517110</v>
          </cell>
        </row>
        <row r="61">
          <cell r="A61" t="str">
            <v>분전반LB3-3A</v>
          </cell>
          <cell r="B61" t="str">
            <v>분전반</v>
          </cell>
          <cell r="C61" t="str">
            <v>LB3-3A</v>
          </cell>
          <cell r="D61" t="str">
            <v>면</v>
          </cell>
          <cell r="E61">
            <v>1290590</v>
          </cell>
          <cell r="F61" t="str">
            <v>금성</v>
          </cell>
          <cell r="G61">
            <v>1419900</v>
          </cell>
          <cell r="H61" t="str">
            <v>삼지</v>
          </cell>
          <cell r="I61">
            <v>1566444</v>
          </cell>
          <cell r="J61" t="str">
            <v>제이케이</v>
          </cell>
          <cell r="M61">
            <v>1290590</v>
          </cell>
        </row>
        <row r="62">
          <cell r="A62" t="str">
            <v>분전반LB3-3B</v>
          </cell>
          <cell r="B62" t="str">
            <v>분전반</v>
          </cell>
          <cell r="C62" t="str">
            <v>LB3-3B</v>
          </cell>
          <cell r="D62" t="str">
            <v>면</v>
          </cell>
          <cell r="E62">
            <v>1218820</v>
          </cell>
          <cell r="F62" t="str">
            <v>금성</v>
          </cell>
          <cell r="G62">
            <v>1341200</v>
          </cell>
          <cell r="H62" t="str">
            <v>삼지</v>
          </cell>
          <cell r="I62">
            <v>1433916</v>
          </cell>
          <cell r="J62" t="str">
            <v>제이케이</v>
          </cell>
          <cell r="M62">
            <v>1218820</v>
          </cell>
        </row>
        <row r="63">
          <cell r="A63" t="str">
            <v>분전반LB5-1A</v>
          </cell>
          <cell r="B63" t="str">
            <v>분전반</v>
          </cell>
          <cell r="C63" t="str">
            <v>LB5-1A</v>
          </cell>
          <cell r="D63" t="str">
            <v>면</v>
          </cell>
          <cell r="E63">
            <v>909560</v>
          </cell>
          <cell r="F63" t="str">
            <v>금성</v>
          </cell>
          <cell r="G63">
            <v>1000800</v>
          </cell>
          <cell r="H63" t="str">
            <v>삼지</v>
          </cell>
          <cell r="I63">
            <v>1155924</v>
          </cell>
          <cell r="J63" t="str">
            <v>제이케이</v>
          </cell>
          <cell r="M63">
            <v>909560</v>
          </cell>
        </row>
        <row r="64">
          <cell r="A64" t="str">
            <v>분전반LB5-1B</v>
          </cell>
          <cell r="B64" t="str">
            <v>분전반</v>
          </cell>
          <cell r="C64" t="str">
            <v>LB5-1B</v>
          </cell>
          <cell r="D64" t="str">
            <v>면</v>
          </cell>
          <cell r="E64">
            <v>1110060</v>
          </cell>
          <cell r="F64" t="str">
            <v>금성</v>
          </cell>
          <cell r="G64">
            <v>1221500</v>
          </cell>
          <cell r="H64" t="str">
            <v>삼지</v>
          </cell>
          <cell r="I64">
            <v>1358412</v>
          </cell>
          <cell r="J64" t="str">
            <v>제이케이</v>
          </cell>
          <cell r="M64">
            <v>1110060</v>
          </cell>
        </row>
        <row r="65">
          <cell r="A65" t="str">
            <v>분전반LB5-2A</v>
          </cell>
          <cell r="B65" t="str">
            <v>분전반</v>
          </cell>
          <cell r="C65" t="str">
            <v>LB5-2A</v>
          </cell>
          <cell r="D65" t="str">
            <v>면</v>
          </cell>
          <cell r="E65">
            <v>909560</v>
          </cell>
          <cell r="F65" t="str">
            <v>금성</v>
          </cell>
          <cell r="G65">
            <v>1000800</v>
          </cell>
          <cell r="H65" t="str">
            <v>삼지</v>
          </cell>
          <cell r="I65">
            <v>1155924</v>
          </cell>
          <cell r="J65" t="str">
            <v>제이케이</v>
          </cell>
          <cell r="M65">
            <v>909560</v>
          </cell>
        </row>
        <row r="66">
          <cell r="A66" t="str">
            <v>분전반LB5-2B</v>
          </cell>
          <cell r="B66" t="str">
            <v>분전반</v>
          </cell>
          <cell r="C66" t="str">
            <v>LB5-2B</v>
          </cell>
          <cell r="D66" t="str">
            <v>면</v>
          </cell>
          <cell r="E66">
            <v>1110060</v>
          </cell>
          <cell r="F66" t="str">
            <v>금성</v>
          </cell>
          <cell r="G66">
            <v>1221500</v>
          </cell>
          <cell r="H66" t="str">
            <v>삼지</v>
          </cell>
          <cell r="I66">
            <v>1358412</v>
          </cell>
          <cell r="J66" t="str">
            <v>제이케이</v>
          </cell>
          <cell r="M66">
            <v>1110060</v>
          </cell>
        </row>
        <row r="67">
          <cell r="A67" t="str">
            <v>분전반LB5-3A</v>
          </cell>
          <cell r="B67" t="str">
            <v>분전반</v>
          </cell>
          <cell r="C67" t="str">
            <v>LB5-3A</v>
          </cell>
          <cell r="D67" t="str">
            <v>면</v>
          </cell>
          <cell r="E67">
            <v>909560</v>
          </cell>
          <cell r="F67" t="str">
            <v>금성</v>
          </cell>
          <cell r="G67">
            <v>1000800</v>
          </cell>
          <cell r="H67" t="str">
            <v>삼지</v>
          </cell>
          <cell r="I67">
            <v>1155924</v>
          </cell>
          <cell r="J67" t="str">
            <v>제이케이</v>
          </cell>
          <cell r="M67">
            <v>909560</v>
          </cell>
        </row>
        <row r="68">
          <cell r="A68" t="str">
            <v>분전반LB5-3B</v>
          </cell>
          <cell r="B68" t="str">
            <v>분전반</v>
          </cell>
          <cell r="C68" t="str">
            <v>LB5-3B</v>
          </cell>
          <cell r="D68" t="str">
            <v>면</v>
          </cell>
          <cell r="E68">
            <v>896080</v>
          </cell>
          <cell r="F68" t="str">
            <v>금성</v>
          </cell>
          <cell r="G68">
            <v>986100</v>
          </cell>
          <cell r="H68" t="str">
            <v>삼지</v>
          </cell>
          <cell r="I68">
            <v>1155924</v>
          </cell>
          <cell r="J68" t="str">
            <v>제이케이</v>
          </cell>
          <cell r="M68">
            <v>896080</v>
          </cell>
        </row>
        <row r="69">
          <cell r="A69" t="str">
            <v>분전반LB5-4A</v>
          </cell>
          <cell r="B69" t="str">
            <v>분전반</v>
          </cell>
          <cell r="C69" t="str">
            <v>LB5-4A</v>
          </cell>
          <cell r="D69" t="str">
            <v>면</v>
          </cell>
          <cell r="E69">
            <v>909560</v>
          </cell>
          <cell r="F69" t="str">
            <v>금성</v>
          </cell>
          <cell r="G69">
            <v>1000800</v>
          </cell>
          <cell r="H69" t="str">
            <v>삼지</v>
          </cell>
          <cell r="I69">
            <v>1155924</v>
          </cell>
          <cell r="J69" t="str">
            <v>제이케이</v>
          </cell>
          <cell r="M69">
            <v>909560</v>
          </cell>
        </row>
        <row r="70">
          <cell r="A70" t="str">
            <v>분전반LB5-4B</v>
          </cell>
          <cell r="B70" t="str">
            <v>분전반</v>
          </cell>
          <cell r="C70" t="str">
            <v>LB5-4B</v>
          </cell>
          <cell r="D70" t="str">
            <v>면</v>
          </cell>
          <cell r="E70">
            <v>896080</v>
          </cell>
          <cell r="F70" t="str">
            <v>금성</v>
          </cell>
          <cell r="G70">
            <v>986100</v>
          </cell>
          <cell r="H70" t="str">
            <v>삼지</v>
          </cell>
          <cell r="I70">
            <v>1080420</v>
          </cell>
          <cell r="J70" t="str">
            <v>제이케이</v>
          </cell>
          <cell r="M70">
            <v>896080</v>
          </cell>
        </row>
        <row r="71">
          <cell r="A71" t="str">
            <v>분전반L-C</v>
          </cell>
          <cell r="B71" t="str">
            <v>분전반</v>
          </cell>
          <cell r="C71" t="str">
            <v>L-C</v>
          </cell>
          <cell r="D71" t="str">
            <v>면</v>
          </cell>
          <cell r="E71">
            <v>1537600</v>
          </cell>
          <cell r="F71" t="str">
            <v>금성</v>
          </cell>
          <cell r="G71">
            <v>1691800</v>
          </cell>
          <cell r="H71" t="str">
            <v>삼지</v>
          </cell>
          <cell r="I71">
            <v>1925088</v>
          </cell>
          <cell r="J71" t="str">
            <v>제이케이</v>
          </cell>
          <cell r="M71">
            <v>1537600</v>
          </cell>
        </row>
        <row r="72">
          <cell r="A72" t="str">
            <v>분전반L-S</v>
          </cell>
          <cell r="B72" t="str">
            <v>분전반</v>
          </cell>
          <cell r="C72" t="str">
            <v>L-S</v>
          </cell>
          <cell r="D72" t="str">
            <v>면</v>
          </cell>
          <cell r="E72">
            <v>1476930</v>
          </cell>
          <cell r="F72" t="str">
            <v>금성</v>
          </cell>
          <cell r="G72">
            <v>1625500</v>
          </cell>
          <cell r="H72" t="str">
            <v>삼지</v>
          </cell>
          <cell r="I72">
            <v>1744380</v>
          </cell>
          <cell r="J72" t="str">
            <v>제이케이</v>
          </cell>
          <cell r="M72">
            <v>1476930</v>
          </cell>
        </row>
        <row r="73">
          <cell r="A73" t="str">
            <v>분전반L-D</v>
          </cell>
          <cell r="B73" t="str">
            <v>분전반</v>
          </cell>
          <cell r="C73" t="str">
            <v>L-D</v>
          </cell>
          <cell r="D73" t="str">
            <v>면</v>
          </cell>
          <cell r="E73">
            <v>553440</v>
          </cell>
          <cell r="F73" t="str">
            <v>금성</v>
          </cell>
          <cell r="G73">
            <v>608400</v>
          </cell>
          <cell r="H73" t="str">
            <v>삼지</v>
          </cell>
          <cell r="I73">
            <v>701448</v>
          </cell>
          <cell r="J73" t="str">
            <v>제이케이</v>
          </cell>
          <cell r="M73">
            <v>553440</v>
          </cell>
        </row>
        <row r="74">
          <cell r="A74" t="str">
            <v>분전반L-F</v>
          </cell>
          <cell r="B74" t="str">
            <v>분전반</v>
          </cell>
          <cell r="C74" t="str">
            <v>L-F</v>
          </cell>
          <cell r="D74" t="str">
            <v>면</v>
          </cell>
          <cell r="E74">
            <v>478980</v>
          </cell>
          <cell r="F74" t="str">
            <v>금성</v>
          </cell>
          <cell r="G74">
            <v>526600</v>
          </cell>
          <cell r="H74" t="str">
            <v>삼지</v>
          </cell>
          <cell r="I74">
            <v>738144</v>
          </cell>
          <cell r="J74" t="str">
            <v>제이케이</v>
          </cell>
          <cell r="M74">
            <v>478980</v>
          </cell>
        </row>
        <row r="75">
          <cell r="A75" t="str">
            <v>분전반P-P</v>
          </cell>
          <cell r="B75" t="str">
            <v>분전반</v>
          </cell>
          <cell r="C75" t="str">
            <v>P-P</v>
          </cell>
          <cell r="D75" t="str">
            <v>면</v>
          </cell>
          <cell r="E75">
            <v>570660</v>
          </cell>
          <cell r="F75" t="str">
            <v>금성</v>
          </cell>
          <cell r="G75">
            <v>627700</v>
          </cell>
          <cell r="H75" t="str">
            <v>삼지</v>
          </cell>
          <cell r="I75">
            <v>762960</v>
          </cell>
          <cell r="J75" t="str">
            <v>제이케이</v>
          </cell>
          <cell r="M75">
            <v>570660</v>
          </cell>
        </row>
        <row r="76">
          <cell r="A76" t="str">
            <v>분전반P-H</v>
          </cell>
          <cell r="B76" t="str">
            <v>분전반</v>
          </cell>
          <cell r="C76" t="str">
            <v>P-H</v>
          </cell>
          <cell r="D76" t="str">
            <v>면</v>
          </cell>
          <cell r="E76">
            <v>912670</v>
          </cell>
          <cell r="F76" t="str">
            <v>금성</v>
          </cell>
          <cell r="G76">
            <v>1004400</v>
          </cell>
          <cell r="H76" t="str">
            <v>삼지</v>
          </cell>
          <cell r="I76">
            <v>1054680</v>
          </cell>
          <cell r="J76" t="str">
            <v>제이케이</v>
          </cell>
          <cell r="M76">
            <v>912670</v>
          </cell>
        </row>
        <row r="77">
          <cell r="A77" t="str">
            <v>분전반LA-AFC</v>
          </cell>
          <cell r="B77" t="str">
            <v>분전반</v>
          </cell>
          <cell r="C77" t="str">
            <v>LA-AFC</v>
          </cell>
          <cell r="D77" t="str">
            <v>면</v>
          </cell>
          <cell r="E77">
            <v>881350</v>
          </cell>
          <cell r="F77" t="str">
            <v>금성</v>
          </cell>
          <cell r="G77">
            <v>986500</v>
          </cell>
          <cell r="H77" t="str">
            <v>삼지</v>
          </cell>
          <cell r="I77">
            <v>1120944</v>
          </cell>
          <cell r="J77" t="str">
            <v>제이케이</v>
          </cell>
          <cell r="M77">
            <v>881350</v>
          </cell>
        </row>
        <row r="78">
          <cell r="A78" t="str">
            <v>분전반EV-2</v>
          </cell>
          <cell r="B78" t="str">
            <v>분전반</v>
          </cell>
          <cell r="C78" t="str">
            <v>EV-2</v>
          </cell>
          <cell r="D78" t="str">
            <v>면</v>
          </cell>
          <cell r="E78">
            <v>392940</v>
          </cell>
          <cell r="F78" t="str">
            <v>금성</v>
          </cell>
          <cell r="G78">
            <v>432300</v>
          </cell>
          <cell r="H78" t="str">
            <v>삼지</v>
          </cell>
          <cell r="I78">
            <v>631092</v>
          </cell>
          <cell r="J78" t="str">
            <v>제이케이</v>
          </cell>
          <cell r="M78">
            <v>392940</v>
          </cell>
        </row>
        <row r="79">
          <cell r="A79" t="str">
            <v>분전반EV-3</v>
          </cell>
          <cell r="B79" t="str">
            <v>분전반</v>
          </cell>
          <cell r="C79" t="str">
            <v>EV-3</v>
          </cell>
          <cell r="D79" t="str">
            <v>면</v>
          </cell>
          <cell r="E79">
            <v>392940</v>
          </cell>
          <cell r="F79" t="str">
            <v>금성</v>
          </cell>
          <cell r="G79">
            <v>432300</v>
          </cell>
          <cell r="H79" t="str">
            <v>삼지</v>
          </cell>
          <cell r="I79">
            <v>631092</v>
          </cell>
          <cell r="J79" t="str">
            <v>제이케이</v>
          </cell>
          <cell r="M79">
            <v>392940</v>
          </cell>
        </row>
        <row r="80">
          <cell r="A80" t="str">
            <v>분전반ES-5</v>
          </cell>
          <cell r="B80" t="str">
            <v>분전반</v>
          </cell>
          <cell r="C80" t="str">
            <v>ES-5</v>
          </cell>
          <cell r="D80" t="str">
            <v>면</v>
          </cell>
          <cell r="E80">
            <v>392940</v>
          </cell>
          <cell r="F80" t="str">
            <v>금성</v>
          </cell>
          <cell r="G80">
            <v>432300</v>
          </cell>
          <cell r="H80" t="str">
            <v>삼지</v>
          </cell>
          <cell r="I80">
            <v>631092</v>
          </cell>
          <cell r="J80" t="str">
            <v>제이케이</v>
          </cell>
          <cell r="M80">
            <v>392940</v>
          </cell>
        </row>
        <row r="81">
          <cell r="A81" t="str">
            <v>분전반ES-6</v>
          </cell>
          <cell r="B81" t="str">
            <v>분전반</v>
          </cell>
          <cell r="C81" t="str">
            <v>ES-6</v>
          </cell>
          <cell r="D81" t="str">
            <v>면</v>
          </cell>
          <cell r="E81">
            <v>392940</v>
          </cell>
          <cell r="F81" t="str">
            <v>금성</v>
          </cell>
          <cell r="G81">
            <v>432300</v>
          </cell>
          <cell r="H81" t="str">
            <v>삼지</v>
          </cell>
          <cell r="I81">
            <v>631092</v>
          </cell>
          <cell r="J81" t="str">
            <v>제이케이</v>
          </cell>
          <cell r="M81">
            <v>392940</v>
          </cell>
        </row>
        <row r="82">
          <cell r="A82" t="str">
            <v>분전반ES-7</v>
          </cell>
          <cell r="B82" t="str">
            <v>분전반</v>
          </cell>
          <cell r="C82" t="str">
            <v>ES-7</v>
          </cell>
          <cell r="D82" t="str">
            <v>면</v>
          </cell>
          <cell r="E82">
            <v>392940</v>
          </cell>
          <cell r="F82" t="str">
            <v>금성</v>
          </cell>
          <cell r="G82">
            <v>432300</v>
          </cell>
          <cell r="H82" t="str">
            <v>삼지</v>
          </cell>
          <cell r="I82">
            <v>631092</v>
          </cell>
          <cell r="J82" t="str">
            <v>제이케이</v>
          </cell>
          <cell r="M82">
            <v>392940</v>
          </cell>
        </row>
        <row r="83">
          <cell r="A83" t="str">
            <v>분전반ES-8</v>
          </cell>
          <cell r="B83" t="str">
            <v>분전반</v>
          </cell>
          <cell r="C83" t="str">
            <v>ES-8</v>
          </cell>
          <cell r="D83" t="str">
            <v>면</v>
          </cell>
          <cell r="E83">
            <v>392940</v>
          </cell>
          <cell r="F83" t="str">
            <v>금성</v>
          </cell>
          <cell r="G83">
            <v>432300</v>
          </cell>
          <cell r="H83" t="str">
            <v>삼지</v>
          </cell>
          <cell r="I83">
            <v>631092</v>
          </cell>
          <cell r="J83" t="str">
            <v>제이케이</v>
          </cell>
          <cell r="M83">
            <v>392940</v>
          </cell>
        </row>
        <row r="84">
          <cell r="A84" t="str">
            <v>분전반MCC-3</v>
          </cell>
          <cell r="B84" t="str">
            <v>분전반</v>
          </cell>
          <cell r="C84" t="str">
            <v>MCC-3</v>
          </cell>
          <cell r="D84" t="str">
            <v>면</v>
          </cell>
          <cell r="E84">
            <v>10562690</v>
          </cell>
          <cell r="F84" t="str">
            <v>금성</v>
          </cell>
          <cell r="G84">
            <v>11625000</v>
          </cell>
          <cell r="H84" t="str">
            <v>삼지</v>
          </cell>
          <cell r="I84">
            <v>11977680</v>
          </cell>
          <cell r="J84" t="str">
            <v>제이케이</v>
          </cell>
          <cell r="M84">
            <v>10562690</v>
          </cell>
        </row>
        <row r="85">
          <cell r="A85" t="str">
            <v>분전반MCC-9</v>
          </cell>
          <cell r="B85" t="str">
            <v>분전반</v>
          </cell>
          <cell r="C85" t="str">
            <v>MCC-9</v>
          </cell>
          <cell r="D85" t="str">
            <v>면</v>
          </cell>
          <cell r="E85">
            <v>10763130</v>
          </cell>
          <cell r="F85" t="str">
            <v>금성</v>
          </cell>
          <cell r="G85">
            <v>11845400</v>
          </cell>
          <cell r="H85" t="str">
            <v>삼지</v>
          </cell>
          <cell r="I85">
            <v>12303192</v>
          </cell>
          <cell r="J85" t="str">
            <v>제이케이</v>
          </cell>
          <cell r="M85">
            <v>10763130</v>
          </cell>
        </row>
        <row r="86">
          <cell r="A86" t="str">
            <v>MCCB BOX4P 50/30AT</v>
          </cell>
          <cell r="B86" t="str">
            <v>MCCB BOX</v>
          </cell>
          <cell r="C86" t="str">
            <v>4P 50/30AT</v>
          </cell>
          <cell r="D86" t="str">
            <v>면</v>
          </cell>
          <cell r="E86">
            <v>339810</v>
          </cell>
          <cell r="F86" t="str">
            <v>금성</v>
          </cell>
          <cell r="G86">
            <v>439900</v>
          </cell>
          <cell r="H86" t="str">
            <v>삼지</v>
          </cell>
          <cell r="I86">
            <v>506836</v>
          </cell>
          <cell r="J86" t="str">
            <v>제이케이</v>
          </cell>
          <cell r="M86">
            <v>339810</v>
          </cell>
        </row>
        <row r="107">
          <cell r="A107" t="str">
            <v>공덕 정거장</v>
          </cell>
          <cell r="B107" t="str">
            <v>공덕 정거장</v>
          </cell>
        </row>
        <row r="108">
          <cell r="A108" t="str">
            <v>공용</v>
          </cell>
          <cell r="B108" t="str">
            <v>공용</v>
          </cell>
          <cell r="M108">
            <v>0</v>
          </cell>
        </row>
        <row r="109">
          <cell r="A109" t="str">
            <v>분전반L-E</v>
          </cell>
          <cell r="B109" t="str">
            <v>분전반</v>
          </cell>
          <cell r="C109" t="str">
            <v>L-E</v>
          </cell>
          <cell r="D109" t="str">
            <v>면</v>
          </cell>
          <cell r="E109">
            <v>579660</v>
          </cell>
          <cell r="F109" t="str">
            <v>금성</v>
          </cell>
          <cell r="G109">
            <v>638000</v>
          </cell>
          <cell r="H109" t="str">
            <v>삼지</v>
          </cell>
          <cell r="I109">
            <v>587400</v>
          </cell>
          <cell r="J109" t="str">
            <v>제이케이</v>
          </cell>
          <cell r="M109">
            <v>579660</v>
          </cell>
        </row>
        <row r="110">
          <cell r="A110" t="str">
            <v>분전반LB1-1A</v>
          </cell>
          <cell r="B110" t="str">
            <v>분전반</v>
          </cell>
          <cell r="C110" t="str">
            <v>LB1-1A</v>
          </cell>
          <cell r="D110" t="str">
            <v>면</v>
          </cell>
          <cell r="E110">
            <v>1503090</v>
          </cell>
          <cell r="F110" t="str">
            <v>금성</v>
          </cell>
          <cell r="G110">
            <v>1653900</v>
          </cell>
          <cell r="H110" t="str">
            <v>삼지</v>
          </cell>
          <cell r="I110">
            <v>1627164</v>
          </cell>
          <cell r="J110" t="str">
            <v>제이케이</v>
          </cell>
          <cell r="M110">
            <v>1503090</v>
          </cell>
        </row>
        <row r="111">
          <cell r="A111" t="str">
            <v>분전반LB1-1B</v>
          </cell>
          <cell r="B111" t="str">
            <v>분전반</v>
          </cell>
          <cell r="C111" t="str">
            <v>LB1-1B</v>
          </cell>
          <cell r="D111" t="str">
            <v>면</v>
          </cell>
          <cell r="E111">
            <v>1629140</v>
          </cell>
          <cell r="F111" t="str">
            <v>금성</v>
          </cell>
          <cell r="G111">
            <v>1792800</v>
          </cell>
          <cell r="H111" t="str">
            <v>삼지</v>
          </cell>
          <cell r="I111">
            <v>1711908</v>
          </cell>
          <cell r="J111" t="str">
            <v>제이케이</v>
          </cell>
          <cell r="M111">
            <v>1629140</v>
          </cell>
        </row>
        <row r="112">
          <cell r="A112" t="str">
            <v>분전반LB1-2A</v>
          </cell>
          <cell r="B112" t="str">
            <v>분전반</v>
          </cell>
          <cell r="C112" t="str">
            <v>LB1-2A</v>
          </cell>
          <cell r="D112" t="str">
            <v>면</v>
          </cell>
          <cell r="E112">
            <v>1190780</v>
          </cell>
          <cell r="F112" t="str">
            <v>금성</v>
          </cell>
          <cell r="G112">
            <v>1310000</v>
          </cell>
          <cell r="H112" t="str">
            <v>삼지</v>
          </cell>
          <cell r="I112">
            <v>1415436</v>
          </cell>
          <cell r="J112" t="str">
            <v>제이케이</v>
          </cell>
          <cell r="M112">
            <v>1190780</v>
          </cell>
        </row>
        <row r="113">
          <cell r="A113" t="str">
            <v>분전반LB1-2B</v>
          </cell>
          <cell r="B113" t="str">
            <v>분전반</v>
          </cell>
          <cell r="C113" t="str">
            <v>LB1-2B</v>
          </cell>
          <cell r="D113" t="str">
            <v>면</v>
          </cell>
          <cell r="E113">
            <v>1110060</v>
          </cell>
          <cell r="F113" t="str">
            <v>금성</v>
          </cell>
          <cell r="G113">
            <v>1221500</v>
          </cell>
          <cell r="H113" t="str">
            <v>삼지</v>
          </cell>
          <cell r="I113">
            <v>1358412</v>
          </cell>
          <cell r="J113" t="str">
            <v>제이케이</v>
          </cell>
          <cell r="M113">
            <v>1110060</v>
          </cell>
        </row>
        <row r="114">
          <cell r="A114" t="str">
            <v>분전반LB3-4A</v>
          </cell>
          <cell r="B114" t="str">
            <v>분전반</v>
          </cell>
          <cell r="C114" t="str">
            <v>LB3-4A</v>
          </cell>
          <cell r="D114" t="str">
            <v>면</v>
          </cell>
          <cell r="E114">
            <v>1110060</v>
          </cell>
          <cell r="F114" t="str">
            <v>금성</v>
          </cell>
          <cell r="G114">
            <v>1221500</v>
          </cell>
          <cell r="H114" t="str">
            <v>삼지</v>
          </cell>
          <cell r="I114">
            <v>1358412</v>
          </cell>
          <cell r="J114" t="str">
            <v>제이케이</v>
          </cell>
          <cell r="M114">
            <v>1110060</v>
          </cell>
        </row>
        <row r="115">
          <cell r="A115" t="str">
            <v>분전반LB3-4B</v>
          </cell>
          <cell r="B115" t="str">
            <v>분전반</v>
          </cell>
          <cell r="C115" t="str">
            <v>LB3-4B</v>
          </cell>
          <cell r="D115" t="str">
            <v>면</v>
          </cell>
          <cell r="E115">
            <v>1218820</v>
          </cell>
          <cell r="F115" t="str">
            <v>금성</v>
          </cell>
          <cell r="G115">
            <v>1341200</v>
          </cell>
          <cell r="H115" t="str">
            <v>삼지</v>
          </cell>
          <cell r="I115">
            <v>1433916</v>
          </cell>
          <cell r="J115" t="str">
            <v>제이케이</v>
          </cell>
          <cell r="M115">
            <v>1218820</v>
          </cell>
        </row>
        <row r="116">
          <cell r="A116" t="str">
            <v>분전반LB3-5A</v>
          </cell>
          <cell r="B116" t="str">
            <v>분전반</v>
          </cell>
          <cell r="C116" t="str">
            <v>LB3-5A</v>
          </cell>
          <cell r="D116" t="str">
            <v>면</v>
          </cell>
          <cell r="E116">
            <v>1204800</v>
          </cell>
          <cell r="F116" t="str">
            <v>금성</v>
          </cell>
          <cell r="G116">
            <v>1325600</v>
          </cell>
          <cell r="H116" t="str">
            <v>삼지</v>
          </cell>
          <cell r="I116">
            <v>1424676</v>
          </cell>
          <cell r="J116" t="str">
            <v>제이케이</v>
          </cell>
          <cell r="M116">
            <v>1204800</v>
          </cell>
        </row>
        <row r="117">
          <cell r="A117" t="str">
            <v>분전반LB3-5B</v>
          </cell>
          <cell r="B117" t="str">
            <v>분전반</v>
          </cell>
          <cell r="C117" t="str">
            <v>LB3-5B</v>
          </cell>
          <cell r="D117" t="str">
            <v>면</v>
          </cell>
          <cell r="E117">
            <v>1218820</v>
          </cell>
          <cell r="F117" t="str">
            <v>금성</v>
          </cell>
          <cell r="G117">
            <v>1341200</v>
          </cell>
          <cell r="H117" t="str">
            <v>삼지</v>
          </cell>
          <cell r="I117">
            <v>1433916</v>
          </cell>
          <cell r="J117" t="str">
            <v>제이케이</v>
          </cell>
          <cell r="M117">
            <v>1218820</v>
          </cell>
        </row>
        <row r="118">
          <cell r="A118" t="str">
            <v>분전반LB4-1A</v>
          </cell>
          <cell r="B118" t="str">
            <v>분전반</v>
          </cell>
          <cell r="C118" t="str">
            <v>LB4-1A</v>
          </cell>
          <cell r="D118" t="str">
            <v>면</v>
          </cell>
          <cell r="E118">
            <v>903580</v>
          </cell>
          <cell r="F118" t="str">
            <v>금성</v>
          </cell>
          <cell r="G118">
            <v>994200</v>
          </cell>
          <cell r="H118" t="str">
            <v>삼지</v>
          </cell>
          <cell r="I118">
            <v>1170708</v>
          </cell>
          <cell r="J118" t="str">
            <v>제이케이</v>
          </cell>
          <cell r="M118">
            <v>903580</v>
          </cell>
        </row>
        <row r="119">
          <cell r="A119" t="str">
            <v>분전반LB4-1B</v>
          </cell>
          <cell r="B119" t="str">
            <v>분전반</v>
          </cell>
          <cell r="C119" t="str">
            <v>LB4-1B</v>
          </cell>
          <cell r="D119" t="str">
            <v>면</v>
          </cell>
          <cell r="E119">
            <v>689940</v>
          </cell>
          <cell r="F119" t="str">
            <v>금성</v>
          </cell>
          <cell r="G119">
            <v>759200</v>
          </cell>
          <cell r="H119" t="str">
            <v>삼지</v>
          </cell>
          <cell r="I119">
            <v>865392</v>
          </cell>
          <cell r="J119" t="str">
            <v>제이케이</v>
          </cell>
          <cell r="M119">
            <v>689940</v>
          </cell>
        </row>
        <row r="120">
          <cell r="A120" t="str">
            <v>분전반LB4-2A</v>
          </cell>
          <cell r="B120" t="str">
            <v>분전반</v>
          </cell>
          <cell r="C120" t="str">
            <v>LB4-2A</v>
          </cell>
          <cell r="D120" t="str">
            <v>면</v>
          </cell>
          <cell r="E120">
            <v>599740</v>
          </cell>
          <cell r="F120" t="str">
            <v>금성</v>
          </cell>
          <cell r="G120">
            <v>659900</v>
          </cell>
          <cell r="H120" t="str">
            <v>삼지</v>
          </cell>
          <cell r="I120">
            <v>733116</v>
          </cell>
          <cell r="J120" t="str">
            <v>제이케이</v>
          </cell>
          <cell r="M120">
            <v>599740</v>
          </cell>
        </row>
        <row r="121">
          <cell r="A121" t="str">
            <v>분전반LB4-2B</v>
          </cell>
          <cell r="B121" t="str">
            <v>분전반</v>
          </cell>
          <cell r="C121" t="str">
            <v>LB4-2B</v>
          </cell>
          <cell r="D121" t="str">
            <v>면</v>
          </cell>
          <cell r="E121">
            <v>491180</v>
          </cell>
          <cell r="F121" t="str">
            <v>금성</v>
          </cell>
          <cell r="G121">
            <v>540600</v>
          </cell>
          <cell r="H121" t="str">
            <v>삼지</v>
          </cell>
          <cell r="I121">
            <v>714384</v>
          </cell>
          <cell r="J121" t="str">
            <v>제이케이</v>
          </cell>
          <cell r="M121">
            <v>491180</v>
          </cell>
        </row>
        <row r="122">
          <cell r="A122" t="str">
            <v>분전반LB4-3A</v>
          </cell>
          <cell r="B122" t="str">
            <v>분전반</v>
          </cell>
          <cell r="C122" t="str">
            <v>LB4-3A</v>
          </cell>
          <cell r="D122" t="str">
            <v>면</v>
          </cell>
          <cell r="E122">
            <v>827810</v>
          </cell>
          <cell r="F122" t="str">
            <v>금성</v>
          </cell>
          <cell r="G122">
            <v>910900</v>
          </cell>
          <cell r="H122" t="str">
            <v>삼지</v>
          </cell>
          <cell r="I122">
            <v>1034484</v>
          </cell>
          <cell r="J122" t="str">
            <v>제이케이</v>
          </cell>
          <cell r="M122">
            <v>827810</v>
          </cell>
        </row>
        <row r="123">
          <cell r="A123" t="str">
            <v>분전반LB4-3B</v>
          </cell>
          <cell r="B123" t="str">
            <v>분전반</v>
          </cell>
          <cell r="C123" t="str">
            <v>LB4-3B</v>
          </cell>
          <cell r="D123" t="str">
            <v>면</v>
          </cell>
          <cell r="E123">
            <v>689940</v>
          </cell>
          <cell r="F123" t="str">
            <v>금성</v>
          </cell>
          <cell r="G123">
            <v>759200</v>
          </cell>
          <cell r="H123" t="str">
            <v>삼지</v>
          </cell>
          <cell r="I123">
            <v>1001352</v>
          </cell>
          <cell r="J123" t="str">
            <v>제이케이</v>
          </cell>
          <cell r="M123">
            <v>689940</v>
          </cell>
        </row>
        <row r="124">
          <cell r="A124" t="str">
            <v>분전반EV-1</v>
          </cell>
          <cell r="B124" t="str">
            <v>분전반</v>
          </cell>
          <cell r="C124" t="str">
            <v>EV-1</v>
          </cell>
          <cell r="D124" t="str">
            <v>면</v>
          </cell>
          <cell r="E124">
            <v>392940</v>
          </cell>
          <cell r="F124" t="str">
            <v>금성</v>
          </cell>
          <cell r="G124">
            <v>432300</v>
          </cell>
          <cell r="H124" t="str">
            <v>삼지</v>
          </cell>
          <cell r="I124">
            <v>631092</v>
          </cell>
          <cell r="J124" t="str">
            <v>제이케이</v>
          </cell>
          <cell r="M124">
            <v>392940</v>
          </cell>
        </row>
        <row r="125">
          <cell r="A125" t="str">
            <v>분전반ES-1</v>
          </cell>
          <cell r="B125" t="str">
            <v>분전반</v>
          </cell>
          <cell r="C125" t="str">
            <v>ES-1</v>
          </cell>
          <cell r="D125" t="str">
            <v>면</v>
          </cell>
          <cell r="E125">
            <v>476650</v>
          </cell>
          <cell r="F125" t="str">
            <v>금성</v>
          </cell>
          <cell r="G125">
            <v>524300</v>
          </cell>
          <cell r="H125" t="str">
            <v>삼지</v>
          </cell>
          <cell r="I125">
            <v>697356</v>
          </cell>
          <cell r="J125" t="str">
            <v>제이케이</v>
          </cell>
          <cell r="M125">
            <v>476650</v>
          </cell>
        </row>
        <row r="126">
          <cell r="A126" t="str">
            <v>분전반ES-2</v>
          </cell>
          <cell r="B126" t="str">
            <v>분전반</v>
          </cell>
          <cell r="C126" t="str">
            <v>ES-2</v>
          </cell>
          <cell r="D126" t="str">
            <v>면</v>
          </cell>
          <cell r="E126">
            <v>392940</v>
          </cell>
          <cell r="F126" t="str">
            <v>금성</v>
          </cell>
          <cell r="G126">
            <v>432300</v>
          </cell>
          <cell r="H126" t="str">
            <v>삼지</v>
          </cell>
          <cell r="I126">
            <v>631092</v>
          </cell>
          <cell r="J126" t="str">
            <v>제이케이</v>
          </cell>
          <cell r="M126">
            <v>392940</v>
          </cell>
        </row>
        <row r="127">
          <cell r="A127" t="str">
            <v>분전반ES-3</v>
          </cell>
          <cell r="B127" t="str">
            <v>분전반</v>
          </cell>
          <cell r="C127" t="str">
            <v>ES-3</v>
          </cell>
          <cell r="D127" t="str">
            <v>면</v>
          </cell>
          <cell r="E127">
            <v>476650</v>
          </cell>
          <cell r="F127" t="str">
            <v>금성</v>
          </cell>
          <cell r="G127">
            <v>524300</v>
          </cell>
          <cell r="H127" t="str">
            <v>삼지</v>
          </cell>
          <cell r="I127">
            <v>697356</v>
          </cell>
          <cell r="J127" t="str">
            <v>제이케이</v>
          </cell>
          <cell r="M127">
            <v>476650</v>
          </cell>
        </row>
        <row r="128">
          <cell r="A128" t="str">
            <v>분전반ES-4</v>
          </cell>
          <cell r="B128" t="str">
            <v>분전반</v>
          </cell>
          <cell r="C128" t="str">
            <v>ES-4</v>
          </cell>
          <cell r="D128" t="str">
            <v>면</v>
          </cell>
          <cell r="E128">
            <v>392940</v>
          </cell>
          <cell r="F128" t="str">
            <v>금성</v>
          </cell>
          <cell r="G128">
            <v>432300</v>
          </cell>
          <cell r="H128" t="str">
            <v>삼지</v>
          </cell>
          <cell r="I128">
            <v>631092</v>
          </cell>
          <cell r="J128" t="str">
            <v>제이케이</v>
          </cell>
          <cell r="M128">
            <v>392940</v>
          </cell>
        </row>
        <row r="129">
          <cell r="A129" t="str">
            <v>분전반ES-9</v>
          </cell>
          <cell r="B129" t="str">
            <v>분전반</v>
          </cell>
          <cell r="C129" t="str">
            <v>ES-9</v>
          </cell>
          <cell r="D129" t="str">
            <v>면</v>
          </cell>
          <cell r="E129">
            <v>392940</v>
          </cell>
          <cell r="F129" t="str">
            <v>금성</v>
          </cell>
          <cell r="G129">
            <v>432300</v>
          </cell>
          <cell r="H129" t="str">
            <v>삼지</v>
          </cell>
          <cell r="I129">
            <v>631092</v>
          </cell>
          <cell r="J129" t="str">
            <v>제이케이</v>
          </cell>
          <cell r="M129">
            <v>392940</v>
          </cell>
        </row>
        <row r="130">
          <cell r="A130" t="str">
            <v>분전반ES-10</v>
          </cell>
          <cell r="B130" t="str">
            <v>분전반</v>
          </cell>
          <cell r="C130" t="str">
            <v>ES-10</v>
          </cell>
          <cell r="D130" t="str">
            <v>면</v>
          </cell>
          <cell r="E130">
            <v>392940</v>
          </cell>
          <cell r="F130" t="str">
            <v>금성</v>
          </cell>
          <cell r="G130">
            <v>432300</v>
          </cell>
          <cell r="H130" t="str">
            <v>삼지</v>
          </cell>
          <cell r="I130">
            <v>631092</v>
          </cell>
          <cell r="J130" t="str">
            <v>제이케이</v>
          </cell>
          <cell r="M130">
            <v>392940</v>
          </cell>
        </row>
        <row r="131">
          <cell r="A131" t="str">
            <v>분전반L-PL</v>
          </cell>
          <cell r="B131" t="str">
            <v>분전반</v>
          </cell>
          <cell r="C131" t="str">
            <v>L-PL</v>
          </cell>
          <cell r="D131" t="str">
            <v>면</v>
          </cell>
          <cell r="F131" t="str">
            <v>금성</v>
          </cell>
          <cell r="H131" t="str">
            <v>삼지</v>
          </cell>
          <cell r="I131">
            <v>738144</v>
          </cell>
          <cell r="J131" t="str">
            <v>제이케이</v>
          </cell>
          <cell r="M131">
            <v>738144</v>
          </cell>
        </row>
        <row r="132">
          <cell r="A132" t="str">
            <v>분전반MCC-1</v>
          </cell>
          <cell r="B132" t="str">
            <v>분전반</v>
          </cell>
          <cell r="C132" t="str">
            <v>MCC-1</v>
          </cell>
          <cell r="D132" t="str">
            <v>면</v>
          </cell>
          <cell r="E132">
            <v>9898520</v>
          </cell>
          <cell r="F132" t="str">
            <v>금성</v>
          </cell>
          <cell r="G132">
            <v>10894200</v>
          </cell>
          <cell r="H132" t="str">
            <v>삼지</v>
          </cell>
          <cell r="I132">
            <v>11136180</v>
          </cell>
          <cell r="J132" t="str">
            <v>제이케이</v>
          </cell>
          <cell r="M132">
            <v>9898520</v>
          </cell>
        </row>
        <row r="133">
          <cell r="A133" t="str">
            <v>분전반MCC-2</v>
          </cell>
          <cell r="B133" t="str">
            <v>분전반</v>
          </cell>
          <cell r="C133" t="str">
            <v>MCC-2</v>
          </cell>
          <cell r="D133" t="str">
            <v>면</v>
          </cell>
          <cell r="E133">
            <v>9120530</v>
          </cell>
          <cell r="F133" t="str">
            <v>금성</v>
          </cell>
          <cell r="G133">
            <v>10037900</v>
          </cell>
          <cell r="H133" t="str">
            <v>삼지</v>
          </cell>
          <cell r="I133">
            <v>10157400</v>
          </cell>
          <cell r="J133" t="str">
            <v>제이케이</v>
          </cell>
          <cell r="M133">
            <v>9120530</v>
          </cell>
        </row>
        <row r="134">
          <cell r="A134" t="str">
            <v>분전반MCC-4</v>
          </cell>
          <cell r="B134" t="str">
            <v>분전반</v>
          </cell>
          <cell r="C134" t="str">
            <v>MCC-4</v>
          </cell>
          <cell r="D134" t="str">
            <v>면</v>
          </cell>
          <cell r="E134">
            <v>11250090</v>
          </cell>
          <cell r="F134" t="str">
            <v>금성</v>
          </cell>
          <cell r="G134">
            <v>12381300</v>
          </cell>
          <cell r="H134" t="str">
            <v>삼지</v>
          </cell>
          <cell r="I134">
            <v>12601116</v>
          </cell>
          <cell r="J134" t="str">
            <v>제이케이</v>
          </cell>
          <cell r="M134">
            <v>11250090</v>
          </cell>
        </row>
        <row r="135">
          <cell r="A135" t="str">
            <v>분전반MCC-5A</v>
          </cell>
          <cell r="B135" t="str">
            <v>분전반</v>
          </cell>
          <cell r="C135" t="str">
            <v>MCC-5A</v>
          </cell>
          <cell r="D135" t="str">
            <v>면</v>
          </cell>
          <cell r="E135">
            <v>9692350</v>
          </cell>
          <cell r="F135" t="str">
            <v>금성</v>
          </cell>
          <cell r="G135">
            <v>10667100</v>
          </cell>
          <cell r="H135" t="str">
            <v>삼지</v>
          </cell>
          <cell r="I135">
            <v>10884456</v>
          </cell>
          <cell r="J135" t="str">
            <v>제이케이</v>
          </cell>
          <cell r="M135">
            <v>9692350</v>
          </cell>
        </row>
        <row r="136">
          <cell r="A136" t="str">
            <v>분전반MCC-5B</v>
          </cell>
          <cell r="B136" t="str">
            <v>분전반</v>
          </cell>
          <cell r="C136" t="str">
            <v>MCC-5B</v>
          </cell>
          <cell r="D136" t="str">
            <v>면</v>
          </cell>
          <cell r="E136">
            <v>10152350</v>
          </cell>
          <cell r="F136" t="str">
            <v>금성</v>
          </cell>
          <cell r="G136">
            <v>11173400</v>
          </cell>
          <cell r="H136" t="str">
            <v>삼지</v>
          </cell>
          <cell r="I136">
            <v>11475288</v>
          </cell>
          <cell r="J136" t="str">
            <v>제이케이</v>
          </cell>
          <cell r="M136">
            <v>10152350</v>
          </cell>
        </row>
        <row r="137">
          <cell r="A137" t="str">
            <v>분전반MCC-6</v>
          </cell>
          <cell r="B137" t="str">
            <v>분전반</v>
          </cell>
          <cell r="C137" t="str">
            <v>MCC-6</v>
          </cell>
          <cell r="D137" t="str">
            <v>면</v>
          </cell>
          <cell r="E137">
            <v>13397110</v>
          </cell>
          <cell r="F137" t="str">
            <v>금성</v>
          </cell>
          <cell r="G137">
            <v>14744500</v>
          </cell>
          <cell r="H137" t="str">
            <v>삼지</v>
          </cell>
          <cell r="I137">
            <v>14936196</v>
          </cell>
          <cell r="J137" t="str">
            <v>제이케이</v>
          </cell>
          <cell r="M137">
            <v>13397110</v>
          </cell>
        </row>
        <row r="138">
          <cell r="A138" t="str">
            <v>분전반MCC-7</v>
          </cell>
          <cell r="B138" t="str">
            <v>분전반</v>
          </cell>
          <cell r="C138" t="str">
            <v>MCC-7</v>
          </cell>
          <cell r="D138" t="str">
            <v>면</v>
          </cell>
          <cell r="E138">
            <v>11103560</v>
          </cell>
          <cell r="F138" t="str">
            <v>금성</v>
          </cell>
          <cell r="G138">
            <v>12218700</v>
          </cell>
          <cell r="H138" t="str">
            <v>삼지</v>
          </cell>
          <cell r="I138">
            <v>11056584</v>
          </cell>
          <cell r="J138" t="str">
            <v>제이케이</v>
          </cell>
          <cell r="M138">
            <v>11056584</v>
          </cell>
        </row>
        <row r="139">
          <cell r="A139" t="str">
            <v>분전반MCC-8</v>
          </cell>
          <cell r="B139" t="str">
            <v>분전반</v>
          </cell>
          <cell r="C139" t="str">
            <v>MCC-8</v>
          </cell>
          <cell r="D139" t="str">
            <v>면</v>
          </cell>
          <cell r="E139">
            <v>7799780</v>
          </cell>
          <cell r="F139" t="str">
            <v>금성</v>
          </cell>
          <cell r="G139">
            <v>8583500</v>
          </cell>
          <cell r="H139" t="str">
            <v>삼지</v>
          </cell>
          <cell r="I139">
            <v>9540168</v>
          </cell>
          <cell r="J139" t="str">
            <v>제이케이</v>
          </cell>
          <cell r="M139">
            <v>7799780</v>
          </cell>
        </row>
        <row r="140">
          <cell r="A140" t="str">
            <v>분전반MCC-F</v>
          </cell>
          <cell r="B140" t="str">
            <v>분전반</v>
          </cell>
          <cell r="C140" t="str">
            <v>MCC-F</v>
          </cell>
          <cell r="D140" t="str">
            <v>면</v>
          </cell>
          <cell r="E140">
            <v>9554700</v>
          </cell>
          <cell r="F140" t="str">
            <v>금성</v>
          </cell>
          <cell r="G140">
            <v>10515400</v>
          </cell>
          <cell r="H140" t="str">
            <v>삼지</v>
          </cell>
          <cell r="I140">
            <v>9322764</v>
          </cell>
          <cell r="J140" t="str">
            <v>제이케이</v>
          </cell>
          <cell r="M140">
            <v>9322764</v>
          </cell>
        </row>
        <row r="141">
          <cell r="A141" t="str">
            <v>MCCB BOX4P 50/50AT</v>
          </cell>
          <cell r="B141" t="str">
            <v>MCCB BOX</v>
          </cell>
          <cell r="C141" t="str">
            <v>4P 50/50AT</v>
          </cell>
          <cell r="D141" t="str">
            <v>면</v>
          </cell>
          <cell r="E141">
            <v>399810</v>
          </cell>
          <cell r="F141" t="str">
            <v>금성</v>
          </cell>
          <cell r="G141">
            <v>439900</v>
          </cell>
          <cell r="H141" t="str">
            <v>삼지</v>
          </cell>
          <cell r="I141">
            <v>506836</v>
          </cell>
          <cell r="J141" t="str">
            <v>제이케이</v>
          </cell>
          <cell r="M141">
            <v>399810</v>
          </cell>
        </row>
        <row r="142">
          <cell r="A142" t="str">
            <v>UPS75KVA</v>
          </cell>
          <cell r="B142" t="str">
            <v>UPS</v>
          </cell>
          <cell r="C142" t="str">
            <v>75KVA</v>
          </cell>
          <cell r="D142" t="str">
            <v>SET</v>
          </cell>
          <cell r="E142">
            <v>74500000</v>
          </cell>
          <cell r="F142" t="str">
            <v>금성</v>
          </cell>
          <cell r="K142">
            <v>74500000</v>
          </cell>
          <cell r="M142">
            <v>74500000</v>
          </cell>
        </row>
        <row r="159">
          <cell r="A159" t="str">
            <v>경의선</v>
          </cell>
          <cell r="B159" t="str">
            <v>경의선</v>
          </cell>
        </row>
        <row r="160">
          <cell r="A160" t="str">
            <v>주조작반(DESK TYPE)경의선용</v>
          </cell>
          <cell r="B160" t="str">
            <v>주조작반(DESK TYPE)</v>
          </cell>
          <cell r="C160" t="str">
            <v>경의선용</v>
          </cell>
          <cell r="D160" t="str">
            <v>면</v>
          </cell>
          <cell r="E160">
            <v>10380000</v>
          </cell>
          <cell r="F160" t="str">
            <v>엠알</v>
          </cell>
          <cell r="G160">
            <v>11000000</v>
          </cell>
          <cell r="H160" t="str">
            <v>라이팅</v>
          </cell>
          <cell r="I160">
            <v>11400000</v>
          </cell>
          <cell r="J160" t="str">
            <v>옴니</v>
          </cell>
          <cell r="K160">
            <v>10380000</v>
          </cell>
          <cell r="M160">
            <v>10380000</v>
          </cell>
        </row>
        <row r="161">
          <cell r="A161" t="str">
            <v>조명제어 PANELKLAP-B1-2A</v>
          </cell>
          <cell r="B161" t="str">
            <v>조명제어 PANEL</v>
          </cell>
          <cell r="C161" t="str">
            <v>KLAP-B1-2A</v>
          </cell>
          <cell r="D161" t="str">
            <v>면</v>
          </cell>
          <cell r="E161">
            <v>1450000</v>
          </cell>
          <cell r="F161" t="str">
            <v>엠알</v>
          </cell>
          <cell r="G161">
            <v>1523000</v>
          </cell>
          <cell r="H161" t="str">
            <v>라이팅</v>
          </cell>
          <cell r="I161">
            <v>1566000</v>
          </cell>
          <cell r="J161" t="str">
            <v>옴니</v>
          </cell>
          <cell r="K161">
            <v>1450000</v>
          </cell>
          <cell r="M161">
            <v>1450000</v>
          </cell>
        </row>
        <row r="162">
          <cell r="A162" t="str">
            <v>조명제어 PANELKLAP-B1-2B</v>
          </cell>
          <cell r="B162" t="str">
            <v>조명제어 PANEL</v>
          </cell>
          <cell r="C162" t="str">
            <v>KLAP-B1-2B</v>
          </cell>
          <cell r="D162" t="str">
            <v>면</v>
          </cell>
          <cell r="E162">
            <v>1450000</v>
          </cell>
          <cell r="F162" t="str">
            <v>엠알</v>
          </cell>
          <cell r="G162">
            <v>1523000</v>
          </cell>
          <cell r="H162" t="str">
            <v>라이팅</v>
          </cell>
          <cell r="I162">
            <v>1566000</v>
          </cell>
          <cell r="J162" t="str">
            <v>옴니</v>
          </cell>
          <cell r="K162">
            <v>1450000</v>
          </cell>
          <cell r="M162">
            <v>1450000</v>
          </cell>
        </row>
        <row r="163">
          <cell r="A163" t="str">
            <v>조명제어 PANELKLAP-PL</v>
          </cell>
          <cell r="B163" t="str">
            <v>조명제어 PANEL</v>
          </cell>
          <cell r="C163" t="str">
            <v>KLAP-PL</v>
          </cell>
          <cell r="D163" t="str">
            <v>면</v>
          </cell>
          <cell r="E163">
            <v>990000</v>
          </cell>
          <cell r="F163" t="str">
            <v>엠알</v>
          </cell>
          <cell r="G163">
            <v>1040000</v>
          </cell>
          <cell r="H163" t="str">
            <v>라이팅</v>
          </cell>
          <cell r="I163">
            <v>1069000</v>
          </cell>
          <cell r="J163" t="str">
            <v>옴니</v>
          </cell>
          <cell r="K163">
            <v>990000</v>
          </cell>
          <cell r="M163">
            <v>990000</v>
          </cell>
        </row>
        <row r="164">
          <cell r="A164" t="str">
            <v>조명제어 PANELKLAP-B2-1A</v>
          </cell>
          <cell r="B164" t="str">
            <v>조명제어 PANEL</v>
          </cell>
          <cell r="C164" t="str">
            <v>KLAP-B2-1A</v>
          </cell>
          <cell r="D164" t="str">
            <v>면</v>
          </cell>
          <cell r="E164">
            <v>1090000</v>
          </cell>
          <cell r="F164" t="str">
            <v>엠알</v>
          </cell>
          <cell r="G164">
            <v>1145000</v>
          </cell>
          <cell r="H164" t="str">
            <v>라이팅</v>
          </cell>
          <cell r="I164">
            <v>1177000</v>
          </cell>
          <cell r="J164" t="str">
            <v>옴니</v>
          </cell>
          <cell r="K164">
            <v>1090000</v>
          </cell>
          <cell r="M164">
            <v>1090000</v>
          </cell>
        </row>
        <row r="165">
          <cell r="A165" t="str">
            <v>조명제어 PANELKLAP-B2-1B</v>
          </cell>
          <cell r="B165" t="str">
            <v>조명제어 PANEL</v>
          </cell>
          <cell r="C165" t="str">
            <v>KLAP-B2-1B</v>
          </cell>
          <cell r="D165" t="str">
            <v>면</v>
          </cell>
          <cell r="E165">
            <v>1090000</v>
          </cell>
          <cell r="F165" t="str">
            <v>엠알</v>
          </cell>
          <cell r="G165">
            <v>1145000</v>
          </cell>
          <cell r="H165" t="str">
            <v>라이팅</v>
          </cell>
          <cell r="I165">
            <v>1177000</v>
          </cell>
          <cell r="J165" t="str">
            <v>옴니</v>
          </cell>
          <cell r="K165">
            <v>1090000</v>
          </cell>
          <cell r="M165">
            <v>1090000</v>
          </cell>
        </row>
        <row r="166">
          <cell r="A166" t="str">
            <v>조명제어 PANELKLAP-B2-2A</v>
          </cell>
          <cell r="B166" t="str">
            <v>조명제어 PANEL</v>
          </cell>
          <cell r="C166" t="str">
            <v>KLAP-B2-2A</v>
          </cell>
          <cell r="D166" t="str">
            <v>면</v>
          </cell>
          <cell r="E166">
            <v>1350000</v>
          </cell>
          <cell r="F166" t="str">
            <v>엠알</v>
          </cell>
          <cell r="G166">
            <v>1418000</v>
          </cell>
          <cell r="H166" t="str">
            <v>라이팅</v>
          </cell>
          <cell r="I166">
            <v>1458000</v>
          </cell>
          <cell r="J166" t="str">
            <v>옴니</v>
          </cell>
          <cell r="K166">
            <v>1350000</v>
          </cell>
          <cell r="M166">
            <v>1350000</v>
          </cell>
        </row>
        <row r="167">
          <cell r="A167" t="str">
            <v>조명제어 PANELKLAP-B2-2B</v>
          </cell>
          <cell r="B167" t="str">
            <v>조명제어 PANEL</v>
          </cell>
          <cell r="C167" t="str">
            <v>KLAP-B2-2B</v>
          </cell>
          <cell r="D167" t="str">
            <v>면</v>
          </cell>
          <cell r="E167">
            <v>1350000</v>
          </cell>
          <cell r="F167" t="str">
            <v>엠알</v>
          </cell>
          <cell r="G167">
            <v>1418000</v>
          </cell>
          <cell r="H167" t="str">
            <v>라이팅</v>
          </cell>
          <cell r="I167">
            <v>1458000</v>
          </cell>
          <cell r="J167" t="str">
            <v>옴니</v>
          </cell>
          <cell r="K167">
            <v>1350000</v>
          </cell>
          <cell r="M167">
            <v>1350000</v>
          </cell>
        </row>
        <row r="168">
          <cell r="A168" t="str">
            <v>조명제어 PANELKLAP-B2-3A</v>
          </cell>
          <cell r="B168" t="str">
            <v>조명제어 PANEL</v>
          </cell>
          <cell r="C168" t="str">
            <v>KLAP-B2-3A</v>
          </cell>
          <cell r="D168" t="str">
            <v>면</v>
          </cell>
          <cell r="E168">
            <v>1040000</v>
          </cell>
          <cell r="F168" t="str">
            <v>엠알</v>
          </cell>
          <cell r="G168">
            <v>1092000</v>
          </cell>
          <cell r="H168" t="str">
            <v>라이팅</v>
          </cell>
          <cell r="I168">
            <v>1123000</v>
          </cell>
          <cell r="J168" t="str">
            <v>옴니</v>
          </cell>
          <cell r="K168">
            <v>1040000</v>
          </cell>
          <cell r="M168">
            <v>1040000</v>
          </cell>
        </row>
        <row r="169">
          <cell r="A169" t="str">
            <v>조명제어 PANELKLAP-B2-3B</v>
          </cell>
          <cell r="B169" t="str">
            <v>조명제어 PANEL</v>
          </cell>
          <cell r="C169" t="str">
            <v>KLAP-B2-3B</v>
          </cell>
          <cell r="D169" t="str">
            <v>면</v>
          </cell>
          <cell r="E169">
            <v>1040000</v>
          </cell>
          <cell r="F169" t="str">
            <v>엠알</v>
          </cell>
          <cell r="G169">
            <v>1092000</v>
          </cell>
          <cell r="H169" t="str">
            <v>라이팅</v>
          </cell>
          <cell r="I169">
            <v>1123000</v>
          </cell>
          <cell r="J169" t="str">
            <v>옴니</v>
          </cell>
          <cell r="K169">
            <v>1040000</v>
          </cell>
          <cell r="M169">
            <v>1040000</v>
          </cell>
        </row>
        <row r="170">
          <cell r="A170" t="str">
            <v>조명제어 PANELKLAP-B2-4A</v>
          </cell>
          <cell r="B170" t="str">
            <v>조명제어 PANEL</v>
          </cell>
          <cell r="C170" t="str">
            <v>KLAP-B2-4A</v>
          </cell>
          <cell r="D170" t="str">
            <v>면</v>
          </cell>
          <cell r="E170">
            <v>1300000</v>
          </cell>
          <cell r="F170" t="str">
            <v>엠알</v>
          </cell>
          <cell r="G170">
            <v>1365000</v>
          </cell>
          <cell r="H170" t="str">
            <v>라이팅</v>
          </cell>
          <cell r="I170">
            <v>1404000</v>
          </cell>
          <cell r="J170" t="str">
            <v>옴니</v>
          </cell>
          <cell r="K170">
            <v>1300000</v>
          </cell>
          <cell r="M170">
            <v>1300000</v>
          </cell>
        </row>
        <row r="171">
          <cell r="A171" t="str">
            <v>조명제어 PANELKLAP-B2-4B</v>
          </cell>
          <cell r="B171" t="str">
            <v>조명제어 PANEL</v>
          </cell>
          <cell r="C171" t="str">
            <v>KLAP-B2-4B</v>
          </cell>
          <cell r="D171" t="str">
            <v>면</v>
          </cell>
          <cell r="E171">
            <v>1300000</v>
          </cell>
          <cell r="F171" t="str">
            <v>엠알</v>
          </cell>
          <cell r="G171">
            <v>1365000</v>
          </cell>
          <cell r="H171" t="str">
            <v>라이팅</v>
          </cell>
          <cell r="I171">
            <v>1404000</v>
          </cell>
          <cell r="J171" t="str">
            <v>옴니</v>
          </cell>
          <cell r="K171">
            <v>1300000</v>
          </cell>
          <cell r="M171">
            <v>1300000</v>
          </cell>
        </row>
        <row r="172">
          <cell r="A172" t="str">
            <v>설치인건비조명제어설비(경의선용)</v>
          </cell>
          <cell r="B172" t="str">
            <v>설치인건비</v>
          </cell>
          <cell r="C172" t="str">
            <v>조명제어설비(경의선용)</v>
          </cell>
          <cell r="D172" t="str">
            <v>식</v>
          </cell>
          <cell r="E172">
            <v>2227660</v>
          </cell>
          <cell r="F172" t="str">
            <v>엠알</v>
          </cell>
          <cell r="G172">
            <v>2227660</v>
          </cell>
          <cell r="H172" t="str">
            <v>라이팅</v>
          </cell>
          <cell r="I172">
            <v>2227660</v>
          </cell>
          <cell r="J172" t="str">
            <v>옴니</v>
          </cell>
          <cell r="K172">
            <v>2227660</v>
          </cell>
          <cell r="M172">
            <v>2227660</v>
          </cell>
        </row>
        <row r="173">
          <cell r="A173" t="str">
            <v>시스템시운전조정비조명제어설비(경의선용)</v>
          </cell>
          <cell r="B173" t="str">
            <v>시스템시운전조정비</v>
          </cell>
          <cell r="C173" t="str">
            <v>조명제어설비(경의선용)</v>
          </cell>
          <cell r="D173" t="str">
            <v>식</v>
          </cell>
          <cell r="E173">
            <v>556574</v>
          </cell>
          <cell r="F173" t="str">
            <v>엠알</v>
          </cell>
          <cell r="G173">
            <v>836340</v>
          </cell>
          <cell r="H173" t="str">
            <v>라이팅</v>
          </cell>
          <cell r="I173">
            <v>827340</v>
          </cell>
          <cell r="J173" t="str">
            <v>옴니</v>
          </cell>
          <cell r="K173">
            <v>556574</v>
          </cell>
          <cell r="M173">
            <v>556574</v>
          </cell>
        </row>
        <row r="185">
          <cell r="A185" t="str">
            <v>공항철도</v>
          </cell>
          <cell r="B185" t="str">
            <v>공항철도</v>
          </cell>
          <cell r="M185">
            <v>0</v>
          </cell>
        </row>
        <row r="186">
          <cell r="A186" t="str">
            <v>주조작반(DESK TYPE)인천공항용</v>
          </cell>
          <cell r="B186" t="str">
            <v>주조작반(DESK TYPE)</v>
          </cell>
          <cell r="C186" t="str">
            <v>인천공항용</v>
          </cell>
          <cell r="D186" t="str">
            <v>면</v>
          </cell>
          <cell r="E186">
            <v>10580000</v>
          </cell>
          <cell r="F186" t="str">
            <v>엠알</v>
          </cell>
          <cell r="G186">
            <v>11000000</v>
          </cell>
          <cell r="H186" t="str">
            <v>라이팅</v>
          </cell>
          <cell r="I186">
            <v>11400000</v>
          </cell>
          <cell r="J186" t="str">
            <v>옴니</v>
          </cell>
          <cell r="K186">
            <v>10580000</v>
          </cell>
          <cell r="M186">
            <v>10580000</v>
          </cell>
        </row>
        <row r="187">
          <cell r="A187" t="str">
            <v>전력감시용상태입력반인천공항용</v>
          </cell>
          <cell r="B187" t="str">
            <v>전력감시용상태입력반</v>
          </cell>
          <cell r="C187" t="str">
            <v>인천공항용</v>
          </cell>
          <cell r="D187" t="str">
            <v>면</v>
          </cell>
          <cell r="E187">
            <v>900000</v>
          </cell>
          <cell r="F187" t="str">
            <v>엠알</v>
          </cell>
          <cell r="G187">
            <v>1102000</v>
          </cell>
          <cell r="H187" t="str">
            <v>라이팅</v>
          </cell>
          <cell r="I187">
            <v>980000</v>
          </cell>
          <cell r="J187" t="str">
            <v>옴니</v>
          </cell>
          <cell r="K187">
            <v>900000</v>
          </cell>
          <cell r="M187">
            <v>900000</v>
          </cell>
        </row>
        <row r="188">
          <cell r="A188" t="str">
            <v>조명제어 PANELLAP-B1-1A</v>
          </cell>
          <cell r="B188" t="str">
            <v>조명제어 PANEL</v>
          </cell>
          <cell r="C188" t="str">
            <v>LAP-B1-1A</v>
          </cell>
          <cell r="D188" t="str">
            <v>면</v>
          </cell>
          <cell r="E188">
            <v>1090000</v>
          </cell>
          <cell r="F188" t="str">
            <v>엠알</v>
          </cell>
          <cell r="G188">
            <v>1145000</v>
          </cell>
          <cell r="H188" t="str">
            <v>라이팅</v>
          </cell>
          <cell r="I188">
            <v>1177000</v>
          </cell>
          <cell r="J188" t="str">
            <v>옴니</v>
          </cell>
          <cell r="K188">
            <v>1090000</v>
          </cell>
          <cell r="M188">
            <v>1090000</v>
          </cell>
        </row>
        <row r="189">
          <cell r="A189" t="str">
            <v>조명제어 PANELLAP-B1-1B</v>
          </cell>
          <cell r="B189" t="str">
            <v>조명제어 PANEL</v>
          </cell>
          <cell r="C189" t="str">
            <v>LAP-B1-1B</v>
          </cell>
          <cell r="D189" t="str">
            <v>면</v>
          </cell>
          <cell r="E189">
            <v>1090000</v>
          </cell>
          <cell r="F189" t="str">
            <v>엠알</v>
          </cell>
          <cell r="G189">
            <v>1145000</v>
          </cell>
          <cell r="H189" t="str">
            <v>라이팅</v>
          </cell>
          <cell r="I189">
            <v>1177000</v>
          </cell>
          <cell r="J189" t="str">
            <v>옴니</v>
          </cell>
          <cell r="K189">
            <v>1090000</v>
          </cell>
          <cell r="M189">
            <v>1090000</v>
          </cell>
        </row>
        <row r="190">
          <cell r="A190" t="str">
            <v>조명제어 PANELLAP-B1-2A</v>
          </cell>
          <cell r="B190" t="str">
            <v>조명제어 PANEL</v>
          </cell>
          <cell r="C190" t="str">
            <v>LAP-B1-2A</v>
          </cell>
          <cell r="D190" t="str">
            <v>면</v>
          </cell>
          <cell r="E190">
            <v>1090000</v>
          </cell>
          <cell r="F190" t="str">
            <v>엠알</v>
          </cell>
          <cell r="G190">
            <v>1145000</v>
          </cell>
          <cell r="H190" t="str">
            <v>라이팅</v>
          </cell>
          <cell r="I190">
            <v>1177000</v>
          </cell>
          <cell r="J190" t="str">
            <v>옴니</v>
          </cell>
          <cell r="K190">
            <v>1090000</v>
          </cell>
          <cell r="M190">
            <v>1090000</v>
          </cell>
        </row>
        <row r="191">
          <cell r="A191" t="str">
            <v>조명제어 PANELLAP-B1-2B</v>
          </cell>
          <cell r="B191" t="str">
            <v>조명제어 PANEL</v>
          </cell>
          <cell r="C191" t="str">
            <v>LAP-B1-2B</v>
          </cell>
          <cell r="D191" t="str">
            <v>면</v>
          </cell>
          <cell r="E191">
            <v>1090000</v>
          </cell>
          <cell r="F191" t="str">
            <v>엠알</v>
          </cell>
          <cell r="G191">
            <v>1145000</v>
          </cell>
          <cell r="H191" t="str">
            <v>라이팅</v>
          </cell>
          <cell r="I191">
            <v>1177000</v>
          </cell>
          <cell r="J191" t="str">
            <v>옴니</v>
          </cell>
          <cell r="K191">
            <v>1090000</v>
          </cell>
          <cell r="M191">
            <v>1090000</v>
          </cell>
        </row>
        <row r="192">
          <cell r="A192" t="str">
            <v>조명제어 PANELLAP-B3-2A</v>
          </cell>
          <cell r="B192" t="str">
            <v>조명제어 PANEL</v>
          </cell>
          <cell r="C192" t="str">
            <v>LAP-B3-2A</v>
          </cell>
          <cell r="D192" t="str">
            <v>면</v>
          </cell>
          <cell r="E192">
            <v>1040000</v>
          </cell>
          <cell r="F192" t="str">
            <v>엠알</v>
          </cell>
          <cell r="G192">
            <v>1092000</v>
          </cell>
          <cell r="H192" t="str">
            <v>라이팅</v>
          </cell>
          <cell r="I192">
            <v>1123000</v>
          </cell>
          <cell r="J192" t="str">
            <v>옴니</v>
          </cell>
          <cell r="K192">
            <v>1040000</v>
          </cell>
          <cell r="M192">
            <v>1040000</v>
          </cell>
        </row>
        <row r="193">
          <cell r="A193" t="str">
            <v>조명제어 PANELLAP-B3-2B</v>
          </cell>
          <cell r="B193" t="str">
            <v>조명제어 PANEL</v>
          </cell>
          <cell r="C193" t="str">
            <v>LAP-B3-2B</v>
          </cell>
          <cell r="D193" t="str">
            <v>면</v>
          </cell>
          <cell r="E193">
            <v>1040000</v>
          </cell>
          <cell r="F193" t="str">
            <v>엠알</v>
          </cell>
          <cell r="G193">
            <v>1092000</v>
          </cell>
          <cell r="H193" t="str">
            <v>라이팅</v>
          </cell>
          <cell r="I193">
            <v>1123000</v>
          </cell>
          <cell r="J193" t="str">
            <v>옴니</v>
          </cell>
          <cell r="K193">
            <v>1040000</v>
          </cell>
          <cell r="M193">
            <v>1040000</v>
          </cell>
        </row>
        <row r="194">
          <cell r="A194" t="str">
            <v>조명제어 PANELLAP-B3-3A</v>
          </cell>
          <cell r="B194" t="str">
            <v>조명제어 PANEL</v>
          </cell>
          <cell r="C194" t="str">
            <v>LAP-B3-3A</v>
          </cell>
          <cell r="D194" t="str">
            <v>면</v>
          </cell>
          <cell r="E194">
            <v>1350000</v>
          </cell>
          <cell r="F194" t="str">
            <v>엠알</v>
          </cell>
          <cell r="G194">
            <v>1418000</v>
          </cell>
          <cell r="H194" t="str">
            <v>라이팅</v>
          </cell>
          <cell r="I194">
            <v>1458000</v>
          </cell>
          <cell r="J194" t="str">
            <v>옴니</v>
          </cell>
          <cell r="K194">
            <v>1350000</v>
          </cell>
          <cell r="M194">
            <v>1350000</v>
          </cell>
        </row>
        <row r="195">
          <cell r="A195" t="str">
            <v>조명제어 PANELLAP-B3-3B</v>
          </cell>
          <cell r="B195" t="str">
            <v>조명제어 PANEL</v>
          </cell>
          <cell r="C195" t="str">
            <v>LAP-B3-3B</v>
          </cell>
          <cell r="D195" t="str">
            <v>면</v>
          </cell>
          <cell r="E195">
            <v>1350000</v>
          </cell>
          <cell r="F195" t="str">
            <v>엠알</v>
          </cell>
          <cell r="G195">
            <v>1418000</v>
          </cell>
          <cell r="H195" t="str">
            <v>라이팅</v>
          </cell>
          <cell r="I195">
            <v>1458000</v>
          </cell>
          <cell r="J195" t="str">
            <v>옴니</v>
          </cell>
          <cell r="K195">
            <v>1350000</v>
          </cell>
          <cell r="M195">
            <v>1350000</v>
          </cell>
        </row>
        <row r="196">
          <cell r="A196" t="str">
            <v>조명제어 PANELLAP-B3-4A</v>
          </cell>
          <cell r="B196" t="str">
            <v>조명제어 PANEL</v>
          </cell>
          <cell r="C196" t="str">
            <v>LAP-B3-4A</v>
          </cell>
          <cell r="D196" t="str">
            <v>면</v>
          </cell>
          <cell r="E196">
            <v>1450000</v>
          </cell>
          <cell r="F196" t="str">
            <v>엠알</v>
          </cell>
          <cell r="G196">
            <v>1523000</v>
          </cell>
          <cell r="H196" t="str">
            <v>라이팅</v>
          </cell>
          <cell r="I196">
            <v>1566000</v>
          </cell>
          <cell r="J196" t="str">
            <v>옴니</v>
          </cell>
          <cell r="K196">
            <v>1450000</v>
          </cell>
          <cell r="M196">
            <v>1450000</v>
          </cell>
        </row>
        <row r="197">
          <cell r="A197" t="str">
            <v>조명제어 PANELLAP-B3-4B</v>
          </cell>
          <cell r="B197" t="str">
            <v>조명제어 PANEL</v>
          </cell>
          <cell r="C197" t="str">
            <v>LAP-B3-4B</v>
          </cell>
          <cell r="D197" t="str">
            <v>면</v>
          </cell>
          <cell r="E197">
            <v>1450000</v>
          </cell>
          <cell r="F197" t="str">
            <v>엠알</v>
          </cell>
          <cell r="G197">
            <v>1523000</v>
          </cell>
          <cell r="H197" t="str">
            <v>라이팅</v>
          </cell>
          <cell r="I197">
            <v>1566000</v>
          </cell>
          <cell r="J197" t="str">
            <v>옴니</v>
          </cell>
          <cell r="K197">
            <v>1450000</v>
          </cell>
          <cell r="M197">
            <v>1450000</v>
          </cell>
        </row>
        <row r="198">
          <cell r="A198" t="str">
            <v>조명제어 PANELLAP-B5-1A</v>
          </cell>
          <cell r="B198" t="str">
            <v>조명제어 PANEL</v>
          </cell>
          <cell r="C198" t="str">
            <v>LAP-B5-1A</v>
          </cell>
          <cell r="D198" t="str">
            <v>면</v>
          </cell>
          <cell r="E198">
            <v>1090000</v>
          </cell>
          <cell r="F198" t="str">
            <v>엠알</v>
          </cell>
          <cell r="G198">
            <v>1145000</v>
          </cell>
          <cell r="H198" t="str">
            <v>라이팅</v>
          </cell>
          <cell r="I198">
            <v>1177000</v>
          </cell>
          <cell r="J198" t="str">
            <v>옴니</v>
          </cell>
          <cell r="K198">
            <v>1090000</v>
          </cell>
          <cell r="M198">
            <v>1090000</v>
          </cell>
        </row>
        <row r="199">
          <cell r="A199" t="str">
            <v>조명제어 PANELLAP-B5-1B</v>
          </cell>
          <cell r="B199" t="str">
            <v>조명제어 PANEL</v>
          </cell>
          <cell r="C199" t="str">
            <v>LAP-B5-1B</v>
          </cell>
          <cell r="D199" t="str">
            <v>면</v>
          </cell>
          <cell r="E199">
            <v>1090000</v>
          </cell>
          <cell r="F199" t="str">
            <v>엠알</v>
          </cell>
          <cell r="G199">
            <v>1145000</v>
          </cell>
          <cell r="H199" t="str">
            <v>라이팅</v>
          </cell>
          <cell r="I199">
            <v>1177000</v>
          </cell>
          <cell r="J199" t="str">
            <v>옴니</v>
          </cell>
          <cell r="K199">
            <v>1090000</v>
          </cell>
          <cell r="M199">
            <v>1090000</v>
          </cell>
        </row>
        <row r="200">
          <cell r="A200" t="str">
            <v>조명제어 PANELLAP-B5-2A</v>
          </cell>
          <cell r="B200" t="str">
            <v>조명제어 PANEL</v>
          </cell>
          <cell r="C200" t="str">
            <v>LAP-B5-2A</v>
          </cell>
          <cell r="D200" t="str">
            <v>면</v>
          </cell>
          <cell r="E200">
            <v>1090000</v>
          </cell>
          <cell r="F200" t="str">
            <v>엠알</v>
          </cell>
          <cell r="G200">
            <v>1145000</v>
          </cell>
          <cell r="H200" t="str">
            <v>라이팅</v>
          </cell>
          <cell r="I200">
            <v>1177000</v>
          </cell>
          <cell r="J200" t="str">
            <v>옴니</v>
          </cell>
          <cell r="K200">
            <v>1090000</v>
          </cell>
          <cell r="M200">
            <v>1090000</v>
          </cell>
        </row>
        <row r="201">
          <cell r="A201" t="str">
            <v>조명제어 PANELLAP-B5-2B</v>
          </cell>
          <cell r="B201" t="str">
            <v>조명제어 PANEL</v>
          </cell>
          <cell r="C201" t="str">
            <v>LAP-B5-2B</v>
          </cell>
          <cell r="D201" t="str">
            <v>면</v>
          </cell>
          <cell r="E201">
            <v>1090000</v>
          </cell>
          <cell r="F201" t="str">
            <v>엠알</v>
          </cell>
          <cell r="G201">
            <v>1145000</v>
          </cell>
          <cell r="H201" t="str">
            <v>라이팅</v>
          </cell>
          <cell r="I201">
            <v>1177000</v>
          </cell>
          <cell r="J201" t="str">
            <v>옴니</v>
          </cell>
          <cell r="K201">
            <v>1090000</v>
          </cell>
          <cell r="M201">
            <v>1090000</v>
          </cell>
        </row>
        <row r="202">
          <cell r="A202" t="str">
            <v>조명제어 PANELLAP-B5-3A</v>
          </cell>
          <cell r="B202" t="str">
            <v>조명제어 PANEL</v>
          </cell>
          <cell r="C202" t="str">
            <v>LAP-B5-3A</v>
          </cell>
          <cell r="D202" t="str">
            <v>면</v>
          </cell>
          <cell r="E202">
            <v>990000</v>
          </cell>
          <cell r="F202" t="str">
            <v>엠알</v>
          </cell>
          <cell r="G202">
            <v>1040000</v>
          </cell>
          <cell r="H202" t="str">
            <v>라이팅</v>
          </cell>
          <cell r="I202">
            <v>1069000</v>
          </cell>
          <cell r="J202" t="str">
            <v>옴니</v>
          </cell>
          <cell r="K202">
            <v>990000</v>
          </cell>
          <cell r="M202">
            <v>990000</v>
          </cell>
        </row>
        <row r="203">
          <cell r="A203" t="str">
            <v>조명제어 PANELLAP-B5-3B</v>
          </cell>
          <cell r="B203" t="str">
            <v>조명제어 PANEL</v>
          </cell>
          <cell r="C203" t="str">
            <v>LAP-B5-3B</v>
          </cell>
          <cell r="D203" t="str">
            <v>면</v>
          </cell>
          <cell r="E203">
            <v>990000</v>
          </cell>
          <cell r="F203" t="str">
            <v>엠알</v>
          </cell>
          <cell r="G203">
            <v>1040000</v>
          </cell>
          <cell r="H203" t="str">
            <v>라이팅</v>
          </cell>
          <cell r="I203">
            <v>1069000</v>
          </cell>
          <cell r="J203" t="str">
            <v>옴니</v>
          </cell>
          <cell r="K203">
            <v>990000</v>
          </cell>
          <cell r="M203">
            <v>990000</v>
          </cell>
        </row>
        <row r="204">
          <cell r="A204" t="str">
            <v>조명제어 PANELLAP-B5-4A</v>
          </cell>
          <cell r="B204" t="str">
            <v>조명제어 PANEL</v>
          </cell>
          <cell r="C204" t="str">
            <v>LAP-B5-4A</v>
          </cell>
          <cell r="D204" t="str">
            <v>면</v>
          </cell>
          <cell r="E204">
            <v>1040000</v>
          </cell>
          <cell r="F204" t="str">
            <v>엠알</v>
          </cell>
          <cell r="G204">
            <v>1092000</v>
          </cell>
          <cell r="H204" t="str">
            <v>라이팅</v>
          </cell>
          <cell r="I204">
            <v>1123000</v>
          </cell>
          <cell r="J204" t="str">
            <v>옴니</v>
          </cell>
          <cell r="K204">
            <v>1040000</v>
          </cell>
          <cell r="M204">
            <v>1040000</v>
          </cell>
        </row>
        <row r="205">
          <cell r="A205" t="str">
            <v>조명제어 PANELLAP-B5-4B</v>
          </cell>
          <cell r="B205" t="str">
            <v>조명제어 PANEL</v>
          </cell>
          <cell r="C205" t="str">
            <v>LAP-B5-4B</v>
          </cell>
          <cell r="D205" t="str">
            <v>면</v>
          </cell>
          <cell r="E205">
            <v>1040000</v>
          </cell>
          <cell r="F205" t="str">
            <v>엠알</v>
          </cell>
          <cell r="G205">
            <v>1092000</v>
          </cell>
          <cell r="H205" t="str">
            <v>라이팅</v>
          </cell>
          <cell r="I205">
            <v>1123000</v>
          </cell>
          <cell r="J205" t="str">
            <v>옴니</v>
          </cell>
          <cell r="K205">
            <v>1040000</v>
          </cell>
          <cell r="M205">
            <v>1040000</v>
          </cell>
        </row>
        <row r="206">
          <cell r="A206" t="str">
            <v>설치인건비조명제어설비(인천공항용)</v>
          </cell>
          <cell r="B206" t="str">
            <v>설치인건비</v>
          </cell>
          <cell r="C206" t="str">
            <v>조명제어설비(인천공항용)</v>
          </cell>
          <cell r="D206" t="str">
            <v>식</v>
          </cell>
          <cell r="E206">
            <v>3037455</v>
          </cell>
          <cell r="F206" t="str">
            <v>엠알</v>
          </cell>
          <cell r="G206">
            <v>3037456</v>
          </cell>
          <cell r="H206" t="str">
            <v>라이팅</v>
          </cell>
          <cell r="I206">
            <v>3036636</v>
          </cell>
          <cell r="J206" t="str">
            <v>옴니</v>
          </cell>
          <cell r="K206">
            <v>3037455</v>
          </cell>
          <cell r="M206">
            <v>3036636</v>
          </cell>
        </row>
        <row r="207">
          <cell r="A207" t="str">
            <v>시스템시운전조정비조명제어설비(인천공항용)</v>
          </cell>
          <cell r="B207" t="str">
            <v>시스템시운전조정비</v>
          </cell>
          <cell r="C207" t="str">
            <v>조명제어설비(인천공항용)</v>
          </cell>
          <cell r="D207" t="str">
            <v>식</v>
          </cell>
          <cell r="E207">
            <v>758800</v>
          </cell>
          <cell r="F207" t="str">
            <v>엠알</v>
          </cell>
          <cell r="G207">
            <v>1214544</v>
          </cell>
          <cell r="H207" t="str">
            <v>라이팅</v>
          </cell>
          <cell r="I207">
            <v>1009364</v>
          </cell>
          <cell r="J207" t="str">
            <v>옴니</v>
          </cell>
          <cell r="K207">
            <v>758800</v>
          </cell>
          <cell r="M207">
            <v>758800</v>
          </cell>
        </row>
        <row r="212">
          <cell r="A212" t="str">
            <v>조명기구 (A1)</v>
          </cell>
          <cell r="B212" t="str">
            <v>조명기구 (A1)</v>
          </cell>
          <cell r="C212" t="str">
            <v>매입하면개방형FL 32W X 1</v>
          </cell>
          <cell r="D212" t="str">
            <v>SET</v>
          </cell>
          <cell r="E212">
            <v>60000</v>
          </cell>
          <cell r="F212" t="str">
            <v>삼창</v>
          </cell>
          <cell r="G212">
            <v>68000</v>
          </cell>
          <cell r="H212" t="str">
            <v>에디코</v>
          </cell>
          <cell r="K212">
            <v>60000</v>
          </cell>
          <cell r="M212">
            <v>60000</v>
          </cell>
        </row>
        <row r="213">
          <cell r="A213" t="str">
            <v>조명기구 (A2)</v>
          </cell>
          <cell r="B213" t="str">
            <v>조명기구 (A2)</v>
          </cell>
          <cell r="C213" t="str">
            <v>매입하면개방형FL 32W X 2</v>
          </cell>
          <cell r="D213" t="str">
            <v>SET</v>
          </cell>
          <cell r="E213">
            <v>65000</v>
          </cell>
          <cell r="F213" t="str">
            <v>삼창</v>
          </cell>
          <cell r="G213">
            <v>72000</v>
          </cell>
          <cell r="H213" t="str">
            <v>에디코</v>
          </cell>
          <cell r="K213">
            <v>65000</v>
          </cell>
          <cell r="M213">
            <v>65000</v>
          </cell>
        </row>
        <row r="214">
          <cell r="A214" t="str">
            <v>조명기구 (B1)</v>
          </cell>
          <cell r="B214" t="str">
            <v>조명기구 (B1)</v>
          </cell>
          <cell r="C214" t="str">
            <v>매입하면개방형FL 32W X 2</v>
          </cell>
          <cell r="D214" t="str">
            <v>SET</v>
          </cell>
          <cell r="E214">
            <v>65000</v>
          </cell>
          <cell r="F214" t="str">
            <v>삼창</v>
          </cell>
          <cell r="G214">
            <v>72000</v>
          </cell>
          <cell r="H214" t="str">
            <v>에디코</v>
          </cell>
          <cell r="K214">
            <v>65000</v>
          </cell>
          <cell r="M214">
            <v>65000</v>
          </cell>
        </row>
        <row r="215">
          <cell r="A215" t="str">
            <v>조명기구 (C1)</v>
          </cell>
          <cell r="B215" t="str">
            <v>조명기구 (C1)</v>
          </cell>
          <cell r="C215" t="str">
            <v>매입파라보릭루바형FL 32W X 2</v>
          </cell>
          <cell r="D215" t="str">
            <v>SET</v>
          </cell>
          <cell r="E215">
            <v>88000</v>
          </cell>
          <cell r="F215" t="str">
            <v>삼창</v>
          </cell>
          <cell r="G215">
            <v>97000</v>
          </cell>
          <cell r="H215" t="str">
            <v>에디코</v>
          </cell>
          <cell r="K215">
            <v>88000</v>
          </cell>
          <cell r="M215">
            <v>88000</v>
          </cell>
        </row>
        <row r="216">
          <cell r="A216" t="str">
            <v>조명기구 (D1)</v>
          </cell>
          <cell r="B216" t="str">
            <v>조명기구 (D1)</v>
          </cell>
          <cell r="C216" t="str">
            <v>매입파라보릭루바형FL 36W X 3</v>
          </cell>
          <cell r="D216" t="str">
            <v>SET</v>
          </cell>
          <cell r="E216">
            <v>55000</v>
          </cell>
          <cell r="F216" t="str">
            <v>삼창</v>
          </cell>
          <cell r="G216">
            <v>60000</v>
          </cell>
          <cell r="H216" t="str">
            <v>에디코</v>
          </cell>
          <cell r="K216">
            <v>55000</v>
          </cell>
          <cell r="M216">
            <v>55000</v>
          </cell>
        </row>
        <row r="217">
          <cell r="A217" t="str">
            <v>조명기구 (D2)</v>
          </cell>
          <cell r="B217" t="str">
            <v>조명기구 (D2)</v>
          </cell>
          <cell r="C217" t="str">
            <v>매입파라보릭루바형FL 36W X 4</v>
          </cell>
          <cell r="D217" t="str">
            <v>SET</v>
          </cell>
          <cell r="E217">
            <v>59000</v>
          </cell>
          <cell r="F217" t="str">
            <v>삼창</v>
          </cell>
          <cell r="G217">
            <v>64000</v>
          </cell>
          <cell r="H217" t="str">
            <v>에디코</v>
          </cell>
          <cell r="K217">
            <v>59000</v>
          </cell>
          <cell r="M217">
            <v>59000</v>
          </cell>
        </row>
        <row r="218">
          <cell r="A218" t="str">
            <v>조명기구 (E1)</v>
          </cell>
          <cell r="B218" t="str">
            <v>조명기구 (E1)</v>
          </cell>
          <cell r="C218" t="str">
            <v>노출직부형FL 32W X 2</v>
          </cell>
          <cell r="D218" t="str">
            <v>SET</v>
          </cell>
          <cell r="E218">
            <v>58000</v>
          </cell>
          <cell r="F218" t="str">
            <v>삼창</v>
          </cell>
          <cell r="G218">
            <v>64000</v>
          </cell>
          <cell r="H218" t="str">
            <v>에디코</v>
          </cell>
          <cell r="K218">
            <v>58000</v>
          </cell>
          <cell r="M218">
            <v>58000</v>
          </cell>
        </row>
        <row r="219">
          <cell r="A219" t="str">
            <v>조명기구 (F1)</v>
          </cell>
          <cell r="B219" t="str">
            <v>조명기구 (F1)</v>
          </cell>
          <cell r="C219" t="str">
            <v>노출파이프팬단트형FL 32W X 2</v>
          </cell>
          <cell r="D219" t="str">
            <v>SET</v>
          </cell>
          <cell r="E219">
            <v>48000</v>
          </cell>
          <cell r="F219" t="str">
            <v>삼창</v>
          </cell>
          <cell r="G219">
            <v>55000</v>
          </cell>
          <cell r="H219" t="str">
            <v>에디코</v>
          </cell>
          <cell r="K219">
            <v>48000</v>
          </cell>
          <cell r="M219">
            <v>48000</v>
          </cell>
        </row>
        <row r="220">
          <cell r="A220" t="str">
            <v>조명기구 (F2)</v>
          </cell>
          <cell r="B220" t="str">
            <v>조명기구 (F2)</v>
          </cell>
          <cell r="C220" t="str">
            <v>노출파이프팬단트형FL 20W X 2</v>
          </cell>
          <cell r="D220" t="str">
            <v>SET</v>
          </cell>
          <cell r="E220">
            <v>18000</v>
          </cell>
          <cell r="F220" t="str">
            <v>삼창</v>
          </cell>
          <cell r="G220">
            <v>19000</v>
          </cell>
          <cell r="H220" t="str">
            <v>에디코</v>
          </cell>
          <cell r="K220">
            <v>18000</v>
          </cell>
          <cell r="M220">
            <v>18000</v>
          </cell>
        </row>
        <row r="221">
          <cell r="A221" t="str">
            <v>조명기구 (G1)</v>
          </cell>
          <cell r="B221" t="str">
            <v>조명기구 (G1)</v>
          </cell>
          <cell r="C221" t="str">
            <v>노출직부형FL 32W X 1</v>
          </cell>
          <cell r="D221" t="str">
            <v>SET</v>
          </cell>
          <cell r="E221">
            <v>32000</v>
          </cell>
          <cell r="F221" t="str">
            <v>삼창</v>
          </cell>
          <cell r="G221">
            <v>33000</v>
          </cell>
          <cell r="H221" t="str">
            <v>에디코</v>
          </cell>
          <cell r="K221">
            <v>32000</v>
          </cell>
          <cell r="M221">
            <v>32000</v>
          </cell>
        </row>
        <row r="222">
          <cell r="A222" t="str">
            <v>조명기구 (H1)</v>
          </cell>
          <cell r="B222" t="str">
            <v>조명기구 (H1)</v>
          </cell>
          <cell r="C222" t="str">
            <v>다운라이트FUL 18W X 1</v>
          </cell>
          <cell r="D222" t="str">
            <v>SET</v>
          </cell>
          <cell r="E222">
            <v>22000</v>
          </cell>
          <cell r="F222" t="str">
            <v>삼창</v>
          </cell>
          <cell r="G222">
            <v>22000</v>
          </cell>
          <cell r="H222" t="str">
            <v>에디코</v>
          </cell>
          <cell r="K222">
            <v>22000</v>
          </cell>
          <cell r="M222">
            <v>22000</v>
          </cell>
        </row>
        <row r="223">
          <cell r="A223" t="str">
            <v>조명기구 (H2)</v>
          </cell>
          <cell r="B223" t="str">
            <v>조명기구 (H2)</v>
          </cell>
          <cell r="C223" t="str">
            <v>다운라이트FUL 18W X 2</v>
          </cell>
          <cell r="D223" t="str">
            <v>SET</v>
          </cell>
          <cell r="E223">
            <v>25000</v>
          </cell>
          <cell r="F223" t="str">
            <v>삼창</v>
          </cell>
          <cell r="G223">
            <v>27000</v>
          </cell>
          <cell r="H223" t="str">
            <v>에디코</v>
          </cell>
          <cell r="K223">
            <v>25000</v>
          </cell>
          <cell r="M223">
            <v>25000</v>
          </cell>
        </row>
        <row r="224">
          <cell r="A224" t="str">
            <v>조명기구 (H3)</v>
          </cell>
          <cell r="B224" t="str">
            <v>조명기구 (H3)</v>
          </cell>
          <cell r="C224" t="str">
            <v>다운라이트IL 60W(DC)</v>
          </cell>
          <cell r="D224" t="str">
            <v>SET</v>
          </cell>
          <cell r="E224">
            <v>20000</v>
          </cell>
          <cell r="F224" t="str">
            <v>삼창</v>
          </cell>
          <cell r="G224">
            <v>20000</v>
          </cell>
          <cell r="H224" t="str">
            <v>에디코</v>
          </cell>
          <cell r="K224">
            <v>20000</v>
          </cell>
          <cell r="M224">
            <v>20000</v>
          </cell>
        </row>
        <row r="225">
          <cell r="A225" t="str">
            <v>조명기구 (I1)</v>
          </cell>
          <cell r="B225" t="str">
            <v>조명기구 (I1)</v>
          </cell>
          <cell r="C225" t="str">
            <v>다운라이트FUL 26W X 1</v>
          </cell>
          <cell r="D225" t="str">
            <v>SET</v>
          </cell>
          <cell r="E225">
            <v>45000</v>
          </cell>
          <cell r="F225" t="str">
            <v>삼창</v>
          </cell>
          <cell r="G225">
            <v>48000</v>
          </cell>
          <cell r="H225" t="str">
            <v>에디코</v>
          </cell>
          <cell r="K225">
            <v>45000</v>
          </cell>
          <cell r="M225">
            <v>45000</v>
          </cell>
        </row>
        <row r="226">
          <cell r="A226" t="str">
            <v>조명기구 (I2)</v>
          </cell>
          <cell r="B226" t="str">
            <v>조명기구 (I2)</v>
          </cell>
          <cell r="C226" t="str">
            <v>다운라이트FUL 26W X 2</v>
          </cell>
          <cell r="D226" t="str">
            <v>SET</v>
          </cell>
          <cell r="E226">
            <v>50000</v>
          </cell>
          <cell r="F226" t="str">
            <v>삼창</v>
          </cell>
          <cell r="G226">
            <v>55000</v>
          </cell>
          <cell r="H226" t="str">
            <v>에디코</v>
          </cell>
          <cell r="K226">
            <v>50000</v>
          </cell>
          <cell r="M226">
            <v>50000</v>
          </cell>
        </row>
        <row r="227">
          <cell r="A227" t="str">
            <v>조명기구 (J1)</v>
          </cell>
          <cell r="B227" t="str">
            <v>조명기구 (J1)</v>
          </cell>
          <cell r="C227" t="str">
            <v>라이스웨이형비상등IL 60W(DC)</v>
          </cell>
          <cell r="D227" t="str">
            <v>SET</v>
          </cell>
          <cell r="E227">
            <v>45000</v>
          </cell>
          <cell r="F227" t="str">
            <v>삼창</v>
          </cell>
          <cell r="G227">
            <v>50000</v>
          </cell>
          <cell r="H227" t="str">
            <v>에디코</v>
          </cell>
          <cell r="K227">
            <v>45000</v>
          </cell>
          <cell r="M227">
            <v>45000</v>
          </cell>
        </row>
        <row r="228">
          <cell r="A228" t="str">
            <v>조명기구 (K1)</v>
          </cell>
          <cell r="B228" t="str">
            <v>조명기구 (K1)</v>
          </cell>
          <cell r="C228" t="str">
            <v>노출직부형IL 60W</v>
          </cell>
          <cell r="D228" t="str">
            <v>SET</v>
          </cell>
          <cell r="E228">
            <v>10000</v>
          </cell>
          <cell r="F228" t="str">
            <v>삼창</v>
          </cell>
          <cell r="G228">
            <v>10000</v>
          </cell>
          <cell r="H228" t="str">
            <v>에디코</v>
          </cell>
          <cell r="K228">
            <v>10000</v>
          </cell>
          <cell r="M228">
            <v>10000</v>
          </cell>
        </row>
        <row r="229">
          <cell r="A229" t="str">
            <v>조명기구 (L1)</v>
          </cell>
          <cell r="B229" t="str">
            <v>조명기구 (L1)</v>
          </cell>
          <cell r="C229" t="str">
            <v>망벽부등IL 60W(DC)</v>
          </cell>
          <cell r="D229" t="str">
            <v>SET</v>
          </cell>
          <cell r="E229">
            <v>15000</v>
          </cell>
          <cell r="F229" t="str">
            <v>삼창</v>
          </cell>
          <cell r="G229">
            <v>15000</v>
          </cell>
          <cell r="H229" t="str">
            <v>에디코</v>
          </cell>
          <cell r="K229">
            <v>15000</v>
          </cell>
          <cell r="M229">
            <v>15000</v>
          </cell>
        </row>
        <row r="230">
          <cell r="A230" t="str">
            <v>조명기구 (M1)</v>
          </cell>
          <cell r="B230" t="str">
            <v>조명기구 (M1)</v>
          </cell>
          <cell r="C230" t="str">
            <v>벽부메탈등MH 175W X 1</v>
          </cell>
          <cell r="D230" t="str">
            <v>SET</v>
          </cell>
          <cell r="E230">
            <v>150000</v>
          </cell>
          <cell r="F230" t="str">
            <v>삼창</v>
          </cell>
          <cell r="G230">
            <v>220000</v>
          </cell>
          <cell r="H230" t="str">
            <v>에디코</v>
          </cell>
          <cell r="K230">
            <v>150000</v>
          </cell>
          <cell r="M230">
            <v>150000</v>
          </cell>
        </row>
        <row r="231">
          <cell r="A231" t="str">
            <v>조명기구 (N1)</v>
          </cell>
          <cell r="B231" t="str">
            <v>조명기구 (N1)</v>
          </cell>
          <cell r="C231" t="str">
            <v>투광기HQI 100W</v>
          </cell>
          <cell r="D231" t="str">
            <v>SET</v>
          </cell>
          <cell r="E231">
            <v>200000</v>
          </cell>
          <cell r="F231" t="str">
            <v>삼창</v>
          </cell>
          <cell r="G231">
            <v>250000</v>
          </cell>
          <cell r="H231" t="str">
            <v>에디코</v>
          </cell>
          <cell r="K231">
            <v>200000</v>
          </cell>
          <cell r="M231">
            <v>200000</v>
          </cell>
        </row>
        <row r="232">
          <cell r="A232" t="str">
            <v>조명기구 (P1)</v>
          </cell>
          <cell r="B232" t="str">
            <v>조명기구 (P1)</v>
          </cell>
          <cell r="C232" t="str">
            <v>방진방습등FL 32W X 2</v>
          </cell>
          <cell r="D232" t="str">
            <v>SET</v>
          </cell>
          <cell r="E232">
            <v>120000</v>
          </cell>
          <cell r="F232" t="str">
            <v>삼창</v>
          </cell>
          <cell r="G232">
            <v>125000</v>
          </cell>
          <cell r="H232" t="str">
            <v>에디코</v>
          </cell>
          <cell r="K232">
            <v>120000</v>
          </cell>
          <cell r="M232">
            <v>120000</v>
          </cell>
        </row>
        <row r="233">
          <cell r="A233" t="str">
            <v>조명기구 (P2)</v>
          </cell>
          <cell r="B233" t="str">
            <v>조명기구 (P2)</v>
          </cell>
          <cell r="C233" t="str">
            <v>방진방습등FL 32W X 1</v>
          </cell>
          <cell r="D233" t="str">
            <v>SET</v>
          </cell>
          <cell r="E233">
            <v>67000</v>
          </cell>
          <cell r="F233" t="str">
            <v>삼창</v>
          </cell>
          <cell r="G233">
            <v>125000</v>
          </cell>
          <cell r="H233" t="str">
            <v>에디코</v>
          </cell>
          <cell r="K233">
            <v>67000</v>
          </cell>
          <cell r="M233">
            <v>67000</v>
          </cell>
        </row>
        <row r="234">
          <cell r="A234" t="str">
            <v>조명기구 (P3)</v>
          </cell>
          <cell r="B234" t="str">
            <v>조명기구 (P3)</v>
          </cell>
          <cell r="C234" t="str">
            <v>방진방습등(밧데리내장형)FL 32W X 1</v>
          </cell>
          <cell r="D234" t="str">
            <v>SET</v>
          </cell>
          <cell r="E234">
            <v>170000</v>
          </cell>
          <cell r="F234" t="str">
            <v>삼창</v>
          </cell>
          <cell r="G234">
            <v>200000</v>
          </cell>
          <cell r="H234" t="str">
            <v>에디코</v>
          </cell>
          <cell r="K234">
            <v>170000</v>
          </cell>
          <cell r="M234">
            <v>170000</v>
          </cell>
        </row>
        <row r="235">
          <cell r="A235" t="str">
            <v>조명기구 (R1)</v>
          </cell>
          <cell r="B235" t="str">
            <v>조명기구 (R1)</v>
          </cell>
          <cell r="C235" t="str">
            <v>POLE LIGHTMH 175W X 1</v>
          </cell>
          <cell r="D235" t="str">
            <v>SET</v>
          </cell>
          <cell r="E235">
            <v>2300000</v>
          </cell>
          <cell r="F235" t="str">
            <v>삼창</v>
          </cell>
          <cell r="G235">
            <v>2750000</v>
          </cell>
          <cell r="H235" t="str">
            <v>에디코</v>
          </cell>
          <cell r="K235">
            <v>2300000</v>
          </cell>
          <cell r="M235">
            <v>2300000</v>
          </cell>
        </row>
        <row r="236">
          <cell r="A236" t="str">
            <v>조명기구 (R2)</v>
          </cell>
          <cell r="B236" t="str">
            <v>조명기구 (R2)</v>
          </cell>
          <cell r="C236" t="str">
            <v>POLE LIGHTMH 175W X 2</v>
          </cell>
          <cell r="D236" t="str">
            <v>SET</v>
          </cell>
          <cell r="E236">
            <v>2450000</v>
          </cell>
          <cell r="F236" t="str">
            <v>삼창</v>
          </cell>
          <cell r="G236">
            <v>2900000</v>
          </cell>
          <cell r="H236" t="str">
            <v>에디코</v>
          </cell>
          <cell r="K236">
            <v>2450000</v>
          </cell>
          <cell r="M236">
            <v>2450000</v>
          </cell>
        </row>
        <row r="237">
          <cell r="A237" t="str">
            <v>조명기구 (S1)</v>
          </cell>
          <cell r="B237" t="str">
            <v>조명기구 (S1)</v>
          </cell>
          <cell r="C237" t="str">
            <v>벽부형형광등기구FL 32W X 2</v>
          </cell>
          <cell r="D237" t="str">
            <v>SET</v>
          </cell>
          <cell r="E237">
            <v>58000</v>
          </cell>
          <cell r="F237" t="str">
            <v>삼창</v>
          </cell>
          <cell r="G237">
            <v>60000</v>
          </cell>
          <cell r="H237" t="str">
            <v>에디코</v>
          </cell>
          <cell r="K237">
            <v>58000</v>
          </cell>
          <cell r="M237">
            <v>58000</v>
          </cell>
        </row>
        <row r="238">
          <cell r="A238" t="str">
            <v>조명기구 (T1)</v>
          </cell>
          <cell r="B238" t="str">
            <v>조명기구 (T1)</v>
          </cell>
          <cell r="C238" t="str">
            <v>노출직부형FL 32W X 2</v>
          </cell>
          <cell r="D238" t="str">
            <v>SET</v>
          </cell>
          <cell r="E238">
            <v>50000</v>
          </cell>
          <cell r="F238" t="str">
            <v>삼창</v>
          </cell>
          <cell r="G238">
            <v>55000</v>
          </cell>
          <cell r="H238" t="str">
            <v>에디코</v>
          </cell>
          <cell r="K238">
            <v>50000</v>
          </cell>
          <cell r="M238">
            <v>50000</v>
          </cell>
        </row>
        <row r="239">
          <cell r="A239" t="str">
            <v>조명기구 (U1)</v>
          </cell>
          <cell r="B239" t="str">
            <v>조명기구 (U1)</v>
          </cell>
          <cell r="C239" t="str">
            <v xml:space="preserve">다운라이트HQI 150W </v>
          </cell>
          <cell r="D239" t="str">
            <v>SET</v>
          </cell>
          <cell r="E239">
            <v>120000</v>
          </cell>
          <cell r="F239" t="str">
            <v>삼창</v>
          </cell>
          <cell r="G239">
            <v>150000</v>
          </cell>
          <cell r="H239" t="str">
            <v>에디코</v>
          </cell>
          <cell r="K239">
            <v>120000</v>
          </cell>
          <cell r="M239">
            <v>120000</v>
          </cell>
        </row>
        <row r="240">
          <cell r="A240" t="str">
            <v>조명기구 (V1)</v>
          </cell>
          <cell r="B240" t="str">
            <v>조명기구 (V1)</v>
          </cell>
          <cell r="C240" t="str">
            <v xml:space="preserve">벽부형기구PAR 70W </v>
          </cell>
          <cell r="D240" t="str">
            <v>SET</v>
          </cell>
          <cell r="E240">
            <v>95000</v>
          </cell>
          <cell r="F240" t="str">
            <v>삼창</v>
          </cell>
          <cell r="G240">
            <v>110000</v>
          </cell>
          <cell r="H240" t="str">
            <v>에디코</v>
          </cell>
          <cell r="K240">
            <v>95000</v>
          </cell>
          <cell r="M240">
            <v>95000</v>
          </cell>
        </row>
        <row r="241">
          <cell r="A241" t="str">
            <v>조명기구 (Y1)</v>
          </cell>
          <cell r="B241" t="str">
            <v>조명기구 (Y1)</v>
          </cell>
          <cell r="C241" t="str">
            <v>주차장램프MH 175W X 1</v>
          </cell>
          <cell r="D241" t="str">
            <v>SET</v>
          </cell>
          <cell r="E241">
            <v>120000</v>
          </cell>
          <cell r="F241" t="str">
            <v>삼창</v>
          </cell>
          <cell r="G241">
            <v>130000</v>
          </cell>
          <cell r="H241" t="str">
            <v>에디코</v>
          </cell>
          <cell r="K241">
            <v>120000</v>
          </cell>
          <cell r="M241">
            <v>120000</v>
          </cell>
        </row>
        <row r="242">
          <cell r="A242" t="str">
            <v>조명기구 (X1)</v>
          </cell>
          <cell r="B242" t="str">
            <v>조명기구 (X1)</v>
          </cell>
          <cell r="D242" t="str">
            <v>SET</v>
          </cell>
          <cell r="E242">
            <v>120000</v>
          </cell>
          <cell r="F242" t="str">
            <v>삼창</v>
          </cell>
          <cell r="G242">
            <v>130000</v>
          </cell>
          <cell r="H242" t="str">
            <v>에디코</v>
          </cell>
          <cell r="K242">
            <v>120000</v>
          </cell>
          <cell r="M242">
            <v>120000</v>
          </cell>
        </row>
      </sheetData>
      <sheetData sheetId="2" refreshError="1">
        <row r="4">
          <cell r="A4" t="str">
            <v>플랜트전공</v>
          </cell>
          <cell r="B4">
            <v>59669</v>
          </cell>
        </row>
        <row r="5">
          <cell r="A5" t="str">
            <v>목도공</v>
          </cell>
          <cell r="B5">
            <v>67725</v>
          </cell>
        </row>
        <row r="6">
          <cell r="A6" t="str">
            <v>비계공</v>
          </cell>
          <cell r="B6">
            <v>75140</v>
          </cell>
        </row>
        <row r="7">
          <cell r="A7" t="str">
            <v>특별인부</v>
          </cell>
          <cell r="B7">
            <v>55970</v>
          </cell>
        </row>
        <row r="8">
          <cell r="A8" t="str">
            <v>기계설치공</v>
          </cell>
          <cell r="B8">
            <v>57749</v>
          </cell>
        </row>
        <row r="9">
          <cell r="A9" t="str">
            <v>석공</v>
          </cell>
          <cell r="B9">
            <v>78296</v>
          </cell>
        </row>
        <row r="10">
          <cell r="A10" t="str">
            <v>철공</v>
          </cell>
          <cell r="B10">
            <v>63963</v>
          </cell>
        </row>
        <row r="11">
          <cell r="A11" t="str">
            <v>용접공</v>
          </cell>
          <cell r="B11">
            <v>65262</v>
          </cell>
        </row>
        <row r="12">
          <cell r="A12" t="str">
            <v>도장공</v>
          </cell>
          <cell r="B12">
            <v>59780</v>
          </cell>
        </row>
        <row r="13">
          <cell r="A13" t="str">
            <v>철근공</v>
          </cell>
          <cell r="B13">
            <v>73192</v>
          </cell>
        </row>
        <row r="14">
          <cell r="A14" t="str">
            <v>기계공</v>
          </cell>
          <cell r="B14">
            <v>49113</v>
          </cell>
        </row>
        <row r="15">
          <cell r="A15" t="str">
            <v>보통인부</v>
          </cell>
          <cell r="B15">
            <v>40922</v>
          </cell>
        </row>
        <row r="16">
          <cell r="A16" t="str">
            <v>내선전공</v>
          </cell>
          <cell r="B16">
            <v>56143</v>
          </cell>
        </row>
        <row r="17">
          <cell r="A17" t="str">
            <v>배전전공</v>
          </cell>
          <cell r="B17">
            <v>156907</v>
          </cell>
        </row>
        <row r="18">
          <cell r="A18" t="str">
            <v>특고압케이블공</v>
          </cell>
          <cell r="B18">
            <v>122075</v>
          </cell>
        </row>
        <row r="19">
          <cell r="A19" t="str">
            <v>고압케이블공</v>
          </cell>
          <cell r="B19">
            <v>89217</v>
          </cell>
        </row>
        <row r="20">
          <cell r="A20" t="str">
            <v>저압케이블공</v>
          </cell>
          <cell r="B20">
            <v>73973</v>
          </cell>
        </row>
        <row r="21">
          <cell r="A21" t="str">
            <v>배관공</v>
          </cell>
          <cell r="B21">
            <v>60590</v>
          </cell>
        </row>
        <row r="22">
          <cell r="A22" t="str">
            <v>H/W설치기사</v>
          </cell>
          <cell r="B22">
            <v>82720</v>
          </cell>
        </row>
        <row r="23">
          <cell r="A23" t="str">
            <v>S/W시험기사</v>
          </cell>
          <cell r="B23">
            <v>98026</v>
          </cell>
        </row>
        <row r="24">
          <cell r="A24" t="str">
            <v>건축목공</v>
          </cell>
          <cell r="B24">
            <v>69086</v>
          </cell>
        </row>
        <row r="25">
          <cell r="A25" t="str">
            <v>통신케이블전공</v>
          </cell>
          <cell r="B25">
            <v>95424</v>
          </cell>
        </row>
        <row r="26">
          <cell r="A26" t="str">
            <v>통신외선공</v>
          </cell>
          <cell r="B26">
            <v>90961</v>
          </cell>
        </row>
        <row r="27">
          <cell r="A27" t="str">
            <v>통신내선공</v>
          </cell>
          <cell r="B27">
            <v>63806</v>
          </cell>
        </row>
        <row r="28">
          <cell r="A28" t="str">
            <v>통신설비공</v>
          </cell>
          <cell r="B28">
            <v>77401</v>
          </cell>
        </row>
        <row r="29">
          <cell r="A29" t="str">
            <v>광케이블기사</v>
          </cell>
          <cell r="B29">
            <v>104231</v>
          </cell>
        </row>
        <row r="30">
          <cell r="A30" t="str">
            <v>방수공</v>
          </cell>
          <cell r="B30">
            <v>56597</v>
          </cell>
        </row>
        <row r="31">
          <cell r="A31" t="str">
            <v>무선안테나공</v>
          </cell>
          <cell r="B31">
            <v>95000</v>
          </cell>
        </row>
        <row r="32">
          <cell r="A32" t="str">
            <v>콘크리트공</v>
          </cell>
          <cell r="B32">
            <v>68884</v>
          </cell>
        </row>
        <row r="33">
          <cell r="A33" t="str">
            <v>플랜트배관공</v>
          </cell>
          <cell r="B33">
            <v>69836</v>
          </cell>
        </row>
        <row r="34">
          <cell r="A34" t="str">
            <v>직   종   명</v>
          </cell>
          <cell r="B34" t="str">
            <v>노  임  단  가</v>
          </cell>
          <cell r="C34" t="str">
            <v>비       고</v>
          </cell>
        </row>
        <row r="35">
          <cell r="A35" t="str">
            <v>형틀목공</v>
          </cell>
          <cell r="B35">
            <v>71251</v>
          </cell>
        </row>
        <row r="36">
          <cell r="A36" t="str">
            <v>미장공</v>
          </cell>
          <cell r="B36">
            <v>67451</v>
          </cell>
        </row>
        <row r="37">
          <cell r="A37" t="str">
            <v>중기운전기사</v>
          </cell>
          <cell r="B37">
            <v>56603</v>
          </cell>
        </row>
        <row r="38">
          <cell r="A38" t="str">
            <v>중기운전조수</v>
          </cell>
          <cell r="B38">
            <v>43994</v>
          </cell>
        </row>
        <row r="39">
          <cell r="A39" t="str">
            <v>중기조장</v>
          </cell>
          <cell r="B39">
            <v>68228</v>
          </cell>
        </row>
        <row r="40">
          <cell r="A40" t="str">
            <v>운전사(운반차)</v>
          </cell>
          <cell r="B40">
            <v>55214</v>
          </cell>
        </row>
        <row r="41">
          <cell r="A41" t="str">
            <v>운전사(기계)</v>
          </cell>
          <cell r="B41">
            <v>47653</v>
          </cell>
        </row>
        <row r="42">
          <cell r="A42" t="str">
            <v>계장공</v>
          </cell>
          <cell r="B42">
            <v>62012</v>
          </cell>
        </row>
        <row r="43">
          <cell r="A43" t="str">
            <v>신호공</v>
          </cell>
          <cell r="B43">
            <v>88110</v>
          </cell>
        </row>
        <row r="44">
          <cell r="A44" t="str">
            <v>통신기사 2급</v>
          </cell>
          <cell r="B44">
            <v>91949</v>
          </cell>
        </row>
        <row r="45">
          <cell r="A45" t="str">
            <v>무선설비기사1급</v>
          </cell>
          <cell r="B45">
            <v>92355</v>
          </cell>
        </row>
        <row r="46">
          <cell r="A46" t="str">
            <v>무선설비기사2급</v>
          </cell>
          <cell r="B46">
            <v>91949</v>
          </cell>
        </row>
      </sheetData>
      <sheetData sheetId="3" refreshError="1">
        <row r="2">
          <cell r="A2" t="str">
            <v>[제 1 호표]</v>
          </cell>
          <cell r="B2" t="str">
            <v>인력터파기</v>
          </cell>
          <cell r="C2" t="str">
            <v>보통토사 0-1m</v>
          </cell>
          <cell r="D2" t="str">
            <v>㎥</v>
          </cell>
          <cell r="E2">
            <v>1</v>
          </cell>
          <cell r="G2">
            <v>8184</v>
          </cell>
          <cell r="I2">
            <v>8184</v>
          </cell>
        </row>
        <row r="3">
          <cell r="A3" t="str">
            <v>[제 2 호표]</v>
          </cell>
          <cell r="B3" t="str">
            <v>터파기</v>
          </cell>
          <cell r="C3" t="str">
            <v>보통토사(백호우80%,인력20%)</v>
          </cell>
          <cell r="D3" t="str">
            <v>㎥</v>
          </cell>
          <cell r="E3">
            <v>1</v>
          </cell>
          <cell r="F3">
            <v>120</v>
          </cell>
          <cell r="G3">
            <v>2002</v>
          </cell>
          <cell r="H3">
            <v>318</v>
          </cell>
          <cell r="I3">
            <v>2440</v>
          </cell>
        </row>
        <row r="4">
          <cell r="A4" t="str">
            <v>[제 3 호표]</v>
          </cell>
          <cell r="B4" t="str">
            <v>되메우기</v>
          </cell>
          <cell r="C4" t="str">
            <v>토사</v>
          </cell>
          <cell r="D4" t="str">
            <v>㎥</v>
          </cell>
          <cell r="E4">
            <v>1</v>
          </cell>
          <cell r="G4">
            <v>4092</v>
          </cell>
          <cell r="I4">
            <v>4092</v>
          </cell>
        </row>
        <row r="5">
          <cell r="A5" t="str">
            <v>[제 4 호표]</v>
          </cell>
          <cell r="B5" t="str">
            <v>되메우기</v>
          </cell>
          <cell r="C5" t="str">
            <v>보통토사(백호우80%,인력20%)</v>
          </cell>
          <cell r="D5" t="str">
            <v>㎥</v>
          </cell>
          <cell r="E5">
            <v>1</v>
          </cell>
          <cell r="F5">
            <v>120</v>
          </cell>
          <cell r="G5">
            <v>1184</v>
          </cell>
          <cell r="H5">
            <v>318</v>
          </cell>
          <cell r="I5">
            <v>1622</v>
          </cell>
        </row>
        <row r="6">
          <cell r="A6" t="str">
            <v>[제 5 호표]</v>
          </cell>
          <cell r="B6" t="str">
            <v>현장내잔토처리</v>
          </cell>
          <cell r="C6" t="str">
            <v>소운반.고르기</v>
          </cell>
          <cell r="D6" t="str">
            <v>㎥</v>
          </cell>
          <cell r="E6">
            <v>1</v>
          </cell>
          <cell r="G6">
            <v>8184</v>
          </cell>
          <cell r="I6">
            <v>8184</v>
          </cell>
        </row>
        <row r="7">
          <cell r="A7" t="str">
            <v>[제 6 호표]</v>
          </cell>
          <cell r="B7" t="str">
            <v>자갈깔기</v>
          </cell>
          <cell r="C7">
            <v>0</v>
          </cell>
          <cell r="D7" t="str">
            <v>㎥</v>
          </cell>
          <cell r="E7">
            <v>1</v>
          </cell>
          <cell r="F7">
            <v>8500</v>
          </cell>
          <cell r="G7">
            <v>4092</v>
          </cell>
          <cell r="I7">
            <v>12592</v>
          </cell>
        </row>
        <row r="8">
          <cell r="A8" t="str">
            <v>[제 7 호표]</v>
          </cell>
          <cell r="B8" t="str">
            <v>합판거푸집</v>
          </cell>
          <cell r="C8" t="str">
            <v>4회</v>
          </cell>
          <cell r="D8" t="str">
            <v>㎡</v>
          </cell>
          <cell r="E8">
            <v>1</v>
          </cell>
          <cell r="F8">
            <v>3861</v>
          </cell>
          <cell r="G8">
            <v>12642</v>
          </cell>
          <cell r="I8">
            <v>16503</v>
          </cell>
        </row>
        <row r="9">
          <cell r="A9" t="str">
            <v>[제 8 호표]</v>
          </cell>
          <cell r="B9" t="str">
            <v>파이프행가</v>
          </cell>
          <cell r="C9" t="str">
            <v>16C</v>
          </cell>
          <cell r="D9" t="str">
            <v>개소</v>
          </cell>
          <cell r="E9">
            <v>1</v>
          </cell>
          <cell r="F9">
            <v>697</v>
          </cell>
          <cell r="G9">
            <v>2021</v>
          </cell>
          <cell r="I9">
            <v>2718</v>
          </cell>
        </row>
        <row r="10">
          <cell r="A10" t="str">
            <v>[제 9 호표]</v>
          </cell>
          <cell r="B10" t="str">
            <v>파이프행가</v>
          </cell>
          <cell r="C10" t="str">
            <v>22C</v>
          </cell>
          <cell r="D10" t="str">
            <v>개소</v>
          </cell>
          <cell r="E10">
            <v>1</v>
          </cell>
          <cell r="F10">
            <v>729</v>
          </cell>
          <cell r="G10">
            <v>2021</v>
          </cell>
          <cell r="I10">
            <v>2750</v>
          </cell>
        </row>
        <row r="11">
          <cell r="A11" t="str">
            <v>[제 10 호표]</v>
          </cell>
          <cell r="B11" t="str">
            <v>파이프행가</v>
          </cell>
          <cell r="C11" t="str">
            <v>28C</v>
          </cell>
          <cell r="D11" t="str">
            <v>개소</v>
          </cell>
          <cell r="E11">
            <v>1</v>
          </cell>
          <cell r="F11">
            <v>769</v>
          </cell>
          <cell r="G11">
            <v>2021</v>
          </cell>
          <cell r="I11">
            <v>2790</v>
          </cell>
        </row>
        <row r="12">
          <cell r="A12" t="str">
            <v>[제 11 호표]</v>
          </cell>
          <cell r="B12" t="str">
            <v>파이프행가</v>
          </cell>
          <cell r="C12" t="str">
            <v>36C</v>
          </cell>
          <cell r="D12" t="str">
            <v>개소</v>
          </cell>
          <cell r="E12">
            <v>1</v>
          </cell>
          <cell r="F12">
            <v>829</v>
          </cell>
          <cell r="G12">
            <v>2021</v>
          </cell>
          <cell r="I12">
            <v>2850</v>
          </cell>
        </row>
        <row r="13">
          <cell r="A13" t="str">
            <v>[제 12 호표]</v>
          </cell>
          <cell r="B13" t="str">
            <v>파이프행가</v>
          </cell>
          <cell r="C13" t="str">
            <v>42C</v>
          </cell>
          <cell r="D13" t="str">
            <v>개소</v>
          </cell>
          <cell r="E13">
            <v>1</v>
          </cell>
          <cell r="F13">
            <v>877</v>
          </cell>
          <cell r="G13">
            <v>2021</v>
          </cell>
          <cell r="I13">
            <v>2898</v>
          </cell>
        </row>
        <row r="14">
          <cell r="A14" t="str">
            <v>[제 13 호표]</v>
          </cell>
          <cell r="B14" t="str">
            <v>파이프행가</v>
          </cell>
          <cell r="C14" t="str">
            <v>54C</v>
          </cell>
          <cell r="D14" t="str">
            <v>개소</v>
          </cell>
          <cell r="E14">
            <v>1</v>
          </cell>
          <cell r="F14">
            <v>1101</v>
          </cell>
          <cell r="G14">
            <v>2021</v>
          </cell>
          <cell r="I14">
            <v>3122</v>
          </cell>
        </row>
        <row r="15">
          <cell r="A15" t="str">
            <v>[제 14 호표]</v>
          </cell>
          <cell r="B15" t="str">
            <v>파이프행가</v>
          </cell>
          <cell r="C15" t="str">
            <v>70C</v>
          </cell>
          <cell r="D15" t="str">
            <v>개소</v>
          </cell>
          <cell r="E15">
            <v>1</v>
          </cell>
          <cell r="F15">
            <v>1269</v>
          </cell>
          <cell r="G15">
            <v>2021</v>
          </cell>
          <cell r="I15">
            <v>3290</v>
          </cell>
        </row>
        <row r="16">
          <cell r="A16" t="str">
            <v>[제 15 호표]</v>
          </cell>
          <cell r="B16" t="str">
            <v>파이프행가</v>
          </cell>
          <cell r="C16" t="str">
            <v>82C</v>
          </cell>
          <cell r="D16" t="str">
            <v>개소</v>
          </cell>
          <cell r="E16">
            <v>1</v>
          </cell>
          <cell r="F16">
            <v>1349</v>
          </cell>
          <cell r="G16">
            <v>2021</v>
          </cell>
          <cell r="I16">
            <v>3370</v>
          </cell>
        </row>
        <row r="17">
          <cell r="A17" t="str">
            <v>[제 16 호표]</v>
          </cell>
          <cell r="B17" t="str">
            <v>파이프행가</v>
          </cell>
          <cell r="C17" t="str">
            <v>104C</v>
          </cell>
          <cell r="D17" t="str">
            <v>개소</v>
          </cell>
          <cell r="E17">
            <v>1</v>
          </cell>
          <cell r="F17">
            <v>1725</v>
          </cell>
          <cell r="G17">
            <v>2021</v>
          </cell>
          <cell r="I17">
            <v>3746</v>
          </cell>
        </row>
        <row r="18">
          <cell r="A18" t="str">
            <v>[제 17 호표]</v>
          </cell>
          <cell r="B18" t="str">
            <v>파이프지지대</v>
          </cell>
          <cell r="C18" t="str">
            <v>W200</v>
          </cell>
          <cell r="D18" t="str">
            <v>개소</v>
          </cell>
          <cell r="E18">
            <v>1</v>
          </cell>
          <cell r="F18">
            <v>1488</v>
          </cell>
          <cell r="G18">
            <v>4042</v>
          </cell>
          <cell r="I18">
            <v>5530</v>
          </cell>
        </row>
        <row r="19">
          <cell r="A19" t="str">
            <v>[제 18 호표]</v>
          </cell>
          <cell r="B19" t="str">
            <v>파이프지지대</v>
          </cell>
          <cell r="C19" t="str">
            <v>W250</v>
          </cell>
          <cell r="D19" t="str">
            <v>개소</v>
          </cell>
          <cell r="E19">
            <v>1</v>
          </cell>
          <cell r="F19">
            <v>1617</v>
          </cell>
          <cell r="G19">
            <v>4042</v>
          </cell>
          <cell r="I19">
            <v>5659</v>
          </cell>
        </row>
        <row r="20">
          <cell r="A20" t="str">
            <v>[제 19 호표]</v>
          </cell>
          <cell r="B20" t="str">
            <v>파이프지지대</v>
          </cell>
          <cell r="C20" t="str">
            <v>W300</v>
          </cell>
          <cell r="D20" t="str">
            <v>개소</v>
          </cell>
          <cell r="E20">
            <v>1</v>
          </cell>
          <cell r="F20">
            <v>1746</v>
          </cell>
          <cell r="G20">
            <v>4042</v>
          </cell>
          <cell r="I20">
            <v>5788</v>
          </cell>
        </row>
        <row r="21">
          <cell r="A21" t="str">
            <v>[제 20 호표]</v>
          </cell>
          <cell r="B21" t="str">
            <v>파이프지지대</v>
          </cell>
          <cell r="C21" t="str">
            <v>W300-2단</v>
          </cell>
          <cell r="D21" t="str">
            <v>개소</v>
          </cell>
          <cell r="E21">
            <v>1</v>
          </cell>
          <cell r="F21">
            <v>2846</v>
          </cell>
          <cell r="G21">
            <v>4042</v>
          </cell>
          <cell r="I21">
            <v>6888</v>
          </cell>
        </row>
        <row r="22">
          <cell r="A22" t="str">
            <v>[제 21 호표]</v>
          </cell>
          <cell r="B22" t="str">
            <v>파이프지지대</v>
          </cell>
          <cell r="C22" t="str">
            <v>W400</v>
          </cell>
          <cell r="D22" t="str">
            <v>개소</v>
          </cell>
          <cell r="E22">
            <v>1</v>
          </cell>
          <cell r="F22">
            <v>2004</v>
          </cell>
          <cell r="G22">
            <v>4042</v>
          </cell>
          <cell r="I22">
            <v>6046</v>
          </cell>
        </row>
        <row r="23">
          <cell r="A23" t="str">
            <v>[제 22 호표]</v>
          </cell>
          <cell r="B23" t="str">
            <v>파이프지지대</v>
          </cell>
          <cell r="C23" t="str">
            <v>W400-2단</v>
          </cell>
          <cell r="D23" t="str">
            <v>개소</v>
          </cell>
          <cell r="E23">
            <v>1</v>
          </cell>
          <cell r="F23">
            <v>3362</v>
          </cell>
          <cell r="G23">
            <v>4042</v>
          </cell>
          <cell r="I23">
            <v>7404</v>
          </cell>
        </row>
        <row r="24">
          <cell r="A24" t="str">
            <v>[제 23 호표]</v>
          </cell>
          <cell r="B24" t="str">
            <v>파이프지지대</v>
          </cell>
          <cell r="C24" t="str">
            <v>W500</v>
          </cell>
          <cell r="D24" t="str">
            <v>개소</v>
          </cell>
          <cell r="E24">
            <v>1</v>
          </cell>
          <cell r="F24">
            <v>2262</v>
          </cell>
          <cell r="G24">
            <v>4042</v>
          </cell>
          <cell r="I24">
            <v>6304</v>
          </cell>
        </row>
        <row r="25">
          <cell r="A25" t="str">
            <v>[제 24 호표]</v>
          </cell>
          <cell r="B25" t="str">
            <v>파이프지지대</v>
          </cell>
          <cell r="C25" t="str">
            <v>W500-2단</v>
          </cell>
          <cell r="D25" t="str">
            <v>개소</v>
          </cell>
          <cell r="E25">
            <v>1</v>
          </cell>
          <cell r="F25">
            <v>3878</v>
          </cell>
          <cell r="G25">
            <v>4042</v>
          </cell>
          <cell r="I25">
            <v>7920</v>
          </cell>
        </row>
        <row r="26">
          <cell r="A26" t="str">
            <v>[제 25 호표]</v>
          </cell>
          <cell r="B26" t="str">
            <v>파이프지지대</v>
          </cell>
          <cell r="C26" t="str">
            <v>W500-3단</v>
          </cell>
          <cell r="D26" t="str">
            <v>개소</v>
          </cell>
          <cell r="E26">
            <v>1</v>
          </cell>
          <cell r="F26">
            <v>5494</v>
          </cell>
          <cell r="G26">
            <v>4042</v>
          </cell>
          <cell r="I26">
            <v>9536</v>
          </cell>
        </row>
        <row r="27">
          <cell r="A27" t="str">
            <v>[제 26 호표]</v>
          </cell>
          <cell r="B27" t="str">
            <v>파이프지지대</v>
          </cell>
          <cell r="C27" t="str">
            <v>W600</v>
          </cell>
          <cell r="D27" t="str">
            <v>개소</v>
          </cell>
          <cell r="E27">
            <v>1</v>
          </cell>
          <cell r="F27">
            <v>2520</v>
          </cell>
          <cell r="G27">
            <v>4042</v>
          </cell>
          <cell r="I27">
            <v>6562</v>
          </cell>
        </row>
        <row r="28">
          <cell r="A28" t="str">
            <v>[제 27 호표]</v>
          </cell>
          <cell r="B28" t="str">
            <v>파이프지지대</v>
          </cell>
          <cell r="C28" t="str">
            <v>W600-2단</v>
          </cell>
          <cell r="D28" t="str">
            <v>개소</v>
          </cell>
          <cell r="E28">
            <v>1</v>
          </cell>
          <cell r="F28">
            <v>4394</v>
          </cell>
          <cell r="G28">
            <v>4042</v>
          </cell>
          <cell r="I28">
            <v>8436</v>
          </cell>
        </row>
        <row r="29">
          <cell r="A29" t="str">
            <v>[제 28 호표]</v>
          </cell>
          <cell r="B29" t="str">
            <v>파이프지지대</v>
          </cell>
          <cell r="C29" t="str">
            <v>W700</v>
          </cell>
          <cell r="D29" t="str">
            <v>개소</v>
          </cell>
          <cell r="E29">
            <v>1</v>
          </cell>
          <cell r="F29">
            <v>2778</v>
          </cell>
          <cell r="G29">
            <v>4042</v>
          </cell>
          <cell r="I29">
            <v>6820</v>
          </cell>
        </row>
        <row r="30">
          <cell r="A30" t="str">
            <v>[제 29 호표]</v>
          </cell>
          <cell r="B30" t="str">
            <v>파이프지지대</v>
          </cell>
          <cell r="C30" t="str">
            <v>W700-2단</v>
          </cell>
          <cell r="D30" t="str">
            <v>개소</v>
          </cell>
          <cell r="E30">
            <v>1</v>
          </cell>
          <cell r="F30">
            <v>4910</v>
          </cell>
          <cell r="G30">
            <v>4042</v>
          </cell>
          <cell r="I30">
            <v>8952</v>
          </cell>
        </row>
        <row r="31">
          <cell r="A31" t="str">
            <v>[제 30 호표]</v>
          </cell>
          <cell r="B31" t="str">
            <v>파이프지지대</v>
          </cell>
          <cell r="C31" t="str">
            <v>W700-3단</v>
          </cell>
          <cell r="D31" t="str">
            <v>개소</v>
          </cell>
          <cell r="E31">
            <v>1</v>
          </cell>
          <cell r="F31">
            <v>7042</v>
          </cell>
          <cell r="G31">
            <v>4042</v>
          </cell>
          <cell r="I31">
            <v>11084</v>
          </cell>
        </row>
        <row r="32">
          <cell r="A32" t="str">
            <v>[제 31 호표]</v>
          </cell>
          <cell r="B32" t="str">
            <v>파이프지지대</v>
          </cell>
          <cell r="C32" t="str">
            <v>W800</v>
          </cell>
          <cell r="D32" t="str">
            <v>개소</v>
          </cell>
          <cell r="E32">
            <v>1</v>
          </cell>
          <cell r="F32">
            <v>3036</v>
          </cell>
          <cell r="G32">
            <v>4042</v>
          </cell>
          <cell r="I32">
            <v>7078</v>
          </cell>
        </row>
        <row r="33">
          <cell r="A33" t="str">
            <v>[제 32 호표]</v>
          </cell>
          <cell r="B33" t="str">
            <v>파이프지지대</v>
          </cell>
          <cell r="C33" t="str">
            <v>W800-2단</v>
          </cell>
          <cell r="D33" t="str">
            <v>개소</v>
          </cell>
          <cell r="E33">
            <v>1</v>
          </cell>
          <cell r="F33">
            <v>5426</v>
          </cell>
          <cell r="G33">
            <v>4042</v>
          </cell>
          <cell r="I33">
            <v>9468</v>
          </cell>
        </row>
        <row r="34">
          <cell r="A34" t="str">
            <v>[제 33 호표]</v>
          </cell>
          <cell r="B34" t="str">
            <v>파이프지지대</v>
          </cell>
          <cell r="C34" t="str">
            <v>W800-3단</v>
          </cell>
          <cell r="D34" t="str">
            <v>개소</v>
          </cell>
          <cell r="E34">
            <v>1</v>
          </cell>
          <cell r="F34">
            <v>7816</v>
          </cell>
          <cell r="G34">
            <v>4042</v>
          </cell>
          <cell r="I34">
            <v>11858</v>
          </cell>
        </row>
        <row r="35">
          <cell r="A35" t="str">
            <v>[제 34 호표]</v>
          </cell>
          <cell r="B35" t="str">
            <v>파이프지지대</v>
          </cell>
          <cell r="C35" t="str">
            <v>W900-3단</v>
          </cell>
          <cell r="D35" t="str">
            <v>개소</v>
          </cell>
          <cell r="E35">
            <v>1</v>
          </cell>
          <cell r="F35">
            <v>8574</v>
          </cell>
          <cell r="G35">
            <v>4042</v>
          </cell>
          <cell r="I35">
            <v>12616</v>
          </cell>
        </row>
        <row r="36">
          <cell r="A36" t="str">
            <v>[제 35 호표]</v>
          </cell>
          <cell r="B36" t="str">
            <v>동력배관지지가대</v>
          </cell>
          <cell r="C36" t="str">
            <v>모타배관지지</v>
          </cell>
          <cell r="D36" t="str">
            <v>개소</v>
          </cell>
          <cell r="E36">
            <v>1</v>
          </cell>
          <cell r="F36">
            <v>10637</v>
          </cell>
          <cell r="G36">
            <v>8982</v>
          </cell>
          <cell r="I36">
            <v>19619</v>
          </cell>
        </row>
        <row r="37">
          <cell r="A37" t="str">
            <v>[제 36 호표]</v>
          </cell>
          <cell r="B37" t="str">
            <v>파이프지지</v>
          </cell>
          <cell r="C37" t="str">
            <v>W50</v>
          </cell>
          <cell r="D37" t="str">
            <v>개소</v>
          </cell>
          <cell r="E37">
            <v>1</v>
          </cell>
          <cell r="F37">
            <v>541</v>
          </cell>
          <cell r="G37">
            <v>4042</v>
          </cell>
          <cell r="I37">
            <v>4583</v>
          </cell>
        </row>
        <row r="38">
          <cell r="A38" t="str">
            <v>[제 37 호표]</v>
          </cell>
          <cell r="B38" t="str">
            <v>파이프지지</v>
          </cell>
          <cell r="C38" t="str">
            <v>W100</v>
          </cell>
          <cell r="D38" t="str">
            <v>개소</v>
          </cell>
          <cell r="E38">
            <v>1</v>
          </cell>
          <cell r="F38">
            <v>670</v>
          </cell>
          <cell r="G38">
            <v>4042</v>
          </cell>
          <cell r="I38">
            <v>4712</v>
          </cell>
        </row>
        <row r="39">
          <cell r="A39" t="str">
            <v>[제 38 호표]</v>
          </cell>
          <cell r="B39" t="str">
            <v>파이프지지</v>
          </cell>
          <cell r="C39" t="str">
            <v>W200</v>
          </cell>
          <cell r="D39" t="str">
            <v>개소</v>
          </cell>
          <cell r="E39">
            <v>1</v>
          </cell>
          <cell r="F39">
            <v>928</v>
          </cell>
          <cell r="G39">
            <v>4042</v>
          </cell>
          <cell r="I39">
            <v>4970</v>
          </cell>
        </row>
        <row r="40">
          <cell r="A40" t="str">
            <v>[제 39 호표]</v>
          </cell>
          <cell r="B40" t="str">
            <v>파이프지지</v>
          </cell>
          <cell r="C40" t="str">
            <v>W300</v>
          </cell>
          <cell r="D40" t="str">
            <v>개소</v>
          </cell>
          <cell r="E40">
            <v>1</v>
          </cell>
          <cell r="F40">
            <v>1186</v>
          </cell>
          <cell r="G40">
            <v>4042</v>
          </cell>
          <cell r="I40">
            <v>5228</v>
          </cell>
        </row>
        <row r="41">
          <cell r="A41" t="str">
            <v>[제 40 호표]</v>
          </cell>
          <cell r="B41" t="str">
            <v>파이프지지</v>
          </cell>
          <cell r="C41" t="str">
            <v>W400</v>
          </cell>
          <cell r="D41" t="str">
            <v>개소</v>
          </cell>
          <cell r="E41">
            <v>1</v>
          </cell>
          <cell r="F41">
            <v>1444</v>
          </cell>
          <cell r="G41">
            <v>4042</v>
          </cell>
          <cell r="I41">
            <v>5486</v>
          </cell>
        </row>
        <row r="42">
          <cell r="A42" t="str">
            <v>[제 41 호표]</v>
          </cell>
          <cell r="B42" t="str">
            <v>파이프지지</v>
          </cell>
          <cell r="C42" t="str">
            <v>W500</v>
          </cell>
          <cell r="D42" t="str">
            <v>개소</v>
          </cell>
          <cell r="E42">
            <v>1</v>
          </cell>
          <cell r="F42">
            <v>1702</v>
          </cell>
          <cell r="G42">
            <v>4042</v>
          </cell>
          <cell r="I42">
            <v>5744</v>
          </cell>
        </row>
        <row r="43">
          <cell r="A43" t="str">
            <v>[제 42 호표]</v>
          </cell>
          <cell r="B43" t="str">
            <v>파이프지지</v>
          </cell>
          <cell r="C43" t="str">
            <v>W600</v>
          </cell>
          <cell r="D43" t="str">
            <v>개소</v>
          </cell>
          <cell r="E43">
            <v>1</v>
          </cell>
          <cell r="F43">
            <v>1960</v>
          </cell>
          <cell r="G43">
            <v>4042</v>
          </cell>
          <cell r="I43">
            <v>6002</v>
          </cell>
        </row>
        <row r="44">
          <cell r="A44" t="str">
            <v>[제 43 호표]</v>
          </cell>
          <cell r="B44" t="str">
            <v>등기구보강</v>
          </cell>
          <cell r="C44" t="str">
            <v>스프링형M바표준</v>
          </cell>
          <cell r="D44" t="str">
            <v>개소</v>
          </cell>
          <cell r="E44">
            <v>1</v>
          </cell>
          <cell r="F44">
            <v>2486</v>
          </cell>
          <cell r="G44">
            <v>4042</v>
          </cell>
          <cell r="I44">
            <v>6528</v>
          </cell>
        </row>
        <row r="45">
          <cell r="A45" t="str">
            <v>[제 44 호표]</v>
          </cell>
          <cell r="B45" t="str">
            <v>등기구보강</v>
          </cell>
          <cell r="C45" t="str">
            <v>FL 2/32W</v>
          </cell>
          <cell r="D45" t="str">
            <v>개소</v>
          </cell>
          <cell r="E45">
            <v>1</v>
          </cell>
          <cell r="F45">
            <v>4972</v>
          </cell>
          <cell r="G45">
            <v>13249</v>
          </cell>
          <cell r="I45">
            <v>18221</v>
          </cell>
        </row>
        <row r="46">
          <cell r="A46" t="str">
            <v>[제 45 호표]</v>
          </cell>
          <cell r="B46" t="str">
            <v>RACE WAY 지지</v>
          </cell>
          <cell r="C46" t="str">
            <v>70x40</v>
          </cell>
          <cell r="D46" t="str">
            <v>개소</v>
          </cell>
          <cell r="E46">
            <v>1</v>
          </cell>
          <cell r="F46">
            <v>1600</v>
          </cell>
          <cell r="G46">
            <v>2021</v>
          </cell>
          <cell r="I46">
            <v>3621</v>
          </cell>
        </row>
        <row r="47">
          <cell r="A47" t="str">
            <v>[제 46 호표]</v>
          </cell>
          <cell r="B47" t="str">
            <v>EPS SUPPORT (C.T)</v>
          </cell>
          <cell r="C47" t="str">
            <v>W300</v>
          </cell>
          <cell r="D47" t="str">
            <v>개소</v>
          </cell>
          <cell r="E47">
            <v>1</v>
          </cell>
          <cell r="F47">
            <v>1152</v>
          </cell>
          <cell r="G47">
            <v>4042</v>
          </cell>
          <cell r="I47">
            <v>5194</v>
          </cell>
        </row>
        <row r="48">
          <cell r="A48" t="str">
            <v>[제 47 호표]</v>
          </cell>
          <cell r="B48" t="str">
            <v>EPS SUPPORT (C.T)</v>
          </cell>
          <cell r="C48" t="str">
            <v>W600</v>
          </cell>
          <cell r="D48" t="str">
            <v>개소</v>
          </cell>
          <cell r="E48">
            <v>1</v>
          </cell>
          <cell r="F48">
            <v>1926</v>
          </cell>
          <cell r="G48">
            <v>4042</v>
          </cell>
          <cell r="I48">
            <v>5968</v>
          </cell>
        </row>
        <row r="49">
          <cell r="A49" t="str">
            <v>[제 48 호표]</v>
          </cell>
          <cell r="B49" t="str">
            <v>EPS SUPPORT (C.T)</v>
          </cell>
          <cell r="C49" t="str">
            <v>W700</v>
          </cell>
          <cell r="D49" t="str">
            <v>개소</v>
          </cell>
          <cell r="E49">
            <v>1</v>
          </cell>
          <cell r="F49">
            <v>2184</v>
          </cell>
          <cell r="G49">
            <v>4042</v>
          </cell>
          <cell r="I49">
            <v>6226</v>
          </cell>
        </row>
        <row r="50">
          <cell r="A50" t="str">
            <v>[제 49 호표]</v>
          </cell>
          <cell r="B50" t="str">
            <v>EPS SUPPORT (C.T)</v>
          </cell>
          <cell r="C50" t="str">
            <v>W900</v>
          </cell>
          <cell r="D50" t="str">
            <v>개소</v>
          </cell>
          <cell r="E50">
            <v>1</v>
          </cell>
          <cell r="F50">
            <v>2700</v>
          </cell>
          <cell r="G50">
            <v>4042</v>
          </cell>
          <cell r="I50">
            <v>6742</v>
          </cell>
        </row>
        <row r="51">
          <cell r="A51" t="str">
            <v>[제 50 호표]</v>
          </cell>
          <cell r="B51" t="str">
            <v>EPS SUPPORT (C.T)</v>
          </cell>
          <cell r="C51" t="str">
            <v>3P 60AF</v>
          </cell>
          <cell r="D51" t="str">
            <v>면</v>
          </cell>
          <cell r="E51">
            <v>1</v>
          </cell>
          <cell r="F51">
            <v>55630</v>
          </cell>
          <cell r="G51">
            <v>78600</v>
          </cell>
          <cell r="I51">
            <v>134230</v>
          </cell>
        </row>
        <row r="52">
          <cell r="A52" t="str">
            <v>[제 51 호표]</v>
          </cell>
          <cell r="B52" t="str">
            <v>케이블트레이지지대</v>
          </cell>
          <cell r="C52" t="str">
            <v>W200</v>
          </cell>
          <cell r="D52" t="str">
            <v>개소</v>
          </cell>
          <cell r="E52">
            <v>1</v>
          </cell>
          <cell r="F52">
            <v>1488</v>
          </cell>
          <cell r="G52">
            <v>4042</v>
          </cell>
          <cell r="I52">
            <v>5530</v>
          </cell>
        </row>
        <row r="53">
          <cell r="A53" t="str">
            <v>[제 52 호표]</v>
          </cell>
          <cell r="B53" t="str">
            <v>MCCB BOX</v>
          </cell>
          <cell r="C53" t="str">
            <v>2P 50AF</v>
          </cell>
          <cell r="D53" t="str">
            <v>면</v>
          </cell>
          <cell r="E53">
            <v>1</v>
          </cell>
          <cell r="F53">
            <v>43440</v>
          </cell>
          <cell r="G53">
            <v>69617</v>
          </cell>
          <cell r="I53">
            <v>113057</v>
          </cell>
        </row>
        <row r="54">
          <cell r="A54" t="str">
            <v>[제 53 호표]</v>
          </cell>
          <cell r="B54" t="str">
            <v>MCCB BOX</v>
          </cell>
          <cell r="C54" t="str">
            <v>2P 50AF x 2</v>
          </cell>
          <cell r="D54" t="str">
            <v>면</v>
          </cell>
          <cell r="E54">
            <v>1</v>
          </cell>
          <cell r="F54">
            <v>62980</v>
          </cell>
          <cell r="G54">
            <v>102180</v>
          </cell>
          <cell r="I54">
            <v>165160</v>
          </cell>
        </row>
        <row r="55">
          <cell r="A55" t="str">
            <v>[제 54 호표]</v>
          </cell>
          <cell r="B55" t="str">
            <v>맨홀</v>
          </cell>
          <cell r="C55" t="str">
            <v>"C"형</v>
          </cell>
          <cell r="D55" t="str">
            <v>개소</v>
          </cell>
          <cell r="E55">
            <v>1</v>
          </cell>
          <cell r="F55">
            <v>1031480</v>
          </cell>
          <cell r="G55">
            <v>868343</v>
          </cell>
          <cell r="I55">
            <v>1899823</v>
          </cell>
        </row>
        <row r="56">
          <cell r="A56" t="str">
            <v>[제 55 호표]</v>
          </cell>
          <cell r="B56" t="str">
            <v>관로구방수</v>
          </cell>
          <cell r="C56" t="str">
            <v>D 50</v>
          </cell>
          <cell r="D56" t="str">
            <v>개소</v>
          </cell>
          <cell r="E56">
            <v>1</v>
          </cell>
          <cell r="F56">
            <v>43900</v>
          </cell>
          <cell r="G56">
            <v>15240</v>
          </cell>
          <cell r="I56">
            <v>59140</v>
          </cell>
        </row>
        <row r="57">
          <cell r="A57" t="str">
            <v>[제 56 호표]</v>
          </cell>
          <cell r="B57" t="str">
            <v>관로구방수</v>
          </cell>
          <cell r="C57" t="str">
            <v>D 100</v>
          </cell>
          <cell r="D57" t="str">
            <v>개소</v>
          </cell>
          <cell r="E57">
            <v>1</v>
          </cell>
          <cell r="F57">
            <v>47800</v>
          </cell>
          <cell r="G57">
            <v>15240</v>
          </cell>
          <cell r="I57">
            <v>63040</v>
          </cell>
        </row>
        <row r="58">
          <cell r="A58" t="str">
            <v>[제 57 호표]</v>
          </cell>
          <cell r="B58" t="str">
            <v>콘크리트타설</v>
          </cell>
          <cell r="C58" t="str">
            <v>레미콘 25-210-8</v>
          </cell>
          <cell r="D58" t="str">
            <v>㎥</v>
          </cell>
          <cell r="E58">
            <v>1</v>
          </cell>
          <cell r="F58">
            <v>47134</v>
          </cell>
          <cell r="G58">
            <v>21380</v>
          </cell>
          <cell r="I58">
            <v>68514</v>
          </cell>
        </row>
        <row r="59">
          <cell r="A59" t="str">
            <v>[제 58 호표]</v>
          </cell>
          <cell r="B59" t="str">
            <v>외등기초</v>
          </cell>
          <cell r="C59" t="str">
            <v>접지(유)</v>
          </cell>
          <cell r="D59" t="str">
            <v>개소</v>
          </cell>
          <cell r="E59">
            <v>1</v>
          </cell>
          <cell r="F59">
            <v>26046</v>
          </cell>
          <cell r="G59">
            <v>48223</v>
          </cell>
          <cell r="H59">
            <v>414</v>
          </cell>
          <cell r="I59">
            <v>74683</v>
          </cell>
        </row>
        <row r="60">
          <cell r="A60" t="str">
            <v>[제 59 호표]</v>
          </cell>
          <cell r="B60" t="str">
            <v>등기구보강</v>
          </cell>
          <cell r="C60" t="str">
            <v>스프링형M바표준</v>
          </cell>
          <cell r="D60" t="str">
            <v>개소</v>
          </cell>
          <cell r="E60">
            <v>1</v>
          </cell>
          <cell r="F60">
            <v>2486</v>
          </cell>
          <cell r="G60">
            <v>4042</v>
          </cell>
          <cell r="I60">
            <v>6528</v>
          </cell>
        </row>
        <row r="61">
          <cell r="A61" t="str">
            <v>[제 60 호표]</v>
          </cell>
          <cell r="B61" t="str">
            <v>등기구보강</v>
          </cell>
          <cell r="C61" t="str">
            <v>FL 2/32W</v>
          </cell>
          <cell r="D61" t="str">
            <v>개소</v>
          </cell>
          <cell r="E61">
            <v>1</v>
          </cell>
          <cell r="F61">
            <v>4972</v>
          </cell>
          <cell r="G61">
            <v>13249</v>
          </cell>
          <cell r="I61">
            <v>18221</v>
          </cell>
        </row>
        <row r="62">
          <cell r="A62" t="str">
            <v>[제 61 호표]</v>
          </cell>
          <cell r="B62" t="str">
            <v>터널전등설치(P1)</v>
          </cell>
          <cell r="C62" t="str">
            <v>FL 2/32W</v>
          </cell>
          <cell r="D62" t="str">
            <v>개소</v>
          </cell>
          <cell r="E62">
            <v>1</v>
          </cell>
          <cell r="F62">
            <v>123995</v>
          </cell>
          <cell r="G62">
            <v>35596</v>
          </cell>
          <cell r="I62">
            <v>159591</v>
          </cell>
        </row>
        <row r="63">
          <cell r="A63" t="str">
            <v>[제 62 호표]</v>
          </cell>
          <cell r="B63" t="str">
            <v>터널전등설치(P2)</v>
          </cell>
          <cell r="C63" t="str">
            <v>FL 1/32W</v>
          </cell>
          <cell r="D63" t="str">
            <v>개소</v>
          </cell>
          <cell r="E63">
            <v>1</v>
          </cell>
          <cell r="F63">
            <v>70995</v>
          </cell>
          <cell r="G63">
            <v>32227</v>
          </cell>
          <cell r="I63">
            <v>103222</v>
          </cell>
        </row>
        <row r="64">
          <cell r="A64" t="str">
            <v>[제 63 호표]</v>
          </cell>
          <cell r="B64" t="str">
            <v>인류애자RACK설치</v>
          </cell>
          <cell r="C64" t="str">
            <v>시.종단형</v>
          </cell>
          <cell r="D64" t="str">
            <v>개소</v>
          </cell>
          <cell r="E64">
            <v>1</v>
          </cell>
          <cell r="F64">
            <v>560</v>
          </cell>
          <cell r="G64">
            <v>153364</v>
          </cell>
          <cell r="I64">
            <v>153924</v>
          </cell>
        </row>
        <row r="65">
          <cell r="A65" t="str">
            <v>[제 64 호표]</v>
          </cell>
          <cell r="B65" t="str">
            <v>인류애자RACK설치</v>
          </cell>
          <cell r="C65" t="str">
            <v>중간형</v>
          </cell>
          <cell r="D65" t="str">
            <v>개소</v>
          </cell>
          <cell r="E65">
            <v>1</v>
          </cell>
          <cell r="F65">
            <v>1120</v>
          </cell>
          <cell r="G65">
            <v>208975</v>
          </cell>
          <cell r="I65">
            <v>210095</v>
          </cell>
        </row>
        <row r="66">
          <cell r="A66" t="str">
            <v>[제 65 호표]</v>
          </cell>
          <cell r="B66" t="str">
            <v>인류애자RACK설치</v>
          </cell>
          <cell r="C66" t="str">
            <v>인류형</v>
          </cell>
          <cell r="D66" t="str">
            <v>개소</v>
          </cell>
          <cell r="E66">
            <v>1</v>
          </cell>
          <cell r="F66">
            <v>400</v>
          </cell>
          <cell r="G66">
            <v>149715</v>
          </cell>
          <cell r="I66">
            <v>150115</v>
          </cell>
        </row>
        <row r="67">
          <cell r="A67" t="str">
            <v>[제 66 호표]</v>
          </cell>
          <cell r="B67" t="str">
            <v>터널콘센트함설치</v>
          </cell>
          <cell r="C67" t="str">
            <v>280x380x130</v>
          </cell>
          <cell r="D67" t="str">
            <v>개소</v>
          </cell>
          <cell r="E67">
            <v>1</v>
          </cell>
          <cell r="F67">
            <v>218943</v>
          </cell>
          <cell r="G67">
            <v>105979</v>
          </cell>
          <cell r="I67">
            <v>324922</v>
          </cell>
        </row>
        <row r="68">
          <cell r="A68" t="str">
            <v>[제 67 호표]</v>
          </cell>
          <cell r="B68" t="str">
            <v>CADWELD</v>
          </cell>
          <cell r="C68" t="str">
            <v>"T"</v>
          </cell>
          <cell r="D68" t="str">
            <v>개소</v>
          </cell>
          <cell r="E68">
            <v>1</v>
          </cell>
          <cell r="F68">
            <v>7900</v>
          </cell>
          <cell r="G68">
            <v>10667</v>
          </cell>
          <cell r="I68">
            <v>18567</v>
          </cell>
        </row>
        <row r="69">
          <cell r="A69" t="str">
            <v>[제 68 호표]</v>
          </cell>
          <cell r="B69" t="str">
            <v>CADWELD</v>
          </cell>
          <cell r="C69" t="str">
            <v>"+"</v>
          </cell>
          <cell r="D69" t="str">
            <v>개소</v>
          </cell>
          <cell r="E69">
            <v>1</v>
          </cell>
          <cell r="F69">
            <v>16500</v>
          </cell>
          <cell r="G69">
            <v>10667</v>
          </cell>
          <cell r="I69">
            <v>27167</v>
          </cell>
        </row>
        <row r="70">
          <cell r="A70" t="str">
            <v>[제 69 호표]</v>
          </cell>
          <cell r="B70" t="str">
            <v>파이프지지대</v>
          </cell>
          <cell r="C70" t="str">
            <v>W900-1단</v>
          </cell>
          <cell r="D70" t="str">
            <v>개소</v>
          </cell>
          <cell r="E70">
            <v>1</v>
          </cell>
          <cell r="F70">
            <v>3414</v>
          </cell>
          <cell r="G70">
            <v>4042</v>
          </cell>
          <cell r="I70">
            <v>7456</v>
          </cell>
        </row>
        <row r="71">
          <cell r="A71" t="str">
            <v>[제 70 호표]</v>
          </cell>
          <cell r="B71" t="str">
            <v>파이프지지대</v>
          </cell>
          <cell r="C71" t="str">
            <v>W900-2단</v>
          </cell>
          <cell r="D71" t="str">
            <v>개소</v>
          </cell>
          <cell r="E71">
            <v>1</v>
          </cell>
          <cell r="F71">
            <v>5994</v>
          </cell>
          <cell r="G71">
            <v>4042</v>
          </cell>
          <cell r="I71">
            <v>10036</v>
          </cell>
        </row>
        <row r="72">
          <cell r="A72" t="str">
            <v>[제 71 호표]</v>
          </cell>
          <cell r="B72" t="str">
            <v>WALL TRAY 지지금구 신설</v>
          </cell>
          <cell r="C72" t="str">
            <v>W200</v>
          </cell>
          <cell r="D72" t="str">
            <v>개소</v>
          </cell>
          <cell r="E72">
            <v>1</v>
          </cell>
          <cell r="F72">
            <v>16750</v>
          </cell>
          <cell r="G72">
            <v>8982</v>
          </cell>
          <cell r="I72">
            <v>25732</v>
          </cell>
        </row>
        <row r="73">
          <cell r="A73" t="str">
            <v>[제 72 호표]</v>
          </cell>
          <cell r="B73" t="str">
            <v>터널전등설치(P3)</v>
          </cell>
          <cell r="C73" t="str">
            <v>FL 1/32W(비상등)</v>
          </cell>
          <cell r="D73" t="str">
            <v>개소</v>
          </cell>
          <cell r="E73">
            <v>1</v>
          </cell>
          <cell r="F73">
            <v>123995</v>
          </cell>
          <cell r="G73">
            <v>32227</v>
          </cell>
          <cell r="I73">
            <v>156222</v>
          </cell>
        </row>
        <row r="74">
          <cell r="A74" t="str">
            <v>[제 73 호표]</v>
          </cell>
          <cell r="B74" t="str">
            <v>파이프지지대</v>
          </cell>
          <cell r="C74" t="str">
            <v>W1300-1단</v>
          </cell>
          <cell r="D74" t="str">
            <v>개소</v>
          </cell>
          <cell r="E74">
            <v>1</v>
          </cell>
          <cell r="F74">
            <v>4446</v>
          </cell>
          <cell r="G74">
            <v>4042</v>
          </cell>
          <cell r="I74">
            <v>8488</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숫자"/>
      <sheetName val="전압강하율"/>
      <sheetName val="개소별명세표 (2)"/>
      <sheetName val="인공"/>
      <sheetName val="도면치수"/>
      <sheetName val="설계산출표지"/>
      <sheetName val="마지막일위대가표"/>
      <sheetName val="도급예산내역서총괄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가공케이블신설"/>
      <sheetName val="지중고케이블이설"/>
      <sheetName val="지중케이블철거"/>
      <sheetName val="저케VCT2.0신설"/>
      <sheetName val="전주신설"/>
      <sheetName val="전주철거"/>
      <sheetName val="지선신설"/>
      <sheetName val="지선철거"/>
      <sheetName val="전주철거11"/>
      <sheetName val="고정빔철거"/>
      <sheetName val="변압기신설 "/>
      <sheetName val="변압기신설 (2)"/>
      <sheetName val="변압기철거"/>
      <sheetName val="변압기대철거"/>
      <sheetName val="개폐기개신"/>
      <sheetName val="옥외등개신"/>
      <sheetName val="옥외등 철거"/>
      <sheetName val="개폐기함신설"/>
      <sheetName val="분전함개신"/>
      <sheetName val="제어함신설"/>
      <sheetName val="개폐기함신설 (2)"/>
      <sheetName val="SENSOR신설"/>
      <sheetName val="단가단출기초 (2)"/>
      <sheetName val="접지1종"/>
      <sheetName val="접지2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2)"/>
      <sheetName val="관급자재조서"/>
      <sheetName val="수량조서"/>
      <sheetName val="개소별명세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1">
          <cell r="E21">
            <v>11921667</v>
          </cell>
          <cell r="F21">
            <v>499548</v>
          </cell>
          <cell r="G21">
            <v>19544806</v>
          </cell>
        </row>
      </sheetData>
      <sheetData sheetId="8" refreshError="1"/>
      <sheetData sheetId="9" refreshError="1">
        <row r="6">
          <cell r="C6">
            <v>12421215</v>
          </cell>
        </row>
        <row r="9">
          <cell r="C9">
            <v>22281078.84</v>
          </cell>
        </row>
        <row r="22">
          <cell r="C22">
            <v>2869281</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공사원가계산서"/>
      <sheetName val="도급예산내역서총괄표"/>
      <sheetName val="예산내~1"/>
      <sheetName val="동원인원"/>
      <sheetName val="설계산출기초"/>
      <sheetName val="설계산출표지"/>
      <sheetName val="을부담운반비"/>
      <sheetName val="운반비산출"/>
      <sheetName val="Baby일위대가"/>
      <sheetName val="일위대가"/>
      <sheetName val="단가산출"/>
      <sheetName val="경산"/>
      <sheetName val="공사착공계"/>
      <sheetName val="MOTOR"/>
      <sheetName val="일위"/>
      <sheetName val="기계경비_시간당_"/>
      <sheetName val="수량조서"/>
      <sheetName val="봉양~조차장간고하개명(신설)"/>
      <sheetName val="원가계산서 "/>
      <sheetName val="일(4)"/>
      <sheetName val="한강운반비"/>
      <sheetName val="단가"/>
      <sheetName val="평가데이터"/>
      <sheetName val="분전함신설"/>
      <sheetName val="접지1종"/>
      <sheetName val="#REF"/>
      <sheetName val="내역서(삼호)"/>
      <sheetName val="Sheet1"/>
      <sheetName val="DATA1"/>
      <sheetName val="내역서"/>
      <sheetName val="단가비교"/>
      <sheetName val="자재단가"/>
      <sheetName val="노임단가"/>
      <sheetName val="설계예산서"/>
      <sheetName val="예산내역서"/>
      <sheetName val="총계"/>
      <sheetName val="견적대비"/>
      <sheetName val="기초자료입력"/>
      <sheetName val="데이터 액세스"/>
      <sheetName val="차트 이름표"/>
      <sheetName val="기초분물량표"/>
      <sheetName val="22신설수량"/>
      <sheetName val="현장대리인위임장"/>
      <sheetName val="2003 일위대가"/>
      <sheetName val="공사개별자료입력"/>
      <sheetName val="수량산출"/>
      <sheetName val="자재단가표"/>
      <sheetName val="표지 (2)"/>
      <sheetName val="수량계산"/>
      <sheetName val="원가계산서"/>
      <sheetName val="일위산출"/>
      <sheetName val="구천"/>
      <sheetName val="단가산출집계"/>
      <sheetName val="토목내역서"/>
      <sheetName val="철거산출근거"/>
      <sheetName val="Y-WORK"/>
      <sheetName val="노단"/>
      <sheetName val="자단"/>
      <sheetName val="예정공정표"/>
      <sheetName val="설계내역서"/>
      <sheetName val="중강당 내역"/>
      <sheetName val="총괄표"/>
      <sheetName val="8.수량산출 (2)"/>
      <sheetName val="경비일"/>
      <sheetName val="기준일"/>
      <sheetName val="노"/>
      <sheetName val="단1일"/>
      <sheetName val="단2일"/>
      <sheetName val="단3일"/>
      <sheetName val="단4일"/>
      <sheetName val="목록"/>
      <sheetName val="재"/>
      <sheetName val="조합일"/>
      <sheetName val="철거일"/>
      <sheetName val="노임"/>
      <sheetName val="개요"/>
      <sheetName val="cost"/>
      <sheetName val="3월팀계 "/>
      <sheetName val="장비집계"/>
      <sheetName val="맨홀수량집계"/>
      <sheetName val="준공정산"/>
      <sheetName val="단가조사"/>
      <sheetName val="준공조서"/>
      <sheetName val="공사준공계"/>
      <sheetName val="준공검사보고서"/>
      <sheetName val="도급"/>
      <sheetName val="청천내"/>
      <sheetName val="변수값"/>
      <sheetName val="중기상차"/>
      <sheetName val="AS복구"/>
      <sheetName val="중기터파기"/>
      <sheetName val="도급예산내역서봉투"/>
      <sheetName val="견적단가"/>
      <sheetName val="세금자료"/>
      <sheetName val="부대경상비"/>
      <sheetName val="인원투입"/>
      <sheetName val="대비표"/>
      <sheetName val="직접인건비"/>
      <sheetName val="직접경비"/>
      <sheetName val="업무량"/>
      <sheetName val="데이타"/>
      <sheetName val="부대내역"/>
      <sheetName val="주소"/>
      <sheetName val="총괄내역서"/>
      <sheetName val="2방송공동수신설비"/>
      <sheetName val="공종"/>
      <sheetName val="수량집계(갈매)"/>
      <sheetName val="7.역무자동화설비"/>
      <sheetName val="6.음성유도기설비"/>
      <sheetName val="일위대가집계표"/>
      <sheetName val="1전화"/>
      <sheetName val="9.접지및피뢰설비"/>
      <sheetName val="8.CABLE TRAY설비"/>
      <sheetName val="5.행선안내게시기설비"/>
      <sheetName val="N賃率-職"/>
      <sheetName val="본공사"/>
      <sheetName val="약전설비"/>
      <sheetName val="계양가시설"/>
      <sheetName val="공사비 증감 내역서"/>
      <sheetName val="노무비"/>
      <sheetName val="말뚝지지력산정"/>
      <sheetName val="총괄집계표"/>
    </sheetNames>
    <sheetDataSet>
      <sheetData sheetId="0" refreshError="1">
        <row r="1">
          <cell r="C1" t="str">
            <v xml:space="preserve"> </v>
          </cell>
          <cell r="D1" t="str">
            <v>기본단가</v>
          </cell>
        </row>
        <row r="2">
          <cell r="C2" t="str">
            <v>보통인부</v>
          </cell>
          <cell r="D2">
            <v>34900</v>
          </cell>
        </row>
        <row r="3">
          <cell r="C3" t="str">
            <v>운전사(기계)</v>
          </cell>
          <cell r="D3">
            <v>48000</v>
          </cell>
        </row>
        <row r="4">
          <cell r="C4" t="str">
            <v>중기운전기사</v>
          </cell>
          <cell r="D4">
            <v>52100</v>
          </cell>
        </row>
        <row r="5">
          <cell r="C5" t="str">
            <v>중기운전조수</v>
          </cell>
          <cell r="D5">
            <v>44100</v>
          </cell>
        </row>
        <row r="6">
          <cell r="C6" t="str">
            <v>중기조장</v>
          </cell>
          <cell r="D6">
            <v>57400</v>
          </cell>
        </row>
        <row r="7">
          <cell r="C7" t="str">
            <v>운전사(운반)</v>
          </cell>
          <cell r="D7">
            <v>44700</v>
          </cell>
        </row>
        <row r="8">
          <cell r="C8" t="str">
            <v>작업반장</v>
          </cell>
          <cell r="D8">
            <v>59200</v>
          </cell>
        </row>
        <row r="9">
          <cell r="C9" t="str">
            <v>특별인부</v>
          </cell>
          <cell r="D9">
            <v>55000</v>
          </cell>
        </row>
        <row r="10">
          <cell r="C10" t="str">
            <v>포장공</v>
          </cell>
          <cell r="D10">
            <v>68200</v>
          </cell>
        </row>
        <row r="11">
          <cell r="C11" t="str">
            <v>포설공</v>
          </cell>
          <cell r="D11">
            <v>66300</v>
          </cell>
        </row>
        <row r="12">
          <cell r="C12" t="str">
            <v>착암공</v>
          </cell>
          <cell r="D12">
            <v>52600</v>
          </cell>
        </row>
        <row r="13">
          <cell r="C13" t="str">
            <v>용접공</v>
          </cell>
          <cell r="D13">
            <v>65500</v>
          </cell>
        </row>
        <row r="16">
          <cell r="C16" t="str">
            <v>용접봉(115x3)</v>
          </cell>
          <cell r="D16">
            <v>870</v>
          </cell>
        </row>
        <row r="17">
          <cell r="C17" t="str">
            <v>산소(99%)</v>
          </cell>
          <cell r="D17">
            <v>0.28999999999999998</v>
          </cell>
        </row>
        <row r="18">
          <cell r="C18" t="str">
            <v>아세틸렌(99%)</v>
          </cell>
          <cell r="D18">
            <v>5500</v>
          </cell>
        </row>
        <row r="19">
          <cell r="C19" t="str">
            <v>휘발유</v>
          </cell>
          <cell r="D19">
            <v>756</v>
          </cell>
        </row>
        <row r="20">
          <cell r="C20" t="str">
            <v>경유</v>
          </cell>
          <cell r="D20">
            <v>331</v>
          </cell>
        </row>
        <row r="21">
          <cell r="C21" t="str">
            <v>환율</v>
          </cell>
          <cell r="D21">
            <v>847.9</v>
          </cell>
        </row>
        <row r="22">
          <cell r="C22" t="str">
            <v>치즐07</v>
          </cell>
          <cell r="D22">
            <v>200000</v>
          </cell>
        </row>
        <row r="23">
          <cell r="C23" t="str">
            <v>치즐04</v>
          </cell>
          <cell r="D23">
            <v>50000</v>
          </cell>
        </row>
        <row r="24">
          <cell r="C24" t="str">
            <v>치즐02</v>
          </cell>
          <cell r="D24">
            <v>50000</v>
          </cell>
        </row>
        <row r="25">
          <cell r="C25" t="str">
            <v>티스07</v>
          </cell>
          <cell r="D25">
            <v>42000</v>
          </cell>
        </row>
        <row r="26">
          <cell r="C26" t="str">
            <v>티스04</v>
          </cell>
          <cell r="D26">
            <v>25000</v>
          </cell>
        </row>
        <row r="27">
          <cell r="C27" t="str">
            <v>티스02</v>
          </cell>
          <cell r="D27">
            <v>12600</v>
          </cell>
        </row>
        <row r="28">
          <cell r="C28" t="str">
            <v>브레이드(300-400)</v>
          </cell>
          <cell r="D28">
            <v>178000</v>
          </cell>
        </row>
        <row r="29">
          <cell r="C29" t="str">
            <v>에어호스25mm</v>
          </cell>
          <cell r="D29">
            <v>62300</v>
          </cell>
        </row>
        <row r="30">
          <cell r="C30" t="str">
            <v>에어호스19mm</v>
          </cell>
          <cell r="D30">
            <v>77000</v>
          </cell>
        </row>
        <row r="31">
          <cell r="C31" t="str">
            <v>8톤트럭</v>
          </cell>
          <cell r="D31">
            <v>18208000</v>
          </cell>
        </row>
        <row r="32">
          <cell r="C32" t="str">
            <v>10.5톤트럭</v>
          </cell>
          <cell r="D32">
            <v>25725000</v>
          </cell>
        </row>
        <row r="33">
          <cell r="C33" t="str">
            <v>브레이카07</v>
          </cell>
          <cell r="D33">
            <v>14635</v>
          </cell>
          <cell r="E33" t="str">
            <v>환율</v>
          </cell>
        </row>
        <row r="34">
          <cell r="C34" t="str">
            <v>브레이카04</v>
          </cell>
          <cell r="D34">
            <v>6500000</v>
          </cell>
        </row>
        <row r="35">
          <cell r="C35" t="str">
            <v>브레이카02</v>
          </cell>
          <cell r="D35">
            <v>3500000</v>
          </cell>
        </row>
        <row r="36">
          <cell r="C36" t="str">
            <v>RSC-4</v>
          </cell>
          <cell r="D36">
            <v>185</v>
          </cell>
        </row>
        <row r="37">
          <cell r="C37" t="str">
            <v>MC-1</v>
          </cell>
          <cell r="D37">
            <v>190</v>
          </cell>
        </row>
        <row r="38">
          <cell r="C38" t="str">
            <v>백호우07</v>
          </cell>
          <cell r="D38">
            <v>60600000</v>
          </cell>
        </row>
        <row r="39">
          <cell r="C39" t="str">
            <v>백호우04</v>
          </cell>
          <cell r="D39">
            <v>39800000</v>
          </cell>
        </row>
        <row r="40">
          <cell r="C40" t="str">
            <v>백호우02</v>
          </cell>
          <cell r="D40">
            <v>18000000</v>
          </cell>
        </row>
        <row r="41">
          <cell r="C41" t="str">
            <v>램머(80Kg)</v>
          </cell>
          <cell r="D41">
            <v>900000</v>
          </cell>
        </row>
        <row r="42">
          <cell r="C42" t="str">
            <v>윈치부라인트럭(4.5톤)</v>
          </cell>
          <cell r="D42">
            <v>15120000</v>
          </cell>
        </row>
        <row r="43">
          <cell r="C43" t="str">
            <v>수동위치(1TON,15HP)</v>
          </cell>
          <cell r="D43">
            <v>900000</v>
          </cell>
        </row>
        <row r="44">
          <cell r="C44" t="str">
            <v>양수기펌프</v>
          </cell>
          <cell r="D44">
            <v>200000</v>
          </cell>
        </row>
        <row r="45">
          <cell r="C45" t="str">
            <v>엔진(디젤)</v>
          </cell>
          <cell r="D45">
            <v>264000</v>
          </cell>
        </row>
        <row r="46">
          <cell r="C46" t="str">
            <v>AS스프레이어(300)</v>
          </cell>
          <cell r="D46">
            <v>1400</v>
          </cell>
          <cell r="E46" t="str">
            <v>환율</v>
          </cell>
        </row>
        <row r="47">
          <cell r="C47" t="str">
            <v>머캐덤롤러(8-10)</v>
          </cell>
          <cell r="D47">
            <v>31223</v>
          </cell>
          <cell r="E47" t="str">
            <v>환율</v>
          </cell>
        </row>
        <row r="48">
          <cell r="C48" t="str">
            <v>물탱크</v>
          </cell>
          <cell r="D48">
            <v>13097</v>
          </cell>
          <cell r="E48" t="str">
            <v>환율</v>
          </cell>
        </row>
        <row r="49">
          <cell r="C49" t="str">
            <v>진동롤러(2.5)</v>
          </cell>
          <cell r="D49">
            <v>4500000</v>
          </cell>
        </row>
        <row r="50">
          <cell r="C50" t="str">
            <v>경운기(1000Kg)</v>
          </cell>
          <cell r="D50">
            <v>1301000</v>
          </cell>
        </row>
        <row r="51">
          <cell r="C51" t="str">
            <v>소형브레이카(25Kg)</v>
          </cell>
          <cell r="D51">
            <v>1130</v>
          </cell>
          <cell r="E51" t="str">
            <v>환율</v>
          </cell>
        </row>
        <row r="52">
          <cell r="C52" t="str">
            <v>에어호스(25mm)</v>
          </cell>
          <cell r="D52">
            <v>77000</v>
          </cell>
        </row>
        <row r="53">
          <cell r="C53" t="str">
            <v>공기압축기(3.5㎥/분)</v>
          </cell>
          <cell r="D53">
            <v>7624</v>
          </cell>
          <cell r="E53" t="str">
            <v>환율</v>
          </cell>
        </row>
        <row r="54">
          <cell r="C54" t="str">
            <v>공기압축기(7.1㎥/분)</v>
          </cell>
          <cell r="D54">
            <v>13496</v>
          </cell>
          <cell r="E54" t="str">
            <v>환율</v>
          </cell>
        </row>
        <row r="55">
          <cell r="C55" t="str">
            <v>15톤트럭</v>
          </cell>
          <cell r="D55">
            <v>42084000</v>
          </cell>
        </row>
        <row r="56">
          <cell r="C56" t="str">
            <v>수중모터펌프(150mm)</v>
          </cell>
          <cell r="D56">
            <v>1130000</v>
          </cell>
        </row>
        <row r="57">
          <cell r="C57" t="str">
            <v>발전기(25Kw)</v>
          </cell>
          <cell r="D57">
            <v>8300</v>
          </cell>
          <cell r="E57" t="str">
            <v>환율</v>
          </cell>
        </row>
        <row r="87">
          <cell r="H87">
            <v>118</v>
          </cell>
        </row>
        <row r="88">
          <cell r="H88">
            <v>9360</v>
          </cell>
        </row>
        <row r="92">
          <cell r="H92">
            <v>5080</v>
          </cell>
        </row>
        <row r="102">
          <cell r="H102">
            <v>4753</v>
          </cell>
        </row>
        <row r="103">
          <cell r="H103">
            <v>6805</v>
          </cell>
        </row>
        <row r="104">
          <cell r="H104">
            <v>9527</v>
          </cell>
        </row>
        <row r="105">
          <cell r="H105">
            <v>400</v>
          </cell>
        </row>
        <row r="109">
          <cell r="H109">
            <v>2559</v>
          </cell>
        </row>
        <row r="110">
          <cell r="H110">
            <v>6805</v>
          </cell>
        </row>
        <row r="111">
          <cell r="H111">
            <v>9527</v>
          </cell>
        </row>
        <row r="112">
          <cell r="H112">
            <v>400</v>
          </cell>
        </row>
        <row r="117">
          <cell r="H117">
            <v>13016</v>
          </cell>
        </row>
        <row r="121">
          <cell r="H121">
            <v>16683</v>
          </cell>
        </row>
        <row r="129">
          <cell r="H129">
            <v>4394</v>
          </cell>
        </row>
        <row r="133">
          <cell r="H133">
            <v>8549</v>
          </cell>
        </row>
        <row r="137">
          <cell r="H137">
            <v>16683</v>
          </cell>
        </row>
        <row r="141">
          <cell r="H141">
            <v>23356</v>
          </cell>
        </row>
        <row r="145">
          <cell r="H145">
            <v>3773</v>
          </cell>
        </row>
        <row r="146">
          <cell r="H146">
            <v>3723</v>
          </cell>
        </row>
        <row r="149">
          <cell r="H149">
            <v>3866</v>
          </cell>
        </row>
        <row r="153">
          <cell r="H153">
            <v>16683</v>
          </cell>
        </row>
        <row r="157">
          <cell r="H157">
            <v>23356</v>
          </cell>
        </row>
        <row r="161">
          <cell r="H161">
            <v>1597</v>
          </cell>
        </row>
        <row r="162">
          <cell r="H162">
            <v>1571</v>
          </cell>
        </row>
        <row r="165">
          <cell r="H165">
            <v>386</v>
          </cell>
        </row>
        <row r="166">
          <cell r="H166">
            <v>9360</v>
          </cell>
        </row>
        <row r="167">
          <cell r="H167">
            <v>13104</v>
          </cell>
        </row>
        <row r="170">
          <cell r="H170">
            <v>582</v>
          </cell>
        </row>
        <row r="240">
          <cell r="H240">
            <v>314</v>
          </cell>
        </row>
        <row r="243">
          <cell r="H243">
            <v>1310.3</v>
          </cell>
        </row>
        <row r="244">
          <cell r="H244">
            <v>10159</v>
          </cell>
        </row>
        <row r="245">
          <cell r="H245">
            <v>14223</v>
          </cell>
        </row>
        <row r="248">
          <cell r="H248">
            <v>2422</v>
          </cell>
        </row>
        <row r="251">
          <cell r="H251">
            <v>2319.5</v>
          </cell>
        </row>
        <row r="252">
          <cell r="H252">
            <v>10159</v>
          </cell>
        </row>
        <row r="253">
          <cell r="H253">
            <v>14223</v>
          </cell>
        </row>
        <row r="256">
          <cell r="H256">
            <v>3892</v>
          </cell>
        </row>
      </sheetData>
      <sheetData sheetId="1" refreshError="1">
        <row r="20">
          <cell r="D20">
            <v>174</v>
          </cell>
          <cell r="F20">
            <v>291</v>
          </cell>
          <cell r="J20">
            <v>291</v>
          </cell>
        </row>
        <row r="21">
          <cell r="D21">
            <v>2810</v>
          </cell>
          <cell r="F21">
            <v>4680</v>
          </cell>
          <cell r="J21">
            <v>6552</v>
          </cell>
        </row>
        <row r="22">
          <cell r="D22">
            <v>115</v>
          </cell>
          <cell r="F22">
            <v>193</v>
          </cell>
          <cell r="J22">
            <v>193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물량"/>
      <sheetName val="조도계산서 (도서)"/>
      <sheetName val="노임"/>
      <sheetName val="단가조사"/>
      <sheetName val="관급_File"/>
      <sheetName val="1호인버트수량"/>
      <sheetName val="자재단가"/>
      <sheetName val="공량산출서"/>
      <sheetName val="관로토공"/>
      <sheetName val="기계경비(시간당)"/>
      <sheetName val="램머"/>
      <sheetName val="내역서"/>
      <sheetName val="자재"/>
      <sheetName val="교사기준면적(초등)"/>
      <sheetName val="Total"/>
      <sheetName val="DATE"/>
      <sheetName val="내역서01"/>
      <sheetName val="관급총괄"/>
      <sheetName val="총괄집계표"/>
      <sheetName val="2000년1차"/>
      <sheetName val="2000전체분"/>
      <sheetName val="data"/>
      <sheetName val="관로부문"/>
      <sheetName val="토사(PE)"/>
      <sheetName val="평가데이터"/>
      <sheetName val="단가"/>
      <sheetName val="효성CB 1P기초"/>
      <sheetName val="예비"/>
      <sheetName val="견적의뢰"/>
      <sheetName val="설계명세서"/>
      <sheetName val="일위목록"/>
      <sheetName val="Customer Databas"/>
      <sheetName val="공종"/>
      <sheetName val="당사"/>
      <sheetName val="내역"/>
      <sheetName val="부하계산서"/>
      <sheetName val="CTEMCOST"/>
      <sheetName val="계수시트"/>
      <sheetName val="도급내역"/>
      <sheetName val="임대견적서"/>
      <sheetName val="투찰금액"/>
      <sheetName val="01"/>
      <sheetName val="도급기성"/>
      <sheetName val="전력구구조물산근"/>
      <sheetName val="토사_PE_"/>
      <sheetName val="옥외외등집계표"/>
      <sheetName val="토목공사일반"/>
      <sheetName val="공사개요"/>
      <sheetName val="설명"/>
      <sheetName val="전선 및 전선관"/>
      <sheetName val="노임단가"/>
      <sheetName val="단가비교표"/>
      <sheetName val="프랜트면허"/>
      <sheetName val="22신설수량"/>
      <sheetName val="일산실행내역"/>
      <sheetName val="일위대가"/>
      <sheetName val="공사원가계산서"/>
      <sheetName val="노무비"/>
      <sheetName val="원가계산서"/>
      <sheetName val="수량산출"/>
      <sheetName val="Y-WORK"/>
      <sheetName val="조명율표"/>
      <sheetName val="#REF"/>
      <sheetName val="성곽내역서"/>
      <sheetName val="단가산출"/>
      <sheetName val="홍보비디오"/>
      <sheetName val="내역서2안"/>
      <sheetName val="직노"/>
      <sheetName val="내역(토목)"/>
      <sheetName val="일위대가 "/>
      <sheetName val="내역서관로"/>
      <sheetName val="내역서설비"/>
      <sheetName val="내역서케이블"/>
      <sheetName val="6.관급자재조서"/>
      <sheetName val="경산"/>
      <sheetName val="실행기초"/>
      <sheetName val="총괄내역서"/>
      <sheetName val="투찰가"/>
      <sheetName val="투찰내역"/>
      <sheetName val="인건비"/>
      <sheetName val="대가표(품셈)"/>
      <sheetName val="원가+내역"/>
      <sheetName val="계림(함평)"/>
      <sheetName val="계림(장성)"/>
      <sheetName val="값"/>
      <sheetName val="단위수량"/>
      <sheetName val="재정비직인"/>
      <sheetName val="재정비내역"/>
      <sheetName val="지적고시내역"/>
      <sheetName val="관급자재"/>
      <sheetName val="변경관급자재"/>
      <sheetName val="예산조서"/>
      <sheetName val="물품구매"/>
      <sheetName val="공정집계"/>
      <sheetName val="9.운반비산출"/>
      <sheetName val="단가 및 재료비"/>
      <sheetName val="중기사용료산출근거"/>
      <sheetName val="공사비산출서"/>
      <sheetName val="재료"/>
      <sheetName val="wall"/>
      <sheetName val="파일의이용"/>
      <sheetName val="작성"/>
      <sheetName val="단위단가"/>
      <sheetName val="데이타"/>
      <sheetName val="21301동"/>
      <sheetName val="공통가설"/>
      <sheetName val="판매시설"/>
      <sheetName val="주민복지관"/>
      <sheetName val="지하주차장"/>
      <sheetName val="청천내"/>
      <sheetName val="실행간접비용"/>
      <sheetName val="요율"/>
      <sheetName val="Baby일위대가"/>
      <sheetName val="기둥(원형)"/>
      <sheetName val="오수토공"/>
      <sheetName val="도급"/>
      <sheetName val="단가설계"/>
      <sheetName val="49"/>
      <sheetName val="Sheet5"/>
      <sheetName val="공종단가"/>
      <sheetName val="증감대비"/>
      <sheetName val="경상"/>
      <sheetName val="가설"/>
      <sheetName val="한전일위"/>
      <sheetName val="XL4Poppy"/>
      <sheetName val="전기"/>
      <sheetName val="빌딩 안내"/>
      <sheetName val="수량집계"/>
      <sheetName val="정부노임단가"/>
      <sheetName val="2.고용보험료산출근거"/>
      <sheetName val="한일양산"/>
      <sheetName val="관급자재내역서"/>
      <sheetName val="설계예산내역서"/>
      <sheetName val="일 위 대 가 표"/>
      <sheetName val="토공"/>
      <sheetName val="도로구조공사비"/>
      <sheetName val="도로토공공사비"/>
      <sheetName val="여수토공사비"/>
      <sheetName val="기계경비_시간당_"/>
      <sheetName val="여과지동"/>
      <sheetName val="기초자료"/>
      <sheetName val="기초입력 DATA"/>
      <sheetName val="참조"/>
      <sheetName val="부하(성남)"/>
      <sheetName val="2009년설계(안)"/>
      <sheetName val="총괄표"/>
      <sheetName val="분전함신설"/>
      <sheetName val="접지1종"/>
      <sheetName val="현장관리비"/>
      <sheetName val="갑지"/>
      <sheetName val="설비(제출)"/>
      <sheetName val="터널조도"/>
      <sheetName val="순공사비"/>
      <sheetName val="노무비 근거"/>
      <sheetName val="수주추정"/>
      <sheetName val="유림골조"/>
      <sheetName val="설비"/>
      <sheetName val="시행예산"/>
      <sheetName val="조경"/>
      <sheetName val="예산내역서"/>
      <sheetName val="2003 일위대가"/>
      <sheetName val="설변내역서"/>
      <sheetName val="가로등내역서"/>
      <sheetName val="구천"/>
      <sheetName val="본사공가현황"/>
      <sheetName val="Sheet1"/>
      <sheetName val="출력X"/>
      <sheetName val="재노경"/>
      <sheetName val="인제내역"/>
      <sheetName val="실행견적"/>
      <sheetName val="설계예산서"/>
      <sheetName val="적현로"/>
      <sheetName val="소비자가"/>
      <sheetName val="자재대"/>
      <sheetName val="기계경비"/>
      <sheetName val="(C)원내역"/>
      <sheetName val="표지"/>
      <sheetName val="설비원가"/>
      <sheetName val="견적단가"/>
      <sheetName val="산출금액내역"/>
      <sheetName val="도급내역5+800"/>
      <sheetName val="도급금액"/>
      <sheetName val="관급단가"/>
      <sheetName val="공정표"/>
      <sheetName val="c_balju"/>
      <sheetName val="건축"/>
      <sheetName val=" 견적서"/>
      <sheetName val="손익분석"/>
      <sheetName val="부대집계"/>
      <sheetName val="가시설단위수량"/>
      <sheetName val="SORCE1"/>
      <sheetName val="설치자재"/>
      <sheetName val="70%"/>
      <sheetName val="간선계산"/>
      <sheetName val="설계내역(2000)"/>
      <sheetName val="J"/>
      <sheetName val="Sheet4"/>
      <sheetName val="자료"/>
      <sheetName val="입사일"/>
      <sheetName val="노무비산출(아파트 전체)-경보"/>
      <sheetName val="99년신청"/>
      <sheetName val="97 사업추정(WEKI)"/>
      <sheetName val="총투입계"/>
      <sheetName val="기초자료입력"/>
      <sheetName val="은평작업지시대장"/>
      <sheetName val="말뚝물량"/>
      <sheetName val="G.R300경비"/>
      <sheetName val="물집"/>
      <sheetName val="기자재비"/>
      <sheetName val="대전-교대(A1-A2)"/>
      <sheetName val="Macro1"/>
      <sheetName val="조명시설"/>
      <sheetName val="30신설일위대가"/>
      <sheetName val="2-5. 예산조서"/>
      <sheetName val="1-최종안"/>
      <sheetName val="사업분석-분양가결정"/>
      <sheetName val="품셈TABLE"/>
      <sheetName val="설계내역서"/>
      <sheetName val="부대공"/>
      <sheetName val="포장공"/>
      <sheetName val="공정코드"/>
      <sheetName val="하조서"/>
      <sheetName val="2공구산출내역"/>
      <sheetName val="잡비계산"/>
      <sheetName val="중기"/>
      <sheetName val="구조물철거타공정이월"/>
      <sheetName val="표지 (2)"/>
      <sheetName val="직재"/>
      <sheetName val="Gia vat tu"/>
      <sheetName val="물가자료"/>
      <sheetName val="1.토공집계"/>
      <sheetName val="제경비"/>
      <sheetName val="원가계산"/>
      <sheetName val="목차"/>
      <sheetName val="010101"/>
      <sheetName val="관접합및부설"/>
      <sheetName val="기초단가"/>
      <sheetName val=""/>
      <sheetName val="단"/>
      <sheetName val="갑지1"/>
      <sheetName val="서울대규장각(가시설흙막이)"/>
      <sheetName val="수안보-MBR1"/>
      <sheetName val="Sheet9"/>
      <sheetName val="Sheet14"/>
      <sheetName val="Sheet13"/>
      <sheetName val="Sheet10"/>
      <sheetName val="전기자료"/>
      <sheetName val="BSD (2)"/>
      <sheetName val="허용전류"/>
      <sheetName val="MCC"/>
      <sheetName val="database"/>
      <sheetName val="배관표"/>
      <sheetName val="집계표"/>
      <sheetName val="단가대비표"/>
      <sheetName val="소방"/>
      <sheetName val="전기공사일위대가"/>
      <sheetName val="Macro(차단기)"/>
      <sheetName val="원가 계산"/>
      <sheetName val="준검 내역서"/>
      <sheetName val="샤워실위생"/>
      <sheetName val="차도조도계산"/>
      <sheetName val="공종구간"/>
      <sheetName val="공종목록표"/>
      <sheetName val="기본자료입력"/>
      <sheetName val="일위대가목차"/>
      <sheetName val="도급예산내역서총괄표"/>
      <sheetName val="을"/>
      <sheetName val="단면치수"/>
      <sheetName val="전통건설"/>
      <sheetName val="기계공사물량집계"/>
      <sheetName val="산근"/>
      <sheetName val="국내총괄"/>
      <sheetName val="우수관로집계"/>
      <sheetName val="익산-"/>
      <sheetName val="주요자재단가"/>
      <sheetName val="1"/>
      <sheetName val="굴착현장"/>
      <sheetName val="연장(직관)"/>
      <sheetName val="상호참고자료"/>
      <sheetName val="견적가"/>
      <sheetName val="도급예산내역서봉투"/>
      <sheetName val="설계산출표지"/>
      <sheetName val="을부담운반비"/>
      <sheetName val="운반비산출"/>
      <sheetName val="구조물공집계"/>
      <sheetName val="GI-LIST"/>
      <sheetName val="노임(1차)"/>
      <sheetName val="약품공급2"/>
      <sheetName val="터파기및재료"/>
      <sheetName val="9GNG운반"/>
      <sheetName val="연결임시"/>
      <sheetName val="2-1. 경관조명 내역총괄표"/>
      <sheetName val="시설물"/>
      <sheetName val="식재출력용"/>
      <sheetName val="유지관리"/>
      <sheetName val="을지"/>
      <sheetName val="설계산출기초"/>
      <sheetName val="1.변압기용량"/>
      <sheetName val="투자비"/>
      <sheetName val="조성원가DATA"/>
      <sheetName val="사업비"/>
      <sheetName val="기본자료"/>
      <sheetName val="인건-측정"/>
      <sheetName val="우수관로터파기고"/>
      <sheetName val="공사비_NDE"/>
      <sheetName val="일위(열차무선)"/>
      <sheetName val="대구-교대(A1)"/>
      <sheetName val="OPGW기별"/>
      <sheetName val="N賃率-職"/>
      <sheetName val="코드표"/>
      <sheetName val="자재코드"/>
      <sheetName val="설계예시"/>
      <sheetName val="서대문대장"/>
      <sheetName val="VII-2현장경비"/>
      <sheetName val="Ⅴ-2.공종별내역"/>
      <sheetName val="신영교차로"/>
      <sheetName val="입적6-10"/>
      <sheetName val="I一般比"/>
      <sheetName val="산출"/>
      <sheetName val="전기일위대가"/>
      <sheetName val="[자재물량.XLS]_____1_c_MAYBE______2"/>
      <sheetName val="양식"/>
      <sheetName val="일(4)"/>
      <sheetName val="계산서(곡선부)"/>
      <sheetName val="포장재료집계표"/>
      <sheetName val="Sheet3"/>
      <sheetName val="환경기계공정표 (3)"/>
      <sheetName val="실행철강하도"/>
      <sheetName val="Hauptdaten"/>
      <sheetName val="배수공"/>
      <sheetName val="5지구단위"/>
      <sheetName val="교차로(1) "/>
      <sheetName val="별표 "/>
      <sheetName val="일위대가(가설)"/>
      <sheetName val="남양시작동010313100%"/>
      <sheetName val="DATA1"/>
      <sheetName val="용역비내역-진짜"/>
      <sheetName val="단가표"/>
      <sheetName val="동원인원"/>
      <sheetName val="NEYOK"/>
      <sheetName val="개요"/>
      <sheetName val="4차공사"/>
      <sheetName val="기성내역서표지"/>
      <sheetName val="변경내역서간지"/>
      <sheetName val="Inst."/>
      <sheetName val="공사명입력"/>
      <sheetName val="근로자자료입력"/>
      <sheetName val="참고자료"/>
      <sheetName val="사업수지"/>
      <sheetName val="Sheet2"/>
      <sheetName val="토공사"/>
      <sheetName val="제경비율"/>
      <sheetName val="주현(해보)"/>
      <sheetName val="주현(영광)"/>
      <sheetName val="화해(함평)"/>
      <sheetName val="화해(장성)"/>
      <sheetName val="출자한도"/>
      <sheetName val="철거산출근거"/>
      <sheetName val="시설물일위"/>
      <sheetName val="물량산출서"/>
      <sheetName val="DS0 단위"/>
      <sheetName val="DS1 단위"/>
      <sheetName val="실적원가"/>
      <sheetName val="기계공사"/>
      <sheetName val="실행대비"/>
      <sheetName val="기본단가"/>
      <sheetName val="인건비단가"/>
      <sheetName val="총괄"/>
      <sheetName val="공통비총괄표"/>
      <sheetName val="유림총괄"/>
      <sheetName val="공리일"/>
      <sheetName val="2003상반기노임기준"/>
      <sheetName val="현장소운반"/>
      <sheetName val="관구보호몰탈"/>
      <sheetName val="공사기본내용입력"/>
      <sheetName val="INPUT"/>
      <sheetName val="내역서1999.8최종"/>
      <sheetName val="기본단가표"/>
      <sheetName val="투입내역"/>
      <sheetName val="이형관"/>
      <sheetName val="가로등"/>
      <sheetName val="재집"/>
      <sheetName val="제잡비 산출내역(실적공사비)"/>
      <sheetName val="1회갑지"/>
      <sheetName val="2회내역"/>
      <sheetName val="전선 및 전선관-자유로"/>
      <sheetName val="관로터파기-자유로"/>
      <sheetName val="03전반노무비"/>
      <sheetName val="대공종"/>
      <sheetName val="지중자재단가"/>
      <sheetName val="초기화면"/>
      <sheetName val="건축내역서"/>
      <sheetName val="설비내역서"/>
      <sheetName val="전기내역서"/>
      <sheetName val="견적서"/>
      <sheetName val="기초목록"/>
      <sheetName val="1차 내역서"/>
      <sheetName val="골조시행"/>
      <sheetName val="토공사(흙막이)"/>
      <sheetName val="공사원가"/>
      <sheetName val="SG"/>
      <sheetName val="견적서을"/>
      <sheetName val="일위대가표"/>
      <sheetName val="공토공단위당"/>
      <sheetName val="ABUT수량-A1"/>
      <sheetName val="시운전연료"/>
      <sheetName val="건축내역"/>
      <sheetName val="건축일"/>
      <sheetName val="1월"/>
      <sheetName val="공통비(전체)"/>
      <sheetName val="견적대비"/>
      <sheetName val="협력업체"/>
      <sheetName val="지급자재내역서"/>
      <sheetName val="코스모공장 (어음)"/>
      <sheetName val="업종코드"/>
      <sheetName val="월래"/>
      <sheetName val="간접"/>
      <sheetName val="현장경비"/>
      <sheetName val="도색및표지판 단위수량"/>
      <sheetName val="물가대비표"/>
      <sheetName val="세금자료"/>
      <sheetName val="건축2"/>
      <sheetName val="토건"/>
      <sheetName val="일위대가목록"/>
      <sheetName val="주소"/>
      <sheetName val="기기리스트"/>
      <sheetName val="장비비기준"/>
      <sheetName val="대목"/>
      <sheetName val="전계가"/>
      <sheetName val="제1회기성청구.20110620.xlsx"/>
      <sheetName val="설계내역2"/>
      <sheetName val="변경내역서"/>
      <sheetName val="방식총괄"/>
      <sheetName val="S0"/>
      <sheetName val="총내역서"/>
      <sheetName val="금액내역서"/>
      <sheetName val="단면 (2)"/>
      <sheetName val="용소리교"/>
      <sheetName val="CB"/>
      <sheetName val="부대공Ⅱ"/>
      <sheetName val="cal"/>
      <sheetName val="품셈표"/>
      <sheetName val="TEL"/>
      <sheetName val="대가 (보완)"/>
      <sheetName val="갑지(추정)"/>
      <sheetName val="빙장비사양"/>
      <sheetName val="장비사양"/>
      <sheetName val="PIPE"/>
      <sheetName val="시중노임단가"/>
      <sheetName val="입력DATA"/>
      <sheetName val="바닥판"/>
      <sheetName val="관경별내역서"/>
      <sheetName val="관급 자재수량집계표"/>
      <sheetName val="hvac(제어동)"/>
      <sheetName val="기술부 VENDOR LIST"/>
      <sheetName val="냉난방(부대공사)"/>
      <sheetName val="BID"/>
      <sheetName val="마포토정"/>
      <sheetName val="목록"/>
      <sheetName val="CATV"/>
      <sheetName val="SCHEDULE"/>
      <sheetName val="용산3(영광)"/>
      <sheetName val="현황CODE"/>
      <sheetName val="손익현황"/>
      <sheetName val="변수값"/>
      <sheetName val="ELECTRIC"/>
      <sheetName val="도장면"/>
      <sheetName val="도장면적"/>
      <sheetName val="단가 (2)"/>
      <sheetName val="총괄변경내역서"/>
      <sheetName val="Option"/>
      <sheetName val="계정"/>
      <sheetName val="자재물량.XLS"/>
      <sheetName val="%EC%9E%90%EC%9E%AC%EB%AC%BC%EB%"/>
      <sheetName val="직접경비"/>
      <sheetName val="직접인건비"/>
      <sheetName val="사통"/>
      <sheetName val="투입(관수_건축)"/>
      <sheetName val="투입(APT500)"/>
      <sheetName val="투입(분당)"/>
      <sheetName val="작성지침서2)"/>
      <sheetName val="투입스케쥴양식"/>
      <sheetName val="투입(APT1200)"/>
      <sheetName val="투입(평촌)"/>
      <sheetName val="투입(APT1000)"/>
      <sheetName val="관급"/>
      <sheetName val="DATA(BAC)"/>
      <sheetName val="AP1"/>
      <sheetName val="POWER"/>
      <sheetName val="내역_FILE"/>
      <sheetName val="계약내역서"/>
      <sheetName val="기계설비품셈"/>
      <sheetName val="통로box전기"/>
      <sheetName val="설계예산서(1공구)"/>
      <sheetName val="신기제1터널"/>
      <sheetName val="경비대가"/>
      <sheetName val="토목순공사비1차분"/>
      <sheetName val="인건비기준"/>
      <sheetName val="ITEM"/>
      <sheetName val="WORK"/>
      <sheetName val="3BL공동구 수량"/>
      <sheetName val="말뚝지지력산정"/>
      <sheetName val="부대내역"/>
      <sheetName val="99총공사내역서"/>
      <sheetName val="EP0618"/>
      <sheetName val="수량집계표"/>
      <sheetName val="공종별수량집계"/>
      <sheetName val="계장 품셈표"/>
      <sheetName val="조건표"/>
      <sheetName val="4 노임단가"/>
      <sheetName val="배수관집계"/>
      <sheetName val="입찰안"/>
      <sheetName val="특별교실"/>
      <sheetName val="환율change"/>
      <sheetName val="단가 "/>
      <sheetName val="일반공사"/>
      <sheetName val="주차구획선수량"/>
      <sheetName val="환산"/>
      <sheetName val="공사내역"/>
      <sheetName val="금액"/>
      <sheetName val="시중노임"/>
      <sheetName val="참고사항"/>
      <sheetName val="관경별-퇴적깊이별 준설량(㎥당m)산정표"/>
      <sheetName val="초"/>
      <sheetName val="내역서(사업소)"/>
      <sheetName val="단가산출2"/>
      <sheetName val="단가산출1"/>
      <sheetName val="C.배수관공"/>
      <sheetName val="몰탈콘크리트"/>
      <sheetName val="철근집계"/>
      <sheetName val="기성"/>
      <sheetName val="수량산출(음암)"/>
      <sheetName val="연결관연장산출"/>
      <sheetName val="Sheet2 (2)"/>
      <sheetName val="건축공사"/>
      <sheetName val="견적조건"/>
      <sheetName val="중기손료"/>
      <sheetName val="설치공사비"/>
      <sheetName val="세부내역"/>
      <sheetName val="WELDING"/>
      <sheetName val="공사착공계"/>
      <sheetName val="설계서"/>
      <sheetName val="구리토평1전기"/>
      <sheetName val="도봉2지구"/>
      <sheetName val="자단"/>
      <sheetName val="총 원가계산"/>
      <sheetName val="APT"/>
      <sheetName val="가로등 조도계산"/>
      <sheetName val="우배수"/>
      <sheetName val="계산식"/>
      <sheetName val="설계조건"/>
      <sheetName val="노무비단가"/>
      <sheetName val="Mc1"/>
      <sheetName val="기초코드"/>
      <sheetName val="본선및홈복구"/>
      <sheetName val="보성조서"/>
      <sheetName val="건축토목내역"/>
      <sheetName val="단가비교"/>
      <sheetName val="1.1.1.7 소방설비공사"/>
      <sheetName val="1.1.1.5 전등설비"/>
      <sheetName val="자판실행"/>
      <sheetName val="토목주소"/>
      <sheetName val="노임단가적용"/>
      <sheetName val="일위총괄"/>
      <sheetName val="대비"/>
      <sheetName val="백룡교차로"/>
      <sheetName val="산정교차로"/>
      <sheetName val="내력서"/>
      <sheetName val="설계설명서"/>
      <sheetName val="용수량(생활용수)"/>
      <sheetName val="라멘본체수량"/>
      <sheetName val="교대(A1-A2)"/>
      <sheetName val="b_balju_cho"/>
      <sheetName val="익산"/>
      <sheetName val="시설물기초"/>
      <sheetName val="예산서"/>
      <sheetName val="[자재물량.XLS]_____1_c_MAYBE______3"/>
      <sheetName val="[자재물량.XLS]\\유기한1\c\MAYBE\자재물량.X"/>
      <sheetName val="자료입력"/>
      <sheetName val="산출1-수변전"/>
      <sheetName val="구조물"/>
      <sheetName val="관로공정"/>
      <sheetName val="205동"/>
      <sheetName val="TOTAL_BOQ"/>
      <sheetName val="동축분 종합설계서"/>
      <sheetName val="기자재 및 공종(수식용)"/>
      <sheetName val="수량계산서_세부"/>
      <sheetName val="[자재물량.XLS]_____1_c_MAYBE______4"/>
      <sheetName val="[자재물량.XLS]_____1_c_MAYBE______5"/>
      <sheetName val="[자재물량.XLS]_____1_c_MAYBE______6"/>
      <sheetName val="[자재물량.XLS]_____1_c_MAYBE______7"/>
      <sheetName val="현장"/>
      <sheetName val="개략도"/>
      <sheetName val="케이블LIST(접속)"/>
      <sheetName val="케이블LIST"/>
      <sheetName val="9902"/>
      <sheetName val="대창(함평)"/>
      <sheetName val="대창(장성)"/>
      <sheetName val="대창(함평)-창열"/>
      <sheetName val="6PILE  (돌출)"/>
      <sheetName val="중요"/>
      <sheetName val="4.본실행통합내역서"/>
      <sheetName val="원가계산서 "/>
      <sheetName val="(당평)자재"/>
      <sheetName val="당초명세(평)"/>
      <sheetName val="공구"/>
      <sheetName val="오억미만"/>
      <sheetName val="범례표"/>
      <sheetName val="조도계산"/>
      <sheetName val="제품별"/>
      <sheetName val="편입용지조서"/>
      <sheetName val="[자재물량.XLS][자재물량.XLS][자재물량.XLS]["/>
      <sheetName val="[자재물량.XLS][자재물량.XLS][자재물량.XLS]\"/>
      <sheetName val="[자재물량.XLS][자재물량.XLS]\\유기한1\c\MA"/>
      <sheetName val="산출내역서집계표"/>
      <sheetName val="적요"/>
      <sheetName val="호프"/>
      <sheetName val="금강견적"/>
      <sheetName val="STEEL BOX 단면설계(SEC.8)"/>
      <sheetName val="DHEQSUPT"/>
      <sheetName val="토질조사"/>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안)"/>
      <sheetName val="일위"/>
      <sheetName val="산출"/>
      <sheetName val="기계경비"/>
      <sheetName val="에너지요금"/>
      <sheetName val="설계지침(안)공동일위대가(2006)"/>
      <sheetName val="정산설계"/>
      <sheetName val="효성CB 1P기초"/>
      <sheetName val="조도"/>
      <sheetName val="일위대가"/>
      <sheetName val="21301동"/>
      <sheetName val="기계경비(시간당)"/>
      <sheetName val="램머"/>
      <sheetName val="예산내역서"/>
      <sheetName val="중기사용료"/>
      <sheetName val="적용노임"/>
      <sheetName val="일반자재"/>
      <sheetName val="배수공"/>
      <sheetName val="인부임"/>
      <sheetName val="SOURCE"/>
      <sheetName val="노임단가"/>
      <sheetName val="노임"/>
      <sheetName val="설계내역일위"/>
      <sheetName val="기초자료입력"/>
      <sheetName val="Sheet1"/>
      <sheetName val="별표 "/>
      <sheetName val="연부97-1"/>
      <sheetName val="갑지1"/>
      <sheetName val="입력메뉴"/>
      <sheetName val="INCODE"/>
      <sheetName val="코드표"/>
      <sheetName val="자재코드"/>
      <sheetName val="인건비 "/>
      <sheetName val="설계서"/>
      <sheetName val="경산"/>
      <sheetName val="현장관리비"/>
      <sheetName val="실행내역"/>
      <sheetName val="내역서"/>
      <sheetName val="DATE"/>
      <sheetName val="단가산출"/>
    </sheetNames>
    <sheetDataSet>
      <sheetData sheetId="0" refreshError="1">
        <row r="302">
          <cell r="K302">
            <v>31159</v>
          </cell>
        </row>
        <row r="328">
          <cell r="G328">
            <v>18698</v>
          </cell>
          <cell r="K328">
            <v>9349</v>
          </cell>
          <cell r="O328">
            <v>6232</v>
          </cell>
          <cell r="Q328">
            <v>2299</v>
          </cell>
        </row>
        <row r="329">
          <cell r="O329">
            <v>9349</v>
          </cell>
        </row>
        <row r="353">
          <cell r="P353">
            <v>45983</v>
          </cell>
        </row>
        <row r="646">
          <cell r="P646">
            <v>89422</v>
          </cell>
        </row>
        <row r="647">
          <cell r="P647">
            <v>92153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비"/>
      <sheetName val="토공"/>
      <sheetName val="을지"/>
      <sheetName val="전기"/>
      <sheetName val="9811"/>
      <sheetName val="data"/>
      <sheetName val="선로정수계산"/>
      <sheetName val="정산변경입력"/>
      <sheetName val="운영3과"/>
      <sheetName val="운영1과"/>
      <sheetName val="토사(PE)"/>
      <sheetName val="곡반정지구"/>
      <sheetName val="설계(안)"/>
      <sheetName val="WORK"/>
      <sheetName val="단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제목 (3)"/>
      <sheetName val="제목 (2)"/>
      <sheetName val="제목"/>
      <sheetName val="내역서"/>
      <sheetName val="내역서 (2)"/>
      <sheetName val="내역서 (3)"/>
      <sheetName val="전기관급"/>
      <sheetName val="총괄내역단가"/>
      <sheetName val="수목데이타 "/>
      <sheetName val="갑지"/>
      <sheetName val="집계표"/>
      <sheetName val="설비"/>
      <sheetName val="기초일위"/>
      <sheetName val="시설일위"/>
      <sheetName val="조명일위"/>
      <sheetName val="설계(안)"/>
      <sheetName val="노임이"/>
      <sheetName val="EP0618"/>
      <sheetName val="연습"/>
      <sheetName val="투찰금액"/>
      <sheetName val="9811"/>
      <sheetName val=""/>
      <sheetName val="BID"/>
      <sheetName val="내역단가"/>
      <sheetName val="일위단가"/>
      <sheetName val="남대문빌딩"/>
      <sheetName val="발주설계서(당초)"/>
      <sheetName val="검수고1-1층"/>
      <sheetName val="을"/>
      <sheetName val="내역서1999.8최종"/>
      <sheetName val="관급"/>
      <sheetName val="작성"/>
      <sheetName val="터파기및재료"/>
      <sheetName val="토목"/>
      <sheetName val="TRE TABLE"/>
      <sheetName val="대비"/>
      <sheetName val="일위대가"/>
      <sheetName val="[전기관급.xls]__Sin_______________2"/>
      <sheetName val="96노임기준"/>
      <sheetName val="단가조사"/>
      <sheetName val="일대목차"/>
      <sheetName val="일위대가표"/>
      <sheetName val="내역"/>
      <sheetName val="[전기관급.xls]__Sin_______________3"/>
      <sheetName val="열린교실"/>
      <sheetName val="교대시점"/>
      <sheetName val="견적서"/>
      <sheetName val="98수문일위"/>
      <sheetName val="원가계산서(남측)"/>
      <sheetName val="Total"/>
      <sheetName val="일위대가 집계표"/>
      <sheetName val="교통대책내역"/>
      <sheetName val="요율"/>
      <sheetName val="단가산출"/>
      <sheetName val="SILICATE"/>
      <sheetName val="전장품(관리용)"/>
      <sheetName val="차액보증"/>
      <sheetName val="수량산출"/>
      <sheetName val="COST"/>
      <sheetName val="고창터널(고창방향)"/>
      <sheetName val="토목주소"/>
      <sheetName val="할증 "/>
      <sheetName val="노무비"/>
      <sheetName val="Sheet3"/>
      <sheetName val="전기"/>
      <sheetName val="내역서(L-P1)"/>
      <sheetName val="전기일위목록"/>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9수량"/>
      <sheetName val="49인공"/>
      <sheetName val="49일위"/>
      <sheetName val="48수량"/>
      <sheetName val="48인공"/>
      <sheetName val="48일위"/>
      <sheetName val="22수량"/>
      <sheetName val="22인공"/>
      <sheetName val="22일위"/>
      <sheetName val="총괄표"/>
      <sheetName val="원가계산서"/>
      <sheetName val="원가계산"/>
      <sheetName val="원가산출근거"/>
      <sheetName val="전기감리비"/>
      <sheetName val="가설사무소일위대가"/>
      <sheetName val="36신설수량"/>
      <sheetName val="분전함신설"/>
      <sheetName val="접지1종"/>
      <sheetName val="기초일위"/>
      <sheetName val="DATA"/>
      <sheetName val="데이타"/>
      <sheetName val="단가산출"/>
      <sheetName val="설계(안)"/>
      <sheetName val="조도계산"/>
      <sheetName val="수량산출서"/>
      <sheetName val="JUCKEYK"/>
      <sheetName val="DATA 입력란"/>
      <sheetName val="하부철근수량"/>
      <sheetName val="Macro(차단기)"/>
      <sheetName val="준공조서"/>
      <sheetName val="공사준공계"/>
      <sheetName val="준공검사보고서"/>
      <sheetName val="대운반(철재)"/>
      <sheetName val="노임"/>
      <sheetName val="수량산출"/>
      <sheetName val="내역"/>
      <sheetName val="설계명세서"/>
      <sheetName val="역사내역"/>
      <sheetName val="7단가"/>
      <sheetName val="내역서"/>
      <sheetName val="내역서1"/>
      <sheetName val="연부97-1"/>
      <sheetName val="갑지1"/>
      <sheetName val="설계예산"/>
      <sheetName val="DATE"/>
      <sheetName val="을"/>
      <sheetName val="원가서"/>
      <sheetName val="약품설비"/>
      <sheetName val="수지"/>
      <sheetName val="TANK견적대지"/>
      <sheetName val="N賃率-職"/>
      <sheetName val="AHU집계"/>
      <sheetName val="공조기휀"/>
      <sheetName val="공조기"/>
      <sheetName val="개요"/>
      <sheetName val="집수정(600-700)"/>
      <sheetName val="9GNG운반"/>
      <sheetName val="내역1"/>
      <sheetName val="사업분석"/>
      <sheetName val="4.전기"/>
      <sheetName val="변압기 및 발전기 용량"/>
      <sheetName val="단"/>
      <sheetName val="I一般比"/>
      <sheetName val="내역서(100%)"/>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표지(발주용)"/>
      <sheetName val="목차"/>
      <sheetName val="간지"/>
      <sheetName val="원가"/>
      <sheetName val="원가산출근거"/>
      <sheetName val="총괄표"/>
      <sheetName val="36단가"/>
      <sheetName val="36수량"/>
      <sheetName val="기초산출(집유정)"/>
      <sheetName val="집유정접지"/>
      <sheetName val="기초산출(pit)"/>
      <sheetName val="기초산출(그레이팅)"/>
      <sheetName val="기초산출(PIPE)"/>
      <sheetName val="OILPIPE수량"/>
      <sheetName val="개소별"/>
      <sheetName val="자단"/>
      <sheetName val="노단"/>
      <sheetName val="철거산출근거"/>
      <sheetName val="11.자재단가"/>
      <sheetName val="단가비교표"/>
      <sheetName val="산출(역무-1)"/>
      <sheetName val="산출(역무-2)"/>
      <sheetName val="8.수량산출 (2)"/>
      <sheetName val="48일위"/>
      <sheetName val="48수량"/>
      <sheetName val="22수량"/>
      <sheetName val="49일위"/>
      <sheetName val="22일위"/>
      <sheetName val="49수량"/>
      <sheetName val="자재단가"/>
      <sheetName val="양평집유정단가서"/>
      <sheetName val="DATA"/>
      <sheetName val="데이타"/>
      <sheetName val="하부철근수량"/>
      <sheetName val="노임단가"/>
      <sheetName val="일위대가표"/>
      <sheetName val="분전함신설"/>
      <sheetName val="접지1종"/>
      <sheetName val="한강운반비"/>
      <sheetName val="경비단가"/>
      <sheetName val="49단가"/>
      <sheetName val="48산출"/>
      <sheetName val="408단가"/>
      <sheetName val="단가"/>
      <sheetName val="단가일람"/>
      <sheetName val="단가일람 (2)"/>
      <sheetName val="단"/>
      <sheetName val="기존단가 (2)"/>
      <sheetName val="청주(철골발주의뢰서)"/>
      <sheetName val="실행예산서"/>
      <sheetName val="일위목록"/>
      <sheetName val="MATERIAL"/>
      <sheetName val="실행"/>
      <sheetName val="일위_파일"/>
      <sheetName val="Sheet1 (2)"/>
      <sheetName val="집계표"/>
      <sheetName val="설비내역서"/>
      <sheetName val="건축내역서"/>
      <sheetName val="전기내역서"/>
      <sheetName val="코드표"/>
      <sheetName val="6호기"/>
      <sheetName val="DAN"/>
      <sheetName val="ABUT수량-A1"/>
      <sheetName val="COST"/>
      <sheetName val="JUCKEYK"/>
      <sheetName val="일위(목록)"/>
      <sheetName val="설직재-1"/>
      <sheetName val="건설기계"/>
      <sheetName val="노임"/>
      <sheetName val="단가산출"/>
      <sheetName val="사급자재"/>
      <sheetName val="일위대가"/>
    </sheetNames>
    <sheetDataSet>
      <sheetData sheetId="0"/>
      <sheetData sheetId="1"/>
      <sheetData sheetId="2"/>
      <sheetData sheetId="3"/>
      <sheetData sheetId="4"/>
      <sheetData sheetId="5"/>
      <sheetData sheetId="6"/>
      <sheetData sheetId="7"/>
      <sheetData sheetId="8" refreshError="1">
        <row r="1">
          <cell r="C1" t="str">
            <v>단    가    산    출    서</v>
          </cell>
        </row>
        <row r="3">
          <cell r="C3" t="str">
            <v>공 사 종 류</v>
          </cell>
          <cell r="D3" t="str">
            <v>규      격</v>
          </cell>
          <cell r="E3" t="str">
            <v>단위</v>
          </cell>
          <cell r="F3" t="str">
            <v>수 량</v>
          </cell>
          <cell r="G3" t="str">
            <v>재   료   비</v>
          </cell>
          <cell r="I3" t="str">
            <v>노   무   비</v>
          </cell>
          <cell r="K3" t="str">
            <v>공  구  손  료</v>
          </cell>
          <cell r="M3" t="str">
            <v>계</v>
          </cell>
          <cell r="O3" t="str">
            <v>기사</v>
          </cell>
        </row>
        <row r="4">
          <cell r="G4" t="str">
            <v>단 가</v>
          </cell>
          <cell r="H4" t="str">
            <v>금  액</v>
          </cell>
          <cell r="I4" t="str">
            <v>단  가</v>
          </cell>
          <cell r="J4" t="str">
            <v>금  액</v>
          </cell>
          <cell r="K4" t="str">
            <v>단  가</v>
          </cell>
          <cell r="L4" t="str">
            <v>금  액</v>
          </cell>
          <cell r="M4" t="str">
            <v>단 가</v>
          </cell>
          <cell r="N4" t="str">
            <v>금  액</v>
          </cell>
        </row>
        <row r="5">
          <cell r="A5" t="str">
            <v>1A</v>
          </cell>
          <cell r="B5">
            <v>1</v>
          </cell>
          <cell r="C5" t="str">
            <v>1. 집유정 신설</v>
          </cell>
          <cell r="D5" t="str">
            <v>5.3m x 3.1m x 4.8m</v>
          </cell>
          <cell r="E5" t="str">
            <v>개소</v>
          </cell>
          <cell r="F5">
            <v>1</v>
          </cell>
          <cell r="G5">
            <v>0</v>
          </cell>
          <cell r="H5">
            <v>0</v>
          </cell>
          <cell r="I5">
            <v>0</v>
          </cell>
          <cell r="J5">
            <v>0</v>
          </cell>
          <cell r="K5">
            <v>0</v>
          </cell>
          <cell r="L5">
            <v>0</v>
          </cell>
          <cell r="M5">
            <v>0</v>
          </cell>
          <cell r="N5">
            <v>0</v>
          </cell>
          <cell r="O5">
            <v>4</v>
          </cell>
        </row>
        <row r="6">
          <cell r="A6" t="str">
            <v>A</v>
          </cell>
          <cell r="B6" t="e">
            <v>#N/A</v>
          </cell>
          <cell r="C6" t="str">
            <v>가) 재 료 비</v>
          </cell>
          <cell r="D6">
            <v>0</v>
          </cell>
          <cell r="E6">
            <v>0</v>
          </cell>
          <cell r="F6">
            <v>0</v>
          </cell>
          <cell r="G6">
            <v>0</v>
          </cell>
          <cell r="H6">
            <v>0</v>
          </cell>
          <cell r="I6">
            <v>0</v>
          </cell>
          <cell r="J6">
            <v>0</v>
          </cell>
          <cell r="K6">
            <v>0</v>
          </cell>
          <cell r="L6">
            <v>0</v>
          </cell>
          <cell r="M6">
            <v>0</v>
          </cell>
          <cell r="N6">
            <v>0</v>
          </cell>
          <cell r="O6">
            <v>0</v>
          </cell>
        </row>
        <row r="7">
          <cell r="A7" t="str">
            <v>1001A</v>
          </cell>
          <cell r="B7">
            <v>1001</v>
          </cell>
          <cell r="C7" t="str">
            <v xml:space="preserve"> 적 벽 돌</v>
          </cell>
          <cell r="D7" t="str">
            <v xml:space="preserve"> 0.5B</v>
          </cell>
          <cell r="E7" t="str">
            <v>매</v>
          </cell>
          <cell r="F7">
            <v>680</v>
          </cell>
          <cell r="G7">
            <v>220</v>
          </cell>
          <cell r="H7">
            <v>149600</v>
          </cell>
          <cell r="I7">
            <v>0</v>
          </cell>
          <cell r="J7">
            <v>0</v>
          </cell>
          <cell r="K7">
            <v>0</v>
          </cell>
          <cell r="L7">
            <v>0</v>
          </cell>
          <cell r="M7">
            <v>220</v>
          </cell>
          <cell r="N7">
            <v>149600</v>
          </cell>
          <cell r="O7">
            <v>0</v>
          </cell>
        </row>
        <row r="8">
          <cell r="A8" t="str">
            <v>1002A</v>
          </cell>
          <cell r="B8">
            <v>1002</v>
          </cell>
          <cell r="C8" t="str">
            <v xml:space="preserve"> 시 멘 트</v>
          </cell>
          <cell r="D8" t="str">
            <v xml:space="preserve"> 포틀랜드 40kg</v>
          </cell>
          <cell r="E8" t="str">
            <v>포</v>
          </cell>
          <cell r="F8">
            <v>2</v>
          </cell>
          <cell r="G8">
            <v>3050</v>
          </cell>
          <cell r="H8">
            <v>6100</v>
          </cell>
          <cell r="I8">
            <v>0</v>
          </cell>
          <cell r="J8">
            <v>0</v>
          </cell>
          <cell r="K8">
            <v>0</v>
          </cell>
          <cell r="L8">
            <v>0</v>
          </cell>
          <cell r="M8">
            <v>3050</v>
          </cell>
          <cell r="N8">
            <v>6100</v>
          </cell>
          <cell r="O8">
            <v>0</v>
          </cell>
        </row>
        <row r="9">
          <cell r="A9" t="str">
            <v>1003A</v>
          </cell>
          <cell r="B9">
            <v>1003</v>
          </cell>
          <cell r="C9" t="str">
            <v xml:space="preserve"> 모    래</v>
          </cell>
          <cell r="D9" t="str">
            <v xml:space="preserve"> 세  사</v>
          </cell>
          <cell r="E9" t="str">
            <v>㎥</v>
          </cell>
          <cell r="F9">
            <v>0.18</v>
          </cell>
          <cell r="G9">
            <v>11000</v>
          </cell>
          <cell r="H9">
            <v>1980</v>
          </cell>
          <cell r="I9">
            <v>0</v>
          </cell>
          <cell r="J9">
            <v>0</v>
          </cell>
          <cell r="K9">
            <v>0</v>
          </cell>
          <cell r="L9">
            <v>0</v>
          </cell>
          <cell r="M9">
            <v>11000</v>
          </cell>
          <cell r="N9">
            <v>1980</v>
          </cell>
          <cell r="O9">
            <v>0</v>
          </cell>
        </row>
        <row r="10">
          <cell r="A10" t="str">
            <v>1004A</v>
          </cell>
          <cell r="B10">
            <v>1004</v>
          </cell>
          <cell r="C10" t="str">
            <v xml:space="preserve"> 무늬강판</v>
          </cell>
          <cell r="D10" t="str">
            <v xml:space="preserve"> 6t</v>
          </cell>
          <cell r="E10" t="str">
            <v>㎏</v>
          </cell>
          <cell r="F10">
            <v>122.97</v>
          </cell>
          <cell r="G10">
            <v>395</v>
          </cell>
          <cell r="H10">
            <v>48573</v>
          </cell>
          <cell r="I10">
            <v>0</v>
          </cell>
          <cell r="J10">
            <v>0</v>
          </cell>
          <cell r="K10">
            <v>0</v>
          </cell>
          <cell r="L10">
            <v>0</v>
          </cell>
          <cell r="M10">
            <v>395</v>
          </cell>
          <cell r="N10">
            <v>48573</v>
          </cell>
          <cell r="O10">
            <v>0</v>
          </cell>
        </row>
        <row r="11">
          <cell r="A11" t="str">
            <v>1005A</v>
          </cell>
          <cell r="B11">
            <v>1005</v>
          </cell>
          <cell r="C11" t="str">
            <v xml:space="preserve"> ㄱ - 형강</v>
          </cell>
          <cell r="D11" t="str">
            <v xml:space="preserve"> 50x50x6t</v>
          </cell>
          <cell r="E11" t="str">
            <v>㎏</v>
          </cell>
          <cell r="F11">
            <v>10.06</v>
          </cell>
          <cell r="G11">
            <v>370</v>
          </cell>
          <cell r="H11">
            <v>3722</v>
          </cell>
          <cell r="I11">
            <v>0</v>
          </cell>
          <cell r="J11">
            <v>0</v>
          </cell>
          <cell r="K11">
            <v>0</v>
          </cell>
          <cell r="L11">
            <v>0</v>
          </cell>
          <cell r="M11">
            <v>370</v>
          </cell>
          <cell r="N11">
            <v>3722</v>
          </cell>
          <cell r="O11">
            <v>0</v>
          </cell>
        </row>
        <row r="12">
          <cell r="A12" t="str">
            <v>1023A</v>
          </cell>
          <cell r="B12">
            <v>1023</v>
          </cell>
          <cell r="C12" t="str">
            <v xml:space="preserve"> 합판 거푸집</v>
          </cell>
          <cell r="D12" t="str">
            <v xml:space="preserve"> 4회 사용</v>
          </cell>
          <cell r="E12" t="str">
            <v>㎡</v>
          </cell>
          <cell r="F12">
            <v>147.4</v>
          </cell>
          <cell r="G12">
            <v>4688</v>
          </cell>
          <cell r="H12">
            <v>691011</v>
          </cell>
          <cell r="I12">
            <v>0</v>
          </cell>
          <cell r="J12">
            <v>0</v>
          </cell>
          <cell r="K12">
            <v>0</v>
          </cell>
          <cell r="L12">
            <v>0</v>
          </cell>
          <cell r="M12">
            <v>4688</v>
          </cell>
          <cell r="N12">
            <v>691011</v>
          </cell>
          <cell r="O12">
            <v>0</v>
          </cell>
        </row>
        <row r="13">
          <cell r="A13" t="str">
            <v>1006A</v>
          </cell>
          <cell r="B13">
            <v>1006</v>
          </cell>
          <cell r="C13" t="str">
            <v xml:space="preserve"> 용 접 봉</v>
          </cell>
          <cell r="D13" t="str">
            <v xml:space="preserve"> Φ32㎜</v>
          </cell>
          <cell r="E13" t="str">
            <v>㎏</v>
          </cell>
          <cell r="F13">
            <v>2.4500000000000002</v>
          </cell>
          <cell r="G13">
            <v>1190</v>
          </cell>
          <cell r="H13">
            <v>2915</v>
          </cell>
          <cell r="I13">
            <v>0</v>
          </cell>
          <cell r="J13">
            <v>0</v>
          </cell>
          <cell r="K13">
            <v>0</v>
          </cell>
          <cell r="L13">
            <v>0</v>
          </cell>
          <cell r="M13">
            <v>1190</v>
          </cell>
          <cell r="N13">
            <v>2915</v>
          </cell>
          <cell r="O13">
            <v>0</v>
          </cell>
        </row>
        <row r="14">
          <cell r="A14" t="str">
            <v>1007A</v>
          </cell>
          <cell r="B14">
            <v>1007</v>
          </cell>
          <cell r="C14" t="str">
            <v xml:space="preserve"> 산    소</v>
          </cell>
          <cell r="D14" t="str">
            <v xml:space="preserve"> 6000ℓ</v>
          </cell>
          <cell r="E14" t="str">
            <v>병</v>
          </cell>
          <cell r="F14">
            <v>0.13</v>
          </cell>
          <cell r="G14">
            <v>18000</v>
          </cell>
          <cell r="H14">
            <v>2340</v>
          </cell>
          <cell r="I14">
            <v>0</v>
          </cell>
          <cell r="J14">
            <v>0</v>
          </cell>
          <cell r="K14">
            <v>0</v>
          </cell>
          <cell r="L14">
            <v>0</v>
          </cell>
          <cell r="M14">
            <v>18000</v>
          </cell>
          <cell r="N14">
            <v>2340</v>
          </cell>
          <cell r="O14">
            <v>0</v>
          </cell>
        </row>
        <row r="15">
          <cell r="A15" t="str">
            <v>1008A</v>
          </cell>
          <cell r="B15">
            <v>1008</v>
          </cell>
          <cell r="C15" t="str">
            <v xml:space="preserve"> 아세틸렌</v>
          </cell>
          <cell r="D15">
            <v>0</v>
          </cell>
          <cell r="E15" t="str">
            <v>㎏</v>
          </cell>
          <cell r="F15">
            <v>0.37</v>
          </cell>
          <cell r="G15">
            <v>9200</v>
          </cell>
          <cell r="H15">
            <v>3404</v>
          </cell>
          <cell r="I15">
            <v>0</v>
          </cell>
          <cell r="J15">
            <v>0</v>
          </cell>
          <cell r="K15">
            <v>0</v>
          </cell>
          <cell r="L15">
            <v>0</v>
          </cell>
          <cell r="M15">
            <v>9200</v>
          </cell>
          <cell r="N15">
            <v>3404</v>
          </cell>
          <cell r="O15">
            <v>0</v>
          </cell>
        </row>
        <row r="16">
          <cell r="A16" t="str">
            <v>1012A</v>
          </cell>
          <cell r="B16">
            <v>1012</v>
          </cell>
          <cell r="C16" t="str">
            <v xml:space="preserve"> 이형철근</v>
          </cell>
          <cell r="D16" t="str">
            <v xml:space="preserve"> D-19</v>
          </cell>
          <cell r="E16" t="str">
            <v>㎏</v>
          </cell>
          <cell r="F16">
            <v>2868.52</v>
          </cell>
          <cell r="G16">
            <v>348</v>
          </cell>
          <cell r="H16">
            <v>998244</v>
          </cell>
          <cell r="I16">
            <v>0</v>
          </cell>
          <cell r="J16">
            <v>0</v>
          </cell>
          <cell r="K16">
            <v>0</v>
          </cell>
          <cell r="L16">
            <v>0</v>
          </cell>
          <cell r="M16">
            <v>348</v>
          </cell>
          <cell r="N16">
            <v>998244</v>
          </cell>
          <cell r="O16">
            <v>0</v>
          </cell>
        </row>
        <row r="17">
          <cell r="A17" t="str">
            <v>1010A</v>
          </cell>
          <cell r="B17">
            <v>1010</v>
          </cell>
          <cell r="C17" t="str">
            <v xml:space="preserve"> 이형철근</v>
          </cell>
          <cell r="D17" t="str">
            <v xml:space="preserve"> D-13</v>
          </cell>
          <cell r="E17" t="str">
            <v>㎏</v>
          </cell>
          <cell r="F17">
            <v>852.5</v>
          </cell>
          <cell r="G17">
            <v>353</v>
          </cell>
          <cell r="H17">
            <v>300932</v>
          </cell>
          <cell r="I17">
            <v>0</v>
          </cell>
          <cell r="J17">
            <v>0</v>
          </cell>
          <cell r="K17">
            <v>0</v>
          </cell>
          <cell r="L17">
            <v>0</v>
          </cell>
          <cell r="M17">
            <v>353</v>
          </cell>
          <cell r="N17">
            <v>300932</v>
          </cell>
          <cell r="O17">
            <v>0</v>
          </cell>
        </row>
        <row r="18">
          <cell r="A18" t="str">
            <v>1013A</v>
          </cell>
          <cell r="B18">
            <v>1013</v>
          </cell>
          <cell r="C18" t="str">
            <v xml:space="preserve"> 결 속 선</v>
          </cell>
          <cell r="D18" t="str">
            <v xml:space="preserve"> 0.9㎜</v>
          </cell>
          <cell r="E18" t="str">
            <v>㎏</v>
          </cell>
          <cell r="F18">
            <v>24.18</v>
          </cell>
          <cell r="G18">
            <v>534</v>
          </cell>
          <cell r="H18">
            <v>12912</v>
          </cell>
          <cell r="I18">
            <v>0</v>
          </cell>
          <cell r="J18">
            <v>0</v>
          </cell>
          <cell r="K18">
            <v>0</v>
          </cell>
          <cell r="L18">
            <v>0</v>
          </cell>
          <cell r="M18">
            <v>534</v>
          </cell>
          <cell r="N18">
            <v>12912</v>
          </cell>
          <cell r="O18">
            <v>0</v>
          </cell>
        </row>
        <row r="19">
          <cell r="A19" t="str">
            <v>1019A</v>
          </cell>
          <cell r="B19">
            <v>1019</v>
          </cell>
          <cell r="C19" t="str">
            <v xml:space="preserve"> 막    돌</v>
          </cell>
          <cell r="D19" t="str">
            <v xml:space="preserve"> 200mm이하</v>
          </cell>
          <cell r="E19" t="str">
            <v>㎥</v>
          </cell>
          <cell r="F19">
            <v>5.44</v>
          </cell>
          <cell r="G19">
            <v>12000</v>
          </cell>
          <cell r="H19">
            <v>65280</v>
          </cell>
          <cell r="I19">
            <v>0</v>
          </cell>
          <cell r="J19">
            <v>0</v>
          </cell>
          <cell r="K19">
            <v>0</v>
          </cell>
          <cell r="L19">
            <v>0</v>
          </cell>
          <cell r="M19">
            <v>12000</v>
          </cell>
          <cell r="N19">
            <v>65280</v>
          </cell>
          <cell r="O19">
            <v>0</v>
          </cell>
        </row>
        <row r="20">
          <cell r="A20" t="str">
            <v>1021A</v>
          </cell>
          <cell r="B20">
            <v>1021</v>
          </cell>
          <cell r="C20" t="str">
            <v xml:space="preserve"> 레 미 콘</v>
          </cell>
          <cell r="D20" t="str">
            <v xml:space="preserve"> #25-210-8</v>
          </cell>
          <cell r="E20" t="str">
            <v>㎥</v>
          </cell>
          <cell r="F20">
            <v>33.700000000000003</v>
          </cell>
          <cell r="G20">
            <v>49050</v>
          </cell>
          <cell r="H20">
            <v>1652985</v>
          </cell>
          <cell r="I20">
            <v>0</v>
          </cell>
          <cell r="J20">
            <v>0</v>
          </cell>
          <cell r="K20">
            <v>0</v>
          </cell>
          <cell r="L20">
            <v>0</v>
          </cell>
          <cell r="M20">
            <v>49050</v>
          </cell>
          <cell r="N20">
            <v>1652985</v>
          </cell>
          <cell r="O20">
            <v>0</v>
          </cell>
        </row>
        <row r="21">
          <cell r="A21" t="str">
            <v>1022A</v>
          </cell>
          <cell r="B21">
            <v>1022</v>
          </cell>
          <cell r="C21" t="str">
            <v xml:space="preserve"> 레 미 콘</v>
          </cell>
          <cell r="D21" t="str">
            <v xml:space="preserve"> #40-135-8</v>
          </cell>
          <cell r="E21" t="str">
            <v>㎥</v>
          </cell>
          <cell r="F21">
            <v>1.83</v>
          </cell>
          <cell r="G21">
            <v>40720</v>
          </cell>
          <cell r="H21">
            <v>74517</v>
          </cell>
          <cell r="I21">
            <v>0</v>
          </cell>
          <cell r="J21">
            <v>0</v>
          </cell>
          <cell r="K21">
            <v>0</v>
          </cell>
          <cell r="L21">
            <v>0</v>
          </cell>
          <cell r="M21">
            <v>40720</v>
          </cell>
          <cell r="N21">
            <v>74517</v>
          </cell>
          <cell r="O21">
            <v>0</v>
          </cell>
        </row>
        <row r="22">
          <cell r="A22" t="str">
            <v>1020A</v>
          </cell>
          <cell r="B22">
            <v>1020</v>
          </cell>
          <cell r="C22" t="str">
            <v xml:space="preserve"> 자    갈</v>
          </cell>
          <cell r="D22" t="str">
            <v xml:space="preserve"> 25mm이하</v>
          </cell>
          <cell r="E22" t="str">
            <v>㎥</v>
          </cell>
          <cell r="F22">
            <v>3.66</v>
          </cell>
          <cell r="G22">
            <v>20000</v>
          </cell>
          <cell r="H22">
            <v>73200</v>
          </cell>
          <cell r="I22">
            <v>0</v>
          </cell>
          <cell r="J22">
            <v>0</v>
          </cell>
          <cell r="K22">
            <v>0</v>
          </cell>
          <cell r="L22">
            <v>0</v>
          </cell>
          <cell r="M22">
            <v>20000</v>
          </cell>
          <cell r="N22">
            <v>73200</v>
          </cell>
          <cell r="O22">
            <v>0</v>
          </cell>
        </row>
        <row r="23">
          <cell r="A23" t="str">
            <v>1037A</v>
          </cell>
          <cell r="B23">
            <v>1037</v>
          </cell>
          <cell r="C23" t="str">
            <v xml:space="preserve"> 경동연선</v>
          </cell>
          <cell r="D23" t="str">
            <v xml:space="preserve"> 60㎟</v>
          </cell>
          <cell r="E23" t="str">
            <v>m</v>
          </cell>
          <cell r="F23">
            <v>27</v>
          </cell>
          <cell r="G23">
            <v>1891</v>
          </cell>
          <cell r="H23">
            <v>51057</v>
          </cell>
          <cell r="I23">
            <v>0</v>
          </cell>
          <cell r="J23">
            <v>0</v>
          </cell>
          <cell r="K23">
            <v>0</v>
          </cell>
          <cell r="L23">
            <v>0</v>
          </cell>
          <cell r="M23">
            <v>1891</v>
          </cell>
          <cell r="N23">
            <v>51057</v>
          </cell>
          <cell r="O23">
            <v>0</v>
          </cell>
        </row>
        <row r="24">
          <cell r="A24" t="str">
            <v>1038A</v>
          </cell>
          <cell r="B24">
            <v>1038</v>
          </cell>
          <cell r="C24" t="str">
            <v xml:space="preserve"> 접지클램프</v>
          </cell>
          <cell r="D24" t="str">
            <v xml:space="preserve"> 60㎟x60㎟</v>
          </cell>
          <cell r="E24" t="str">
            <v>EA</v>
          </cell>
          <cell r="F24">
            <v>16</v>
          </cell>
          <cell r="G24">
            <v>1500</v>
          </cell>
          <cell r="H24">
            <v>24000</v>
          </cell>
          <cell r="I24">
            <v>0</v>
          </cell>
          <cell r="J24">
            <v>0</v>
          </cell>
          <cell r="K24">
            <v>0</v>
          </cell>
          <cell r="L24">
            <v>0</v>
          </cell>
          <cell r="M24">
            <v>1500</v>
          </cell>
          <cell r="N24">
            <v>24000</v>
          </cell>
          <cell r="O24">
            <v>0</v>
          </cell>
        </row>
        <row r="25">
          <cell r="A25" t="str">
            <v>1039A</v>
          </cell>
          <cell r="B25">
            <v>1039</v>
          </cell>
          <cell r="C25" t="str">
            <v xml:space="preserve"> 에나멜 페인트</v>
          </cell>
          <cell r="D25" t="str">
            <v xml:space="preserve"> 말래라이트#227, 2회칠</v>
          </cell>
          <cell r="E25" t="str">
            <v>ℓ</v>
          </cell>
          <cell r="F25">
            <v>70.099999999999994</v>
          </cell>
          <cell r="G25">
            <v>5938</v>
          </cell>
          <cell r="H25">
            <v>416253</v>
          </cell>
          <cell r="I25">
            <v>0</v>
          </cell>
          <cell r="J25">
            <v>0</v>
          </cell>
          <cell r="K25">
            <v>0</v>
          </cell>
          <cell r="L25">
            <v>0</v>
          </cell>
          <cell r="M25">
            <v>5938</v>
          </cell>
          <cell r="N25">
            <v>416253</v>
          </cell>
          <cell r="O25">
            <v>0</v>
          </cell>
        </row>
        <row r="26">
          <cell r="A26" t="str">
            <v>1042A</v>
          </cell>
          <cell r="B26">
            <v>1042</v>
          </cell>
          <cell r="C26" t="str">
            <v xml:space="preserve"> 연마지</v>
          </cell>
          <cell r="D26" t="str">
            <v xml:space="preserve"> #120</v>
          </cell>
          <cell r="E26" t="str">
            <v>매</v>
          </cell>
          <cell r="F26">
            <v>7.35</v>
          </cell>
          <cell r="G26">
            <v>150</v>
          </cell>
          <cell r="H26">
            <v>1102</v>
          </cell>
          <cell r="I26">
            <v>0</v>
          </cell>
          <cell r="J26">
            <v>0</v>
          </cell>
          <cell r="K26">
            <v>0</v>
          </cell>
          <cell r="L26">
            <v>0</v>
          </cell>
          <cell r="M26">
            <v>150</v>
          </cell>
          <cell r="N26">
            <v>1102</v>
          </cell>
          <cell r="O26">
            <v>0</v>
          </cell>
        </row>
        <row r="27">
          <cell r="A27" t="str">
            <v>1043A</v>
          </cell>
          <cell r="B27">
            <v>1043</v>
          </cell>
          <cell r="C27" t="str">
            <v xml:space="preserve"> 퍼티</v>
          </cell>
          <cell r="D27" t="str">
            <v xml:space="preserve"> 에폭시</v>
          </cell>
          <cell r="E27" t="str">
            <v>㎏</v>
          </cell>
          <cell r="F27">
            <v>51.59</v>
          </cell>
          <cell r="G27">
            <v>1950</v>
          </cell>
          <cell r="H27">
            <v>100600</v>
          </cell>
          <cell r="I27">
            <v>0</v>
          </cell>
          <cell r="J27">
            <v>0</v>
          </cell>
          <cell r="K27">
            <v>0</v>
          </cell>
          <cell r="L27">
            <v>0</v>
          </cell>
          <cell r="M27">
            <v>1950</v>
          </cell>
          <cell r="N27">
            <v>100600</v>
          </cell>
          <cell r="O27">
            <v>0</v>
          </cell>
        </row>
        <row r="28">
          <cell r="A28" t="str">
            <v>1044A</v>
          </cell>
          <cell r="B28">
            <v>1044</v>
          </cell>
          <cell r="C28" t="str">
            <v xml:space="preserve"> 신너</v>
          </cell>
          <cell r="D28" t="str">
            <v xml:space="preserve"> 에폭시계</v>
          </cell>
          <cell r="E28" t="str">
            <v>ℓ</v>
          </cell>
          <cell r="F28">
            <v>2.35</v>
          </cell>
          <cell r="G28">
            <v>3180</v>
          </cell>
          <cell r="H28">
            <v>7473</v>
          </cell>
          <cell r="I28">
            <v>0</v>
          </cell>
          <cell r="J28">
            <v>0</v>
          </cell>
          <cell r="K28">
            <v>0</v>
          </cell>
          <cell r="L28">
            <v>0</v>
          </cell>
          <cell r="M28">
            <v>3180</v>
          </cell>
          <cell r="N28">
            <v>7473</v>
          </cell>
          <cell r="O28">
            <v>0</v>
          </cell>
        </row>
        <row r="29">
          <cell r="A29" t="str">
            <v>1040A</v>
          </cell>
          <cell r="B29">
            <v>1040</v>
          </cell>
          <cell r="C29" t="str">
            <v xml:space="preserve"> 공사용 배수펌프</v>
          </cell>
          <cell r="D29" t="str">
            <v xml:space="preserve"> 1Φ 7.5kW</v>
          </cell>
          <cell r="E29" t="str">
            <v>대</v>
          </cell>
          <cell r="F29">
            <v>1</v>
          </cell>
          <cell r="G29">
            <v>1338000</v>
          </cell>
          <cell r="H29">
            <v>1338000</v>
          </cell>
          <cell r="I29">
            <v>0</v>
          </cell>
          <cell r="J29">
            <v>0</v>
          </cell>
          <cell r="K29">
            <v>0</v>
          </cell>
          <cell r="L29">
            <v>0</v>
          </cell>
          <cell r="M29">
            <v>1338000</v>
          </cell>
          <cell r="N29">
            <v>1338000</v>
          </cell>
          <cell r="O29">
            <v>0</v>
          </cell>
        </row>
        <row r="30">
          <cell r="C30" t="str">
            <v>소    계</v>
          </cell>
          <cell r="H30">
            <v>6026200</v>
          </cell>
          <cell r="N30">
            <v>6026200</v>
          </cell>
        </row>
        <row r="31">
          <cell r="C31" t="str">
            <v>계</v>
          </cell>
          <cell r="E31" t="str">
            <v>x</v>
          </cell>
          <cell r="G31">
            <v>4</v>
          </cell>
          <cell r="H31">
            <v>24104800</v>
          </cell>
          <cell r="N31">
            <v>24104800</v>
          </cell>
        </row>
        <row r="53">
          <cell r="A53" t="str">
            <v>15A</v>
          </cell>
          <cell r="B53">
            <v>15</v>
          </cell>
          <cell r="C53" t="str">
            <v>나) 노 무 비</v>
          </cell>
          <cell r="D53" t="str">
            <v>조  적  공</v>
          </cell>
          <cell r="E53" t="str">
            <v>인</v>
          </cell>
          <cell r="F53">
            <v>1.64</v>
          </cell>
          <cell r="G53">
            <v>0</v>
          </cell>
          <cell r="H53">
            <v>0</v>
          </cell>
          <cell r="I53">
            <v>83615</v>
          </cell>
          <cell r="J53">
            <v>137128</v>
          </cell>
          <cell r="K53">
            <v>0</v>
          </cell>
          <cell r="L53">
            <v>0</v>
          </cell>
          <cell r="M53">
            <v>83615</v>
          </cell>
          <cell r="N53">
            <v>137128</v>
          </cell>
          <cell r="O53">
            <v>0</v>
          </cell>
        </row>
        <row r="54">
          <cell r="A54" t="str">
            <v>74A</v>
          </cell>
          <cell r="B54">
            <v>74</v>
          </cell>
          <cell r="C54">
            <v>0</v>
          </cell>
          <cell r="D54" t="str">
            <v>보 통 인 부</v>
          </cell>
          <cell r="E54" t="str">
            <v>인</v>
          </cell>
          <cell r="F54">
            <v>24.02</v>
          </cell>
          <cell r="G54">
            <v>0</v>
          </cell>
          <cell r="H54">
            <v>0</v>
          </cell>
          <cell r="I54">
            <v>50683</v>
          </cell>
          <cell r="J54">
            <v>1217405</v>
          </cell>
          <cell r="K54">
            <v>0</v>
          </cell>
          <cell r="L54">
            <v>0</v>
          </cell>
          <cell r="M54">
            <v>50683</v>
          </cell>
          <cell r="N54">
            <v>1217405</v>
          </cell>
          <cell r="O54">
            <v>0</v>
          </cell>
        </row>
        <row r="55">
          <cell r="A55" t="str">
            <v>6A</v>
          </cell>
          <cell r="B55">
            <v>6</v>
          </cell>
          <cell r="C55">
            <v>0</v>
          </cell>
          <cell r="D55" t="str">
            <v>철       공</v>
          </cell>
          <cell r="E55" t="str">
            <v>인</v>
          </cell>
          <cell r="F55">
            <v>3.67</v>
          </cell>
          <cell r="G55">
            <v>0</v>
          </cell>
          <cell r="H55">
            <v>0</v>
          </cell>
          <cell r="I55">
            <v>79079</v>
          </cell>
          <cell r="J55">
            <v>290219</v>
          </cell>
          <cell r="K55">
            <v>0</v>
          </cell>
          <cell r="L55">
            <v>0</v>
          </cell>
          <cell r="M55">
            <v>79079</v>
          </cell>
          <cell r="N55">
            <v>290219</v>
          </cell>
          <cell r="O55">
            <v>0</v>
          </cell>
        </row>
        <row r="56">
          <cell r="A56" t="str">
            <v>97A</v>
          </cell>
          <cell r="B56">
            <v>97</v>
          </cell>
          <cell r="C56">
            <v>0</v>
          </cell>
          <cell r="D56" t="str">
            <v>용  접  공</v>
          </cell>
          <cell r="E56" t="str">
            <v>인</v>
          </cell>
          <cell r="F56">
            <v>0.34</v>
          </cell>
          <cell r="G56">
            <v>0</v>
          </cell>
          <cell r="H56">
            <v>0</v>
          </cell>
          <cell r="I56">
            <v>79947</v>
          </cell>
          <cell r="J56">
            <v>27181</v>
          </cell>
          <cell r="K56">
            <v>0</v>
          </cell>
          <cell r="L56">
            <v>0</v>
          </cell>
          <cell r="M56">
            <v>79947</v>
          </cell>
          <cell r="N56">
            <v>27181</v>
          </cell>
          <cell r="O56">
            <v>0</v>
          </cell>
        </row>
        <row r="57">
          <cell r="A57" t="str">
            <v>73A</v>
          </cell>
          <cell r="B57">
            <v>73</v>
          </cell>
          <cell r="C57">
            <v>0</v>
          </cell>
          <cell r="D57" t="str">
            <v>특 별 인 부</v>
          </cell>
          <cell r="E57" t="str">
            <v>인</v>
          </cell>
          <cell r="F57">
            <v>0.09</v>
          </cell>
          <cell r="G57">
            <v>0</v>
          </cell>
          <cell r="H57">
            <v>0</v>
          </cell>
          <cell r="I57">
            <v>65734</v>
          </cell>
          <cell r="J57">
            <v>5916</v>
          </cell>
          <cell r="K57">
            <v>0</v>
          </cell>
          <cell r="L57">
            <v>0</v>
          </cell>
          <cell r="M57">
            <v>65734</v>
          </cell>
          <cell r="N57">
            <v>5916</v>
          </cell>
          <cell r="O57">
            <v>0</v>
          </cell>
        </row>
        <row r="58">
          <cell r="A58" t="str">
            <v>7A</v>
          </cell>
          <cell r="B58">
            <v>7</v>
          </cell>
          <cell r="C58">
            <v>0</v>
          </cell>
          <cell r="D58" t="str">
            <v>철  근  공</v>
          </cell>
          <cell r="E58" t="str">
            <v>인</v>
          </cell>
          <cell r="F58">
            <v>14.13</v>
          </cell>
          <cell r="G58">
            <v>0</v>
          </cell>
          <cell r="H58">
            <v>0</v>
          </cell>
          <cell r="I58">
            <v>85754</v>
          </cell>
          <cell r="J58">
            <v>1211704</v>
          </cell>
          <cell r="K58">
            <v>0</v>
          </cell>
          <cell r="L58">
            <v>0</v>
          </cell>
          <cell r="M58">
            <v>85754</v>
          </cell>
          <cell r="N58">
            <v>1211704</v>
          </cell>
          <cell r="O58">
            <v>0</v>
          </cell>
        </row>
        <row r="59">
          <cell r="A59" t="str">
            <v>23A</v>
          </cell>
          <cell r="B59">
            <v>23</v>
          </cell>
          <cell r="C59">
            <v>0</v>
          </cell>
          <cell r="D59" t="str">
            <v>콘크리트공</v>
          </cell>
          <cell r="E59" t="str">
            <v>인</v>
          </cell>
          <cell r="F59">
            <v>6.04</v>
          </cell>
          <cell r="G59">
            <v>0</v>
          </cell>
          <cell r="H59">
            <v>0</v>
          </cell>
          <cell r="I59">
            <v>90048</v>
          </cell>
          <cell r="J59">
            <v>543889</v>
          </cell>
          <cell r="K59">
            <v>0</v>
          </cell>
          <cell r="L59">
            <v>0</v>
          </cell>
          <cell r="M59">
            <v>90048</v>
          </cell>
          <cell r="N59">
            <v>543889</v>
          </cell>
          <cell r="O59">
            <v>0</v>
          </cell>
        </row>
        <row r="60">
          <cell r="A60" t="str">
            <v>56A</v>
          </cell>
          <cell r="B60">
            <v>56</v>
          </cell>
          <cell r="C60">
            <v>0</v>
          </cell>
          <cell r="D60" t="str">
            <v>배 전 전 공</v>
          </cell>
          <cell r="E60" t="str">
            <v>인</v>
          </cell>
          <cell r="F60">
            <v>0.88</v>
          </cell>
          <cell r="G60">
            <v>0</v>
          </cell>
          <cell r="H60">
            <v>0</v>
          </cell>
          <cell r="I60">
            <v>171178</v>
          </cell>
          <cell r="J60">
            <v>150636</v>
          </cell>
          <cell r="K60">
            <v>0</v>
          </cell>
          <cell r="L60">
            <v>0</v>
          </cell>
          <cell r="M60">
            <v>171178</v>
          </cell>
          <cell r="N60">
            <v>150636</v>
          </cell>
          <cell r="O60">
            <v>0</v>
          </cell>
        </row>
        <row r="61">
          <cell r="A61" t="str">
            <v>28A</v>
          </cell>
          <cell r="B61">
            <v>28</v>
          </cell>
          <cell r="C61">
            <v>0</v>
          </cell>
          <cell r="D61" t="str">
            <v>도  장  공</v>
          </cell>
          <cell r="E61" t="str">
            <v>인</v>
          </cell>
          <cell r="F61">
            <v>13.25</v>
          </cell>
          <cell r="G61">
            <v>0</v>
          </cell>
          <cell r="H61">
            <v>0</v>
          </cell>
          <cell r="I61">
            <v>79956</v>
          </cell>
          <cell r="J61">
            <v>1059417</v>
          </cell>
          <cell r="K61">
            <v>0</v>
          </cell>
          <cell r="L61">
            <v>0</v>
          </cell>
          <cell r="M61">
            <v>79956</v>
          </cell>
          <cell r="N61">
            <v>1059417</v>
          </cell>
          <cell r="O61">
            <v>0</v>
          </cell>
        </row>
        <row r="62">
          <cell r="C62" t="str">
            <v>소    계</v>
          </cell>
          <cell r="J62">
            <v>4643495</v>
          </cell>
          <cell r="N62">
            <v>4643495</v>
          </cell>
        </row>
        <row r="63">
          <cell r="C63" t="str">
            <v>계</v>
          </cell>
          <cell r="E63" t="str">
            <v>x</v>
          </cell>
          <cell r="I63">
            <v>4</v>
          </cell>
          <cell r="J63">
            <v>18573980</v>
          </cell>
          <cell r="N63">
            <v>18573980</v>
          </cell>
        </row>
        <row r="65">
          <cell r="A65" t="str">
            <v>15A</v>
          </cell>
          <cell r="B65">
            <v>15</v>
          </cell>
          <cell r="C65" t="str">
            <v>다) 공 구 손 료</v>
          </cell>
          <cell r="D65" t="str">
            <v>조  적  공</v>
          </cell>
          <cell r="E65" t="str">
            <v>인</v>
          </cell>
          <cell r="F65">
            <v>0.04</v>
          </cell>
          <cell r="K65">
            <v>83615</v>
          </cell>
          <cell r="L65">
            <v>3344</v>
          </cell>
          <cell r="M65">
            <v>83615</v>
          </cell>
          <cell r="N65">
            <v>3344</v>
          </cell>
          <cell r="O65">
            <v>0</v>
          </cell>
        </row>
        <row r="66">
          <cell r="A66" t="str">
            <v>74A</v>
          </cell>
          <cell r="B66">
            <v>74</v>
          </cell>
          <cell r="C66">
            <v>0</v>
          </cell>
          <cell r="D66" t="str">
            <v>보 통 인 부</v>
          </cell>
          <cell r="E66" t="str">
            <v>인</v>
          </cell>
          <cell r="F66">
            <v>0.72</v>
          </cell>
          <cell r="K66">
            <v>50683</v>
          </cell>
          <cell r="L66">
            <v>36491</v>
          </cell>
          <cell r="M66">
            <v>50683</v>
          </cell>
          <cell r="N66">
            <v>36491</v>
          </cell>
          <cell r="O66">
            <v>0</v>
          </cell>
        </row>
        <row r="67">
          <cell r="A67" t="str">
            <v>6A</v>
          </cell>
          <cell r="B67">
            <v>6</v>
          </cell>
          <cell r="C67">
            <v>0</v>
          </cell>
          <cell r="D67" t="str">
            <v>철       공</v>
          </cell>
          <cell r="E67" t="str">
            <v>인</v>
          </cell>
          <cell r="F67">
            <v>0.11</v>
          </cell>
          <cell r="K67">
            <v>79079</v>
          </cell>
          <cell r="L67">
            <v>8698</v>
          </cell>
          <cell r="M67">
            <v>79079</v>
          </cell>
          <cell r="N67">
            <v>8698</v>
          </cell>
          <cell r="O67">
            <v>0</v>
          </cell>
        </row>
        <row r="68">
          <cell r="A68" t="str">
            <v>97A</v>
          </cell>
          <cell r="B68">
            <v>97</v>
          </cell>
          <cell r="C68">
            <v>0</v>
          </cell>
          <cell r="D68" t="str">
            <v>용  접  공</v>
          </cell>
          <cell r="E68" t="str">
            <v>인</v>
          </cell>
          <cell r="F68">
            <v>0.01</v>
          </cell>
          <cell r="K68">
            <v>79947</v>
          </cell>
          <cell r="L68">
            <v>799</v>
          </cell>
          <cell r="M68">
            <v>79947</v>
          </cell>
          <cell r="N68">
            <v>799</v>
          </cell>
          <cell r="O68">
            <v>0</v>
          </cell>
        </row>
        <row r="69">
          <cell r="A69" t="str">
            <v>73A</v>
          </cell>
          <cell r="B69">
            <v>73</v>
          </cell>
          <cell r="C69">
            <v>0</v>
          </cell>
          <cell r="D69" t="str">
            <v>특 별 인 부</v>
          </cell>
          <cell r="E69" t="str">
            <v>인</v>
          </cell>
          <cell r="F69">
            <v>0</v>
          </cell>
          <cell r="K69">
            <v>65734</v>
          </cell>
          <cell r="L69">
            <v>0</v>
          </cell>
          <cell r="M69">
            <v>0</v>
          </cell>
          <cell r="N69">
            <v>0</v>
          </cell>
          <cell r="O69">
            <v>0</v>
          </cell>
        </row>
        <row r="70">
          <cell r="A70" t="str">
            <v>7A</v>
          </cell>
          <cell r="B70">
            <v>7</v>
          </cell>
          <cell r="C70">
            <v>0</v>
          </cell>
          <cell r="D70" t="str">
            <v>철  근  공</v>
          </cell>
          <cell r="E70" t="str">
            <v>인</v>
          </cell>
          <cell r="F70">
            <v>0.42</v>
          </cell>
          <cell r="K70">
            <v>85754</v>
          </cell>
          <cell r="L70">
            <v>36016</v>
          </cell>
          <cell r="M70">
            <v>85754</v>
          </cell>
          <cell r="N70">
            <v>36016</v>
          </cell>
          <cell r="O70">
            <v>0</v>
          </cell>
        </row>
        <row r="71">
          <cell r="A71" t="str">
            <v>23A</v>
          </cell>
          <cell r="B71">
            <v>23</v>
          </cell>
          <cell r="C71">
            <v>0</v>
          </cell>
          <cell r="D71" t="str">
            <v>콘크리트공</v>
          </cell>
          <cell r="E71" t="str">
            <v>인</v>
          </cell>
          <cell r="F71">
            <v>0.18</v>
          </cell>
          <cell r="K71">
            <v>90048</v>
          </cell>
          <cell r="L71">
            <v>16208</v>
          </cell>
          <cell r="M71">
            <v>90048</v>
          </cell>
          <cell r="N71">
            <v>16208</v>
          </cell>
          <cell r="O71">
            <v>0</v>
          </cell>
        </row>
        <row r="72">
          <cell r="A72" t="str">
            <v>56A</v>
          </cell>
          <cell r="B72">
            <v>56</v>
          </cell>
          <cell r="C72">
            <v>0</v>
          </cell>
          <cell r="D72" t="str">
            <v>배 전 전 공</v>
          </cell>
          <cell r="E72" t="str">
            <v>인</v>
          </cell>
          <cell r="F72">
            <v>0.02</v>
          </cell>
          <cell r="K72">
            <v>171178</v>
          </cell>
          <cell r="L72">
            <v>3423</v>
          </cell>
          <cell r="M72">
            <v>171178</v>
          </cell>
          <cell r="N72">
            <v>3423</v>
          </cell>
          <cell r="O72">
            <v>0</v>
          </cell>
        </row>
        <row r="73">
          <cell r="A73" t="str">
            <v>28A</v>
          </cell>
          <cell r="B73">
            <v>28</v>
          </cell>
          <cell r="C73">
            <v>0</v>
          </cell>
          <cell r="D73" t="str">
            <v>도  장  공</v>
          </cell>
          <cell r="E73" t="str">
            <v>인</v>
          </cell>
          <cell r="F73">
            <v>0.39</v>
          </cell>
          <cell r="K73">
            <v>79956</v>
          </cell>
          <cell r="L73">
            <v>31182</v>
          </cell>
          <cell r="M73">
            <v>79956</v>
          </cell>
          <cell r="N73">
            <v>31182</v>
          </cell>
          <cell r="O73">
            <v>0</v>
          </cell>
        </row>
        <row r="74">
          <cell r="C74" t="str">
            <v>소    계</v>
          </cell>
          <cell r="L74">
            <v>136161</v>
          </cell>
          <cell r="N74">
            <v>136161</v>
          </cell>
        </row>
        <row r="75">
          <cell r="C75" t="str">
            <v>계</v>
          </cell>
          <cell r="E75" t="str">
            <v>x</v>
          </cell>
          <cell r="K75">
            <v>4</v>
          </cell>
          <cell r="L75">
            <v>544644</v>
          </cell>
          <cell r="N75">
            <v>544644</v>
          </cell>
        </row>
        <row r="76">
          <cell r="A76" t="str">
            <v>1AS</v>
          </cell>
          <cell r="C76" t="str">
            <v>합     계</v>
          </cell>
          <cell r="H76">
            <v>24104800</v>
          </cell>
          <cell r="J76">
            <v>18573980</v>
          </cell>
          <cell r="L76">
            <v>544644</v>
          </cell>
          <cell r="N76">
            <v>43223424</v>
          </cell>
        </row>
        <row r="77">
          <cell r="A77" t="str">
            <v>2A</v>
          </cell>
          <cell r="B77">
            <v>2</v>
          </cell>
          <cell r="C77" t="str">
            <v>2. OIL PIT 신설</v>
          </cell>
          <cell r="D77" t="str">
            <v>고배 TR 용</v>
          </cell>
          <cell r="E77" t="str">
            <v>개소</v>
          </cell>
          <cell r="F77">
            <v>1</v>
          </cell>
          <cell r="G77">
            <v>0</v>
          </cell>
          <cell r="H77">
            <v>0</v>
          </cell>
          <cell r="I77">
            <v>0</v>
          </cell>
          <cell r="J77">
            <v>0</v>
          </cell>
          <cell r="K77">
            <v>0</v>
          </cell>
          <cell r="L77">
            <v>0</v>
          </cell>
          <cell r="M77">
            <v>0</v>
          </cell>
          <cell r="N77">
            <v>0</v>
          </cell>
          <cell r="O77">
            <v>4</v>
          </cell>
        </row>
        <row r="78">
          <cell r="A78" t="str">
            <v>A</v>
          </cell>
          <cell r="B78" t="e">
            <v>#N/A</v>
          </cell>
          <cell r="C78" t="str">
            <v>가) 재 료 비</v>
          </cell>
          <cell r="D78">
            <v>0</v>
          </cell>
          <cell r="E78">
            <v>0</v>
          </cell>
          <cell r="F78">
            <v>0</v>
          </cell>
          <cell r="G78">
            <v>0</v>
          </cell>
          <cell r="H78">
            <v>0</v>
          </cell>
          <cell r="I78">
            <v>0</v>
          </cell>
          <cell r="J78">
            <v>0</v>
          </cell>
          <cell r="K78">
            <v>0</v>
          </cell>
          <cell r="L78">
            <v>0</v>
          </cell>
          <cell r="M78">
            <v>0</v>
          </cell>
          <cell r="N78">
            <v>0</v>
          </cell>
          <cell r="O78">
            <v>0</v>
          </cell>
        </row>
        <row r="79">
          <cell r="A79" t="str">
            <v>1016A</v>
          </cell>
          <cell r="B79">
            <v>1016</v>
          </cell>
          <cell r="C79" t="str">
            <v xml:space="preserve"> 터 파 기</v>
          </cell>
          <cell r="D79" t="str">
            <v xml:space="preserve"> 0 ~ 1m</v>
          </cell>
          <cell r="E79" t="str">
            <v>㎥</v>
          </cell>
          <cell r="F79">
            <v>6.2460000000000004</v>
          </cell>
          <cell r="G79">
            <v>0</v>
          </cell>
          <cell r="H79">
            <v>0</v>
          </cell>
          <cell r="I79">
            <v>0</v>
          </cell>
          <cell r="J79">
            <v>0</v>
          </cell>
          <cell r="K79">
            <v>0</v>
          </cell>
          <cell r="L79">
            <v>0</v>
          </cell>
          <cell r="M79">
            <v>0</v>
          </cell>
          <cell r="N79">
            <v>0</v>
          </cell>
          <cell r="O79">
            <v>0</v>
          </cell>
        </row>
        <row r="80">
          <cell r="A80" t="str">
            <v>1020A</v>
          </cell>
          <cell r="B80">
            <v>1020</v>
          </cell>
          <cell r="C80" t="str">
            <v xml:space="preserve"> 자    갈</v>
          </cell>
          <cell r="D80" t="str">
            <v xml:space="preserve"> 25mm이하</v>
          </cell>
          <cell r="E80" t="str">
            <v>㎥</v>
          </cell>
          <cell r="F80">
            <v>0.57999999999999996</v>
          </cell>
          <cell r="G80">
            <v>20000</v>
          </cell>
          <cell r="H80">
            <v>11600</v>
          </cell>
          <cell r="I80">
            <v>0</v>
          </cell>
          <cell r="J80">
            <v>0</v>
          </cell>
          <cell r="K80">
            <v>0</v>
          </cell>
          <cell r="L80">
            <v>0</v>
          </cell>
          <cell r="M80">
            <v>20000</v>
          </cell>
          <cell r="N80">
            <v>11600</v>
          </cell>
          <cell r="O80">
            <v>0</v>
          </cell>
        </row>
        <row r="81">
          <cell r="A81" t="str">
            <v>1021A</v>
          </cell>
          <cell r="B81">
            <v>1021</v>
          </cell>
          <cell r="C81" t="str">
            <v xml:space="preserve"> 레 미 콘</v>
          </cell>
          <cell r="D81" t="str">
            <v xml:space="preserve"> #25-210-8</v>
          </cell>
          <cell r="E81" t="str">
            <v>㎥</v>
          </cell>
          <cell r="F81">
            <v>3.6150000000000002</v>
          </cell>
          <cell r="G81">
            <v>49050</v>
          </cell>
          <cell r="H81">
            <v>177315</v>
          </cell>
          <cell r="I81">
            <v>0</v>
          </cell>
          <cell r="J81">
            <v>0</v>
          </cell>
          <cell r="K81">
            <v>0</v>
          </cell>
          <cell r="L81">
            <v>0</v>
          </cell>
          <cell r="M81">
            <v>49050</v>
          </cell>
          <cell r="N81">
            <v>177315</v>
          </cell>
          <cell r="O81">
            <v>0</v>
          </cell>
        </row>
        <row r="82">
          <cell r="A82" t="str">
            <v>1010A</v>
          </cell>
          <cell r="B82">
            <v>1010</v>
          </cell>
          <cell r="C82" t="str">
            <v xml:space="preserve"> 이형철근</v>
          </cell>
          <cell r="D82" t="str">
            <v xml:space="preserve"> D-13</v>
          </cell>
          <cell r="E82" t="str">
            <v>㎏</v>
          </cell>
          <cell r="F82">
            <v>140.99</v>
          </cell>
          <cell r="G82">
            <v>353</v>
          </cell>
          <cell r="H82">
            <v>49769</v>
          </cell>
          <cell r="I82">
            <v>0</v>
          </cell>
          <cell r="J82">
            <v>0</v>
          </cell>
          <cell r="K82">
            <v>0</v>
          </cell>
          <cell r="L82">
            <v>0</v>
          </cell>
          <cell r="M82">
            <v>353</v>
          </cell>
          <cell r="N82">
            <v>49769</v>
          </cell>
          <cell r="O82">
            <v>0</v>
          </cell>
        </row>
        <row r="83">
          <cell r="A83" t="str">
            <v>1009A</v>
          </cell>
          <cell r="B83">
            <v>1009</v>
          </cell>
          <cell r="C83" t="str">
            <v xml:space="preserve"> 이형철근</v>
          </cell>
          <cell r="D83" t="str">
            <v xml:space="preserve"> D-10</v>
          </cell>
          <cell r="E83" t="str">
            <v>㎏</v>
          </cell>
          <cell r="F83">
            <v>46.59</v>
          </cell>
          <cell r="G83">
            <v>358</v>
          </cell>
          <cell r="H83">
            <v>16679</v>
          </cell>
          <cell r="I83">
            <v>0</v>
          </cell>
          <cell r="J83">
            <v>0</v>
          </cell>
          <cell r="K83">
            <v>0</v>
          </cell>
          <cell r="L83">
            <v>0</v>
          </cell>
          <cell r="M83">
            <v>358</v>
          </cell>
          <cell r="N83">
            <v>16679</v>
          </cell>
          <cell r="O83">
            <v>0</v>
          </cell>
        </row>
        <row r="84">
          <cell r="A84" t="str">
            <v>1013A</v>
          </cell>
          <cell r="B84">
            <v>1013</v>
          </cell>
          <cell r="C84" t="str">
            <v xml:space="preserve"> 결 속 선</v>
          </cell>
          <cell r="D84" t="str">
            <v xml:space="preserve"> 0.9㎜</v>
          </cell>
          <cell r="E84" t="str">
            <v>㎏</v>
          </cell>
          <cell r="F84">
            <v>1.2150000000000001</v>
          </cell>
          <cell r="G84">
            <v>534</v>
          </cell>
          <cell r="H84">
            <v>648</v>
          </cell>
          <cell r="I84">
            <v>0</v>
          </cell>
          <cell r="J84">
            <v>0</v>
          </cell>
          <cell r="K84">
            <v>0</v>
          </cell>
          <cell r="L84">
            <v>0</v>
          </cell>
          <cell r="M84">
            <v>534</v>
          </cell>
          <cell r="N84">
            <v>648</v>
          </cell>
          <cell r="O84">
            <v>0</v>
          </cell>
        </row>
        <row r="85">
          <cell r="A85" t="str">
            <v>1023A</v>
          </cell>
          <cell r="B85">
            <v>1023</v>
          </cell>
          <cell r="C85" t="str">
            <v xml:space="preserve"> 합판 거푸집</v>
          </cell>
          <cell r="D85" t="str">
            <v xml:space="preserve"> 4회 사용</v>
          </cell>
          <cell r="E85" t="str">
            <v>㎡</v>
          </cell>
          <cell r="F85">
            <v>19.78</v>
          </cell>
          <cell r="G85">
            <v>4688</v>
          </cell>
          <cell r="H85">
            <v>92728</v>
          </cell>
          <cell r="I85">
            <v>0</v>
          </cell>
          <cell r="J85">
            <v>0</v>
          </cell>
          <cell r="K85">
            <v>0</v>
          </cell>
          <cell r="L85">
            <v>0</v>
          </cell>
          <cell r="M85">
            <v>4688</v>
          </cell>
          <cell r="N85">
            <v>92728</v>
          </cell>
          <cell r="O85">
            <v>0</v>
          </cell>
        </row>
        <row r="86">
          <cell r="A86" t="str">
            <v>1024A</v>
          </cell>
          <cell r="B86">
            <v>1024</v>
          </cell>
          <cell r="C86" t="str">
            <v xml:space="preserve"> 평    강</v>
          </cell>
          <cell r="D86" t="str">
            <v xml:space="preserve"> 44x4.5t</v>
          </cell>
          <cell r="E86" t="str">
            <v>㎏</v>
          </cell>
          <cell r="F86">
            <v>503.58</v>
          </cell>
          <cell r="G86">
            <v>430</v>
          </cell>
          <cell r="H86">
            <v>216539</v>
          </cell>
          <cell r="I86">
            <v>0</v>
          </cell>
          <cell r="J86">
            <v>0</v>
          </cell>
          <cell r="K86">
            <v>0</v>
          </cell>
          <cell r="L86">
            <v>0</v>
          </cell>
          <cell r="M86">
            <v>430</v>
          </cell>
          <cell r="N86">
            <v>216539</v>
          </cell>
          <cell r="O86">
            <v>0</v>
          </cell>
        </row>
        <row r="87">
          <cell r="A87" t="str">
            <v>1006A</v>
          </cell>
          <cell r="B87">
            <v>1006</v>
          </cell>
          <cell r="C87" t="str">
            <v xml:space="preserve"> 용 접 봉</v>
          </cell>
          <cell r="D87" t="str">
            <v xml:space="preserve"> Φ32㎜</v>
          </cell>
          <cell r="E87" t="str">
            <v>㎏</v>
          </cell>
          <cell r="F87">
            <v>9.2899999999999991</v>
          </cell>
          <cell r="G87">
            <v>1190</v>
          </cell>
          <cell r="H87">
            <v>11055</v>
          </cell>
          <cell r="I87">
            <v>0</v>
          </cell>
          <cell r="J87">
            <v>0</v>
          </cell>
          <cell r="K87">
            <v>0</v>
          </cell>
          <cell r="L87">
            <v>0</v>
          </cell>
          <cell r="M87">
            <v>1190</v>
          </cell>
          <cell r="N87">
            <v>11055</v>
          </cell>
          <cell r="O87">
            <v>0</v>
          </cell>
        </row>
        <row r="88">
          <cell r="A88" t="str">
            <v>1007A</v>
          </cell>
          <cell r="B88">
            <v>1007</v>
          </cell>
          <cell r="C88" t="str">
            <v xml:space="preserve"> 산    소</v>
          </cell>
          <cell r="D88" t="str">
            <v xml:space="preserve"> 6000ℓ</v>
          </cell>
          <cell r="E88" t="str">
            <v>병</v>
          </cell>
          <cell r="F88">
            <v>0.52</v>
          </cell>
          <cell r="G88">
            <v>18000</v>
          </cell>
          <cell r="H88">
            <v>9360</v>
          </cell>
          <cell r="I88">
            <v>0</v>
          </cell>
          <cell r="J88">
            <v>0</v>
          </cell>
          <cell r="K88">
            <v>0</v>
          </cell>
          <cell r="L88">
            <v>0</v>
          </cell>
          <cell r="M88">
            <v>18000</v>
          </cell>
          <cell r="N88">
            <v>9360</v>
          </cell>
          <cell r="O88">
            <v>0</v>
          </cell>
        </row>
        <row r="89">
          <cell r="A89" t="str">
            <v>1008A</v>
          </cell>
          <cell r="B89">
            <v>1008</v>
          </cell>
          <cell r="C89" t="str">
            <v xml:space="preserve"> 아세틸렌</v>
          </cell>
          <cell r="D89">
            <v>0</v>
          </cell>
          <cell r="E89" t="str">
            <v>㎏</v>
          </cell>
          <cell r="F89">
            <v>1.4</v>
          </cell>
          <cell r="G89">
            <v>9200</v>
          </cell>
          <cell r="H89">
            <v>12880</v>
          </cell>
          <cell r="I89">
            <v>0</v>
          </cell>
          <cell r="J89">
            <v>0</v>
          </cell>
          <cell r="K89">
            <v>0</v>
          </cell>
          <cell r="L89">
            <v>0</v>
          </cell>
          <cell r="M89">
            <v>9200</v>
          </cell>
          <cell r="N89">
            <v>12880</v>
          </cell>
          <cell r="O89">
            <v>0</v>
          </cell>
        </row>
        <row r="90">
          <cell r="C90" t="str">
            <v>소    계</v>
          </cell>
          <cell r="H90">
            <v>598573</v>
          </cell>
          <cell r="N90">
            <v>598573</v>
          </cell>
        </row>
        <row r="91">
          <cell r="C91" t="str">
            <v>계</v>
          </cell>
          <cell r="E91" t="str">
            <v>x</v>
          </cell>
          <cell r="G91">
            <v>4</v>
          </cell>
          <cell r="H91">
            <v>2394292</v>
          </cell>
          <cell r="N91">
            <v>2394292</v>
          </cell>
        </row>
        <row r="101">
          <cell r="A101" t="str">
            <v>74A</v>
          </cell>
          <cell r="B101">
            <v>74</v>
          </cell>
          <cell r="C101" t="str">
            <v>나) 노 무 비</v>
          </cell>
          <cell r="D101" t="str">
            <v>보 통 인 부</v>
          </cell>
          <cell r="E101" t="str">
            <v>인</v>
          </cell>
          <cell r="F101">
            <v>4.13</v>
          </cell>
          <cell r="G101">
            <v>0</v>
          </cell>
          <cell r="H101">
            <v>0</v>
          </cell>
          <cell r="I101">
            <v>50683</v>
          </cell>
          <cell r="J101">
            <v>209320</v>
          </cell>
          <cell r="K101">
            <v>0</v>
          </cell>
          <cell r="L101">
            <v>0</v>
          </cell>
          <cell r="M101">
            <v>50683</v>
          </cell>
          <cell r="N101">
            <v>209320</v>
          </cell>
          <cell r="O101">
            <v>0</v>
          </cell>
        </row>
        <row r="102">
          <cell r="A102" t="str">
            <v>23A</v>
          </cell>
          <cell r="B102">
            <v>23</v>
          </cell>
          <cell r="C102">
            <v>0</v>
          </cell>
          <cell r="D102" t="str">
            <v>콘크리트공</v>
          </cell>
          <cell r="E102" t="str">
            <v>인</v>
          </cell>
          <cell r="F102">
            <v>0.61</v>
          </cell>
          <cell r="G102">
            <v>0</v>
          </cell>
          <cell r="H102">
            <v>0</v>
          </cell>
          <cell r="I102">
            <v>90048</v>
          </cell>
          <cell r="J102">
            <v>54929</v>
          </cell>
          <cell r="K102">
            <v>0</v>
          </cell>
          <cell r="L102">
            <v>0</v>
          </cell>
          <cell r="M102">
            <v>90048</v>
          </cell>
          <cell r="N102">
            <v>54929</v>
          </cell>
          <cell r="O102">
            <v>0</v>
          </cell>
        </row>
        <row r="103">
          <cell r="A103" t="str">
            <v>7A</v>
          </cell>
          <cell r="B103">
            <v>7</v>
          </cell>
          <cell r="C103">
            <v>0</v>
          </cell>
          <cell r="D103" t="str">
            <v>철  근  공</v>
          </cell>
          <cell r="E103" t="str">
            <v>인</v>
          </cell>
          <cell r="F103">
            <v>0.71</v>
          </cell>
          <cell r="G103">
            <v>0</v>
          </cell>
          <cell r="H103">
            <v>0</v>
          </cell>
          <cell r="I103">
            <v>85754</v>
          </cell>
          <cell r="J103">
            <v>60885</v>
          </cell>
          <cell r="K103">
            <v>0</v>
          </cell>
          <cell r="L103">
            <v>0</v>
          </cell>
          <cell r="M103">
            <v>85754</v>
          </cell>
          <cell r="N103">
            <v>60885</v>
          </cell>
          <cell r="O103">
            <v>0</v>
          </cell>
        </row>
        <row r="104">
          <cell r="A104" t="str">
            <v>6A</v>
          </cell>
          <cell r="B104">
            <v>6</v>
          </cell>
          <cell r="C104">
            <v>0</v>
          </cell>
          <cell r="D104" t="str">
            <v>철       공</v>
          </cell>
          <cell r="E104" t="str">
            <v>인</v>
          </cell>
          <cell r="F104">
            <v>13.9</v>
          </cell>
          <cell r="G104">
            <v>0</v>
          </cell>
          <cell r="H104">
            <v>0</v>
          </cell>
          <cell r="I104">
            <v>79079</v>
          </cell>
          <cell r="J104">
            <v>1099198</v>
          </cell>
          <cell r="K104">
            <v>0</v>
          </cell>
          <cell r="L104">
            <v>0</v>
          </cell>
          <cell r="M104">
            <v>79079</v>
          </cell>
          <cell r="N104">
            <v>1099198</v>
          </cell>
          <cell r="O104">
            <v>0</v>
          </cell>
        </row>
        <row r="105">
          <cell r="A105" t="str">
            <v>97A</v>
          </cell>
          <cell r="B105">
            <v>97</v>
          </cell>
          <cell r="C105">
            <v>0</v>
          </cell>
          <cell r="D105" t="str">
            <v>용  접  공</v>
          </cell>
          <cell r="E105" t="str">
            <v>인</v>
          </cell>
          <cell r="F105">
            <v>1.3</v>
          </cell>
          <cell r="G105">
            <v>0</v>
          </cell>
          <cell r="H105">
            <v>0</v>
          </cell>
          <cell r="I105">
            <v>79947</v>
          </cell>
          <cell r="J105">
            <v>103931</v>
          </cell>
          <cell r="K105">
            <v>0</v>
          </cell>
          <cell r="L105">
            <v>0</v>
          </cell>
          <cell r="M105">
            <v>79947</v>
          </cell>
          <cell r="N105">
            <v>103931</v>
          </cell>
          <cell r="O105">
            <v>0</v>
          </cell>
        </row>
        <row r="106">
          <cell r="A106" t="str">
            <v>73A</v>
          </cell>
          <cell r="B106">
            <v>73</v>
          </cell>
          <cell r="C106">
            <v>0</v>
          </cell>
          <cell r="D106" t="str">
            <v>특 별 인 부</v>
          </cell>
          <cell r="E106" t="str">
            <v>인</v>
          </cell>
          <cell r="F106">
            <v>0.37</v>
          </cell>
          <cell r="G106">
            <v>0</v>
          </cell>
          <cell r="H106">
            <v>0</v>
          </cell>
          <cell r="I106">
            <v>65734</v>
          </cell>
          <cell r="J106">
            <v>24321</v>
          </cell>
          <cell r="K106">
            <v>0</v>
          </cell>
          <cell r="L106">
            <v>0</v>
          </cell>
          <cell r="M106">
            <v>65734</v>
          </cell>
          <cell r="N106">
            <v>24321</v>
          </cell>
          <cell r="O106">
            <v>0</v>
          </cell>
        </row>
        <row r="107">
          <cell r="C107" t="str">
            <v>소    계</v>
          </cell>
          <cell r="J107">
            <v>1552584</v>
          </cell>
          <cell r="N107">
            <v>1552584</v>
          </cell>
        </row>
        <row r="108">
          <cell r="C108" t="str">
            <v>계</v>
          </cell>
          <cell r="E108" t="str">
            <v>x</v>
          </cell>
          <cell r="I108">
            <v>4</v>
          </cell>
          <cell r="J108">
            <v>6210336</v>
          </cell>
          <cell r="N108">
            <v>6210336</v>
          </cell>
        </row>
        <row r="109">
          <cell r="A109" t="str">
            <v>A</v>
          </cell>
          <cell r="B109" t="e">
            <v>#N/A</v>
          </cell>
          <cell r="C109">
            <v>0</v>
          </cell>
          <cell r="D109">
            <v>0</v>
          </cell>
          <cell r="E109">
            <v>0</v>
          </cell>
          <cell r="F109">
            <v>0</v>
          </cell>
          <cell r="G109">
            <v>0</v>
          </cell>
          <cell r="H109">
            <v>0</v>
          </cell>
          <cell r="I109">
            <v>0</v>
          </cell>
          <cell r="J109">
            <v>0</v>
          </cell>
          <cell r="K109">
            <v>0</v>
          </cell>
          <cell r="L109">
            <v>0</v>
          </cell>
          <cell r="M109">
            <v>0</v>
          </cell>
          <cell r="N109">
            <v>0</v>
          </cell>
          <cell r="O109">
            <v>0</v>
          </cell>
        </row>
        <row r="110">
          <cell r="A110" t="str">
            <v>74A</v>
          </cell>
          <cell r="B110">
            <v>74</v>
          </cell>
          <cell r="C110" t="str">
            <v>다) 공 구 손 료</v>
          </cell>
          <cell r="D110" t="str">
            <v>보 통 인 부</v>
          </cell>
          <cell r="E110" t="str">
            <v>인</v>
          </cell>
          <cell r="F110">
            <v>0.06</v>
          </cell>
          <cell r="K110">
            <v>50683</v>
          </cell>
          <cell r="L110">
            <v>3040</v>
          </cell>
          <cell r="M110">
            <v>50683</v>
          </cell>
          <cell r="N110">
            <v>3040</v>
          </cell>
          <cell r="O110">
            <v>0</v>
          </cell>
        </row>
        <row r="111">
          <cell r="A111" t="str">
            <v>23A</v>
          </cell>
          <cell r="B111">
            <v>23</v>
          </cell>
          <cell r="C111">
            <v>0</v>
          </cell>
          <cell r="D111" t="str">
            <v>콘크리트공</v>
          </cell>
          <cell r="E111" t="str">
            <v>인</v>
          </cell>
          <cell r="F111">
            <v>0.01</v>
          </cell>
          <cell r="K111">
            <v>90048</v>
          </cell>
          <cell r="L111">
            <v>900</v>
          </cell>
          <cell r="M111">
            <v>90048</v>
          </cell>
          <cell r="N111">
            <v>900</v>
          </cell>
          <cell r="O111">
            <v>0</v>
          </cell>
        </row>
        <row r="112">
          <cell r="A112" t="str">
            <v>7A</v>
          </cell>
          <cell r="B112">
            <v>7</v>
          </cell>
          <cell r="C112">
            <v>0</v>
          </cell>
          <cell r="D112" t="str">
            <v>철  근  공</v>
          </cell>
          <cell r="E112" t="str">
            <v>인</v>
          </cell>
          <cell r="F112">
            <v>0.02</v>
          </cell>
          <cell r="K112">
            <v>85754</v>
          </cell>
          <cell r="L112">
            <v>1715</v>
          </cell>
          <cell r="M112">
            <v>85754</v>
          </cell>
          <cell r="N112">
            <v>1715</v>
          </cell>
          <cell r="O112">
            <v>0</v>
          </cell>
        </row>
        <row r="113">
          <cell r="A113" t="str">
            <v>6A</v>
          </cell>
          <cell r="B113">
            <v>6</v>
          </cell>
          <cell r="C113">
            <v>0</v>
          </cell>
          <cell r="D113" t="str">
            <v>철       공</v>
          </cell>
          <cell r="E113" t="str">
            <v>인</v>
          </cell>
          <cell r="F113">
            <v>0.41</v>
          </cell>
          <cell r="K113">
            <v>79079</v>
          </cell>
          <cell r="L113">
            <v>32422</v>
          </cell>
          <cell r="M113">
            <v>79079</v>
          </cell>
          <cell r="N113">
            <v>32422</v>
          </cell>
          <cell r="O113">
            <v>0</v>
          </cell>
        </row>
        <row r="114">
          <cell r="A114" t="str">
            <v>97A</v>
          </cell>
          <cell r="B114">
            <v>97</v>
          </cell>
          <cell r="C114">
            <v>0</v>
          </cell>
          <cell r="D114" t="str">
            <v>용  접  공</v>
          </cell>
          <cell r="E114" t="str">
            <v>인</v>
          </cell>
          <cell r="F114">
            <v>0.03</v>
          </cell>
          <cell r="K114">
            <v>79947</v>
          </cell>
          <cell r="L114">
            <v>2398</v>
          </cell>
          <cell r="M114">
            <v>79947</v>
          </cell>
          <cell r="N114">
            <v>2398</v>
          </cell>
          <cell r="O114">
            <v>0</v>
          </cell>
        </row>
        <row r="115">
          <cell r="A115" t="str">
            <v>73A</v>
          </cell>
          <cell r="B115">
            <v>73</v>
          </cell>
          <cell r="C115">
            <v>0</v>
          </cell>
          <cell r="D115" t="str">
            <v>특 별 인 부</v>
          </cell>
          <cell r="E115" t="str">
            <v>인</v>
          </cell>
          <cell r="F115">
            <v>0.01</v>
          </cell>
          <cell r="K115">
            <v>65734</v>
          </cell>
          <cell r="L115">
            <v>657</v>
          </cell>
          <cell r="M115">
            <v>65734</v>
          </cell>
          <cell r="N115">
            <v>657</v>
          </cell>
          <cell r="O115">
            <v>0</v>
          </cell>
        </row>
        <row r="116">
          <cell r="C116" t="str">
            <v>소    계</v>
          </cell>
          <cell r="L116">
            <v>41132</v>
          </cell>
          <cell r="N116">
            <v>41132</v>
          </cell>
        </row>
        <row r="117">
          <cell r="C117" t="str">
            <v>계</v>
          </cell>
          <cell r="E117" t="str">
            <v>x</v>
          </cell>
          <cell r="K117">
            <v>4</v>
          </cell>
          <cell r="L117">
            <v>164528</v>
          </cell>
          <cell r="N117">
            <v>164528</v>
          </cell>
        </row>
        <row r="118">
          <cell r="A118" t="str">
            <v>A</v>
          </cell>
          <cell r="B118" t="e">
            <v>#N/A</v>
          </cell>
          <cell r="C118">
            <v>0</v>
          </cell>
          <cell r="D118">
            <v>0</v>
          </cell>
          <cell r="E118">
            <v>0</v>
          </cell>
          <cell r="F118">
            <v>0</v>
          </cell>
          <cell r="G118">
            <v>0</v>
          </cell>
          <cell r="H118">
            <v>0</v>
          </cell>
          <cell r="I118">
            <v>0</v>
          </cell>
          <cell r="J118">
            <v>0</v>
          </cell>
          <cell r="K118">
            <v>0</v>
          </cell>
          <cell r="L118">
            <v>0</v>
          </cell>
          <cell r="M118">
            <v>0</v>
          </cell>
          <cell r="N118">
            <v>0</v>
          </cell>
          <cell r="O118">
            <v>0</v>
          </cell>
        </row>
        <row r="119">
          <cell r="A119" t="str">
            <v>A</v>
          </cell>
          <cell r="B119" t="e">
            <v>#N/A</v>
          </cell>
          <cell r="C119">
            <v>0</v>
          </cell>
          <cell r="D119">
            <v>0</v>
          </cell>
          <cell r="E119">
            <v>0</v>
          </cell>
          <cell r="F119">
            <v>0</v>
          </cell>
          <cell r="G119">
            <v>0</v>
          </cell>
          <cell r="H119">
            <v>0</v>
          </cell>
          <cell r="I119">
            <v>0</v>
          </cell>
          <cell r="J119">
            <v>0</v>
          </cell>
          <cell r="K119">
            <v>0</v>
          </cell>
          <cell r="L119">
            <v>0</v>
          </cell>
          <cell r="M119">
            <v>0</v>
          </cell>
          <cell r="N119">
            <v>0</v>
          </cell>
          <cell r="O119">
            <v>0</v>
          </cell>
        </row>
        <row r="120">
          <cell r="A120" t="str">
            <v>A</v>
          </cell>
          <cell r="B120" t="e">
            <v>#N/A</v>
          </cell>
          <cell r="C120">
            <v>0</v>
          </cell>
          <cell r="D120">
            <v>0</v>
          </cell>
          <cell r="E120">
            <v>0</v>
          </cell>
          <cell r="F120">
            <v>0</v>
          </cell>
          <cell r="G120">
            <v>0</v>
          </cell>
          <cell r="H120">
            <v>0</v>
          </cell>
          <cell r="I120">
            <v>0</v>
          </cell>
          <cell r="J120">
            <v>0</v>
          </cell>
          <cell r="K120">
            <v>0</v>
          </cell>
          <cell r="L120">
            <v>0</v>
          </cell>
          <cell r="M120">
            <v>0</v>
          </cell>
          <cell r="N120">
            <v>0</v>
          </cell>
          <cell r="O120">
            <v>0</v>
          </cell>
        </row>
        <row r="122">
          <cell r="A122" t="str">
            <v>A</v>
          </cell>
          <cell r="B122" t="e">
            <v>#N/A</v>
          </cell>
          <cell r="C122">
            <v>0</v>
          </cell>
          <cell r="D122">
            <v>0</v>
          </cell>
          <cell r="E122">
            <v>0</v>
          </cell>
          <cell r="F122">
            <v>0</v>
          </cell>
          <cell r="G122">
            <v>0</v>
          </cell>
          <cell r="H122">
            <v>0</v>
          </cell>
          <cell r="I122">
            <v>0</v>
          </cell>
          <cell r="J122">
            <v>0</v>
          </cell>
          <cell r="K122">
            <v>0</v>
          </cell>
          <cell r="L122">
            <v>0</v>
          </cell>
          <cell r="M122">
            <v>0</v>
          </cell>
          <cell r="N122">
            <v>0</v>
          </cell>
          <cell r="O122">
            <v>0</v>
          </cell>
        </row>
        <row r="123">
          <cell r="A123" t="str">
            <v>A</v>
          </cell>
          <cell r="B123" t="e">
            <v>#N/A</v>
          </cell>
          <cell r="C123">
            <v>0</v>
          </cell>
          <cell r="D123">
            <v>0</v>
          </cell>
          <cell r="E123">
            <v>0</v>
          </cell>
          <cell r="F123">
            <v>0</v>
          </cell>
          <cell r="G123">
            <v>0</v>
          </cell>
          <cell r="H123">
            <v>0</v>
          </cell>
          <cell r="I123">
            <v>0</v>
          </cell>
          <cell r="J123">
            <v>0</v>
          </cell>
          <cell r="K123">
            <v>0</v>
          </cell>
          <cell r="L123">
            <v>0</v>
          </cell>
          <cell r="M123">
            <v>0</v>
          </cell>
          <cell r="N123">
            <v>0</v>
          </cell>
          <cell r="O123">
            <v>0</v>
          </cell>
        </row>
        <row r="124">
          <cell r="A124" t="str">
            <v>2AS</v>
          </cell>
          <cell r="C124" t="str">
            <v>합     계</v>
          </cell>
          <cell r="H124">
            <v>2394292</v>
          </cell>
          <cell r="J124">
            <v>6210336</v>
          </cell>
          <cell r="L124">
            <v>164528</v>
          </cell>
          <cell r="N124">
            <v>8769156</v>
          </cell>
        </row>
        <row r="125">
          <cell r="A125" t="str">
            <v>3A</v>
          </cell>
          <cell r="B125">
            <v>3</v>
          </cell>
          <cell r="C125" t="str">
            <v>3. OIL PIT 신설</v>
          </cell>
          <cell r="D125" t="str">
            <v>MTR 용</v>
          </cell>
          <cell r="E125" t="str">
            <v>개소</v>
          </cell>
          <cell r="F125">
            <v>1</v>
          </cell>
          <cell r="G125">
            <v>0</v>
          </cell>
          <cell r="H125">
            <v>0</v>
          </cell>
          <cell r="I125">
            <v>0</v>
          </cell>
          <cell r="J125">
            <v>0</v>
          </cell>
          <cell r="K125">
            <v>0</v>
          </cell>
          <cell r="L125">
            <v>0</v>
          </cell>
          <cell r="M125">
            <v>0</v>
          </cell>
          <cell r="N125">
            <v>0</v>
          </cell>
          <cell r="O125">
            <v>9</v>
          </cell>
        </row>
        <row r="126">
          <cell r="A126" t="str">
            <v>A</v>
          </cell>
          <cell r="B126" t="e">
            <v>#N/A</v>
          </cell>
          <cell r="C126" t="str">
            <v>가) 재 료 비</v>
          </cell>
          <cell r="D126">
            <v>0</v>
          </cell>
          <cell r="E126">
            <v>0</v>
          </cell>
          <cell r="F126">
            <v>0</v>
          </cell>
          <cell r="G126">
            <v>0</v>
          </cell>
          <cell r="H126">
            <v>0</v>
          </cell>
          <cell r="I126">
            <v>0</v>
          </cell>
          <cell r="J126">
            <v>0</v>
          </cell>
          <cell r="K126">
            <v>0</v>
          </cell>
          <cell r="L126">
            <v>0</v>
          </cell>
          <cell r="M126">
            <v>0</v>
          </cell>
          <cell r="N126">
            <v>0</v>
          </cell>
          <cell r="O126">
            <v>0</v>
          </cell>
        </row>
        <row r="127">
          <cell r="A127" t="str">
            <v>1016A</v>
          </cell>
          <cell r="B127">
            <v>1016</v>
          </cell>
          <cell r="C127" t="str">
            <v xml:space="preserve"> 터 파 기</v>
          </cell>
          <cell r="D127" t="str">
            <v xml:space="preserve"> 0 ~ 1m</v>
          </cell>
          <cell r="E127" t="str">
            <v>㎥</v>
          </cell>
          <cell r="F127">
            <v>9.52</v>
          </cell>
          <cell r="G127">
            <v>0</v>
          </cell>
          <cell r="H127">
            <v>0</v>
          </cell>
          <cell r="I127">
            <v>0</v>
          </cell>
          <cell r="J127">
            <v>0</v>
          </cell>
          <cell r="K127">
            <v>0</v>
          </cell>
          <cell r="L127">
            <v>0</v>
          </cell>
          <cell r="M127">
            <v>0</v>
          </cell>
          <cell r="N127">
            <v>0</v>
          </cell>
          <cell r="O127">
            <v>0</v>
          </cell>
        </row>
        <row r="128">
          <cell r="A128" t="str">
            <v>1020A</v>
          </cell>
          <cell r="B128">
            <v>1020</v>
          </cell>
          <cell r="C128" t="str">
            <v xml:space="preserve"> 자    갈</v>
          </cell>
          <cell r="D128" t="str">
            <v xml:space="preserve"> 25mm이하</v>
          </cell>
          <cell r="E128" t="str">
            <v>㎥</v>
          </cell>
          <cell r="F128">
            <v>2.04</v>
          </cell>
          <cell r="G128">
            <v>20000</v>
          </cell>
          <cell r="H128">
            <v>40800</v>
          </cell>
          <cell r="I128">
            <v>0</v>
          </cell>
          <cell r="J128">
            <v>0</v>
          </cell>
          <cell r="K128">
            <v>0</v>
          </cell>
          <cell r="L128">
            <v>0</v>
          </cell>
          <cell r="M128">
            <v>20000</v>
          </cell>
          <cell r="N128">
            <v>40800</v>
          </cell>
          <cell r="O128">
            <v>0</v>
          </cell>
        </row>
        <row r="129">
          <cell r="A129" t="str">
            <v>1021A</v>
          </cell>
          <cell r="B129">
            <v>1021</v>
          </cell>
          <cell r="C129" t="str">
            <v xml:space="preserve"> 레 미 콘</v>
          </cell>
          <cell r="D129" t="str">
            <v xml:space="preserve"> #25-210-8</v>
          </cell>
          <cell r="E129" t="str">
            <v>㎥</v>
          </cell>
          <cell r="F129">
            <v>6.0140000000000002</v>
          </cell>
          <cell r="G129">
            <v>49050</v>
          </cell>
          <cell r="H129">
            <v>294986</v>
          </cell>
          <cell r="I129">
            <v>0</v>
          </cell>
          <cell r="J129">
            <v>0</v>
          </cell>
          <cell r="K129">
            <v>0</v>
          </cell>
          <cell r="L129">
            <v>0</v>
          </cell>
          <cell r="M129">
            <v>49050</v>
          </cell>
          <cell r="N129">
            <v>294986</v>
          </cell>
          <cell r="O129">
            <v>0</v>
          </cell>
        </row>
        <row r="130">
          <cell r="A130" t="str">
            <v>1010A</v>
          </cell>
          <cell r="B130">
            <v>1010</v>
          </cell>
          <cell r="C130" t="str">
            <v xml:space="preserve"> 이형철근</v>
          </cell>
          <cell r="D130" t="str">
            <v xml:space="preserve"> D-13</v>
          </cell>
          <cell r="E130" t="str">
            <v>㎏</v>
          </cell>
          <cell r="F130">
            <v>201.48</v>
          </cell>
          <cell r="G130">
            <v>353</v>
          </cell>
          <cell r="H130">
            <v>71122</v>
          </cell>
          <cell r="I130">
            <v>0</v>
          </cell>
          <cell r="J130">
            <v>0</v>
          </cell>
          <cell r="K130">
            <v>0</v>
          </cell>
          <cell r="L130">
            <v>0</v>
          </cell>
          <cell r="M130">
            <v>353</v>
          </cell>
          <cell r="N130">
            <v>71122</v>
          </cell>
          <cell r="O130">
            <v>0</v>
          </cell>
        </row>
        <row r="131">
          <cell r="A131" t="str">
            <v>1009A</v>
          </cell>
          <cell r="B131">
            <v>1009</v>
          </cell>
          <cell r="C131" t="str">
            <v xml:space="preserve"> 이형철근</v>
          </cell>
          <cell r="D131" t="str">
            <v xml:space="preserve"> D-10</v>
          </cell>
          <cell r="E131" t="str">
            <v>㎏</v>
          </cell>
          <cell r="F131">
            <v>70.33</v>
          </cell>
          <cell r="G131">
            <v>358</v>
          </cell>
          <cell r="H131">
            <v>25178</v>
          </cell>
          <cell r="I131">
            <v>0</v>
          </cell>
          <cell r="J131">
            <v>0</v>
          </cell>
          <cell r="K131">
            <v>0</v>
          </cell>
          <cell r="L131">
            <v>0</v>
          </cell>
          <cell r="M131">
            <v>358</v>
          </cell>
          <cell r="N131">
            <v>25178</v>
          </cell>
          <cell r="O131">
            <v>0</v>
          </cell>
        </row>
        <row r="132">
          <cell r="A132" t="str">
            <v>1013A</v>
          </cell>
          <cell r="B132">
            <v>1013</v>
          </cell>
          <cell r="C132" t="str">
            <v xml:space="preserve"> 결 속 선</v>
          </cell>
          <cell r="D132" t="str">
            <v xml:space="preserve"> 0.9㎜</v>
          </cell>
          <cell r="E132" t="str">
            <v>㎏</v>
          </cell>
          <cell r="F132">
            <v>1.7609999999999999</v>
          </cell>
          <cell r="G132">
            <v>534</v>
          </cell>
          <cell r="H132">
            <v>940</v>
          </cell>
          <cell r="I132">
            <v>0</v>
          </cell>
          <cell r="J132">
            <v>0</v>
          </cell>
          <cell r="K132">
            <v>0</v>
          </cell>
          <cell r="L132">
            <v>0</v>
          </cell>
          <cell r="M132">
            <v>534</v>
          </cell>
          <cell r="N132">
            <v>940</v>
          </cell>
          <cell r="O132">
            <v>0</v>
          </cell>
        </row>
        <row r="133">
          <cell r="A133" t="str">
            <v>1023A</v>
          </cell>
          <cell r="B133">
            <v>1023</v>
          </cell>
          <cell r="C133" t="str">
            <v xml:space="preserve"> 합판 거푸집</v>
          </cell>
          <cell r="D133" t="str">
            <v xml:space="preserve"> 4회 사용</v>
          </cell>
          <cell r="E133" t="str">
            <v>㎡</v>
          </cell>
          <cell r="F133">
            <v>28.62</v>
          </cell>
          <cell r="G133">
            <v>4688</v>
          </cell>
          <cell r="H133">
            <v>134170</v>
          </cell>
          <cell r="I133">
            <v>0</v>
          </cell>
          <cell r="J133">
            <v>0</v>
          </cell>
          <cell r="K133">
            <v>0</v>
          </cell>
          <cell r="L133">
            <v>0</v>
          </cell>
          <cell r="M133">
            <v>4688</v>
          </cell>
          <cell r="N133">
            <v>134170</v>
          </cell>
          <cell r="O133">
            <v>0</v>
          </cell>
        </row>
        <row r="134">
          <cell r="A134" t="str">
            <v>1024A</v>
          </cell>
          <cell r="B134">
            <v>1024</v>
          </cell>
          <cell r="C134" t="str">
            <v xml:space="preserve"> 평    강</v>
          </cell>
          <cell r="D134" t="str">
            <v xml:space="preserve"> 44x4.5t</v>
          </cell>
          <cell r="E134" t="str">
            <v>㎏</v>
          </cell>
          <cell r="F134">
            <v>807.18</v>
          </cell>
          <cell r="G134">
            <v>430</v>
          </cell>
          <cell r="H134">
            <v>347087</v>
          </cell>
          <cell r="I134">
            <v>0</v>
          </cell>
          <cell r="J134">
            <v>0</v>
          </cell>
          <cell r="K134">
            <v>0</v>
          </cell>
          <cell r="L134">
            <v>0</v>
          </cell>
          <cell r="M134">
            <v>430</v>
          </cell>
          <cell r="N134">
            <v>347087</v>
          </cell>
          <cell r="O134">
            <v>0</v>
          </cell>
        </row>
        <row r="135">
          <cell r="A135" t="str">
            <v>1006A</v>
          </cell>
          <cell r="B135">
            <v>1006</v>
          </cell>
          <cell r="C135" t="str">
            <v xml:space="preserve"> 용 접 봉</v>
          </cell>
          <cell r="D135" t="str">
            <v xml:space="preserve"> Φ32㎜</v>
          </cell>
          <cell r="E135" t="str">
            <v>㎏</v>
          </cell>
          <cell r="F135">
            <v>9.2899999999999991</v>
          </cell>
          <cell r="G135">
            <v>1190</v>
          </cell>
          <cell r="H135">
            <v>11055</v>
          </cell>
          <cell r="I135">
            <v>0</v>
          </cell>
          <cell r="J135">
            <v>0</v>
          </cell>
          <cell r="K135">
            <v>0</v>
          </cell>
          <cell r="L135">
            <v>0</v>
          </cell>
          <cell r="M135">
            <v>1190</v>
          </cell>
          <cell r="N135">
            <v>11055</v>
          </cell>
          <cell r="O135">
            <v>0</v>
          </cell>
        </row>
        <row r="136">
          <cell r="A136" t="str">
            <v>1007A</v>
          </cell>
          <cell r="B136">
            <v>1007</v>
          </cell>
          <cell r="C136" t="str">
            <v xml:space="preserve"> 산    소</v>
          </cell>
          <cell r="D136" t="str">
            <v xml:space="preserve"> 6000ℓ</v>
          </cell>
          <cell r="E136" t="str">
            <v>병</v>
          </cell>
          <cell r="F136">
            <v>0.84</v>
          </cell>
          <cell r="G136">
            <v>18000</v>
          </cell>
          <cell r="H136">
            <v>15120</v>
          </cell>
          <cell r="I136">
            <v>0</v>
          </cell>
          <cell r="J136">
            <v>0</v>
          </cell>
          <cell r="K136">
            <v>0</v>
          </cell>
          <cell r="L136">
            <v>0</v>
          </cell>
          <cell r="M136">
            <v>18000</v>
          </cell>
          <cell r="N136">
            <v>15120</v>
          </cell>
          <cell r="O136">
            <v>0</v>
          </cell>
        </row>
        <row r="137">
          <cell r="A137" t="str">
            <v>1008A</v>
          </cell>
          <cell r="B137">
            <v>1008</v>
          </cell>
          <cell r="C137" t="str">
            <v xml:space="preserve"> 아세틸렌</v>
          </cell>
          <cell r="D137">
            <v>0</v>
          </cell>
          <cell r="E137" t="str">
            <v>㎏</v>
          </cell>
          <cell r="F137">
            <v>2.25</v>
          </cell>
          <cell r="G137">
            <v>9200</v>
          </cell>
          <cell r="H137">
            <v>20700</v>
          </cell>
          <cell r="I137">
            <v>0</v>
          </cell>
          <cell r="J137">
            <v>0</v>
          </cell>
          <cell r="K137">
            <v>0</v>
          </cell>
          <cell r="L137">
            <v>0</v>
          </cell>
          <cell r="M137">
            <v>9200</v>
          </cell>
          <cell r="N137">
            <v>20700</v>
          </cell>
          <cell r="O137">
            <v>0</v>
          </cell>
        </row>
        <row r="138">
          <cell r="C138" t="str">
            <v>소    계</v>
          </cell>
          <cell r="H138">
            <v>961158</v>
          </cell>
          <cell r="N138">
            <v>961158</v>
          </cell>
        </row>
        <row r="139">
          <cell r="C139" t="str">
            <v>계</v>
          </cell>
          <cell r="E139" t="str">
            <v>x</v>
          </cell>
          <cell r="G139">
            <v>9</v>
          </cell>
          <cell r="H139">
            <v>8650422</v>
          </cell>
          <cell r="N139">
            <v>8650422</v>
          </cell>
        </row>
        <row r="140">
          <cell r="A140" t="str">
            <v>A</v>
          </cell>
          <cell r="B140" t="e">
            <v>#N/A</v>
          </cell>
          <cell r="C140">
            <v>0</v>
          </cell>
          <cell r="D140">
            <v>0</v>
          </cell>
          <cell r="E140">
            <v>0</v>
          </cell>
          <cell r="F140">
            <v>0</v>
          </cell>
          <cell r="G140">
            <v>0</v>
          </cell>
          <cell r="H140">
            <v>0</v>
          </cell>
          <cell r="I140">
            <v>0</v>
          </cell>
          <cell r="J140">
            <v>0</v>
          </cell>
          <cell r="K140">
            <v>0</v>
          </cell>
          <cell r="L140">
            <v>0</v>
          </cell>
          <cell r="M140">
            <v>0</v>
          </cell>
          <cell r="N140">
            <v>0</v>
          </cell>
          <cell r="O140">
            <v>0</v>
          </cell>
        </row>
        <row r="141">
          <cell r="A141" t="str">
            <v>A</v>
          </cell>
          <cell r="B141" t="e">
            <v>#N/A</v>
          </cell>
          <cell r="C141">
            <v>0</v>
          </cell>
          <cell r="D141">
            <v>0</v>
          </cell>
          <cell r="E141">
            <v>0</v>
          </cell>
          <cell r="F141">
            <v>0</v>
          </cell>
          <cell r="G141">
            <v>0</v>
          </cell>
          <cell r="H141">
            <v>0</v>
          </cell>
          <cell r="I141">
            <v>0</v>
          </cell>
          <cell r="J141">
            <v>0</v>
          </cell>
          <cell r="K141">
            <v>0</v>
          </cell>
          <cell r="L141">
            <v>0</v>
          </cell>
          <cell r="M141">
            <v>0</v>
          </cell>
          <cell r="N141">
            <v>0</v>
          </cell>
          <cell r="O141">
            <v>0</v>
          </cell>
        </row>
        <row r="142">
          <cell r="A142" t="str">
            <v>A</v>
          </cell>
          <cell r="B142" t="e">
            <v>#N/A</v>
          </cell>
          <cell r="C142">
            <v>0</v>
          </cell>
          <cell r="D142">
            <v>0</v>
          </cell>
          <cell r="E142">
            <v>0</v>
          </cell>
          <cell r="F142">
            <v>0</v>
          </cell>
          <cell r="G142">
            <v>0</v>
          </cell>
          <cell r="H142">
            <v>0</v>
          </cell>
          <cell r="I142">
            <v>0</v>
          </cell>
          <cell r="J142">
            <v>0</v>
          </cell>
          <cell r="K142">
            <v>0</v>
          </cell>
          <cell r="L142">
            <v>0</v>
          </cell>
          <cell r="M142">
            <v>0</v>
          </cell>
          <cell r="N142">
            <v>0</v>
          </cell>
          <cell r="O142">
            <v>0</v>
          </cell>
        </row>
        <row r="143">
          <cell r="A143" t="str">
            <v>A</v>
          </cell>
          <cell r="B143" t="e">
            <v>#N/A</v>
          </cell>
          <cell r="C143">
            <v>0</v>
          </cell>
          <cell r="D143">
            <v>0</v>
          </cell>
          <cell r="E143">
            <v>0</v>
          </cell>
          <cell r="F143">
            <v>0</v>
          </cell>
          <cell r="G143">
            <v>0</v>
          </cell>
          <cell r="H143">
            <v>0</v>
          </cell>
          <cell r="I143">
            <v>0</v>
          </cell>
          <cell r="J143">
            <v>0</v>
          </cell>
          <cell r="K143">
            <v>0</v>
          </cell>
          <cell r="L143">
            <v>0</v>
          </cell>
          <cell r="M143">
            <v>0</v>
          </cell>
          <cell r="N143">
            <v>0</v>
          </cell>
          <cell r="O143">
            <v>0</v>
          </cell>
        </row>
        <row r="144">
          <cell r="A144" t="str">
            <v>A</v>
          </cell>
          <cell r="B144" t="e">
            <v>#N/A</v>
          </cell>
          <cell r="C144">
            <v>0</v>
          </cell>
          <cell r="D144">
            <v>0</v>
          </cell>
          <cell r="E144">
            <v>0</v>
          </cell>
          <cell r="F144">
            <v>0</v>
          </cell>
          <cell r="G144">
            <v>0</v>
          </cell>
          <cell r="H144">
            <v>0</v>
          </cell>
          <cell r="I144">
            <v>0</v>
          </cell>
          <cell r="J144">
            <v>0</v>
          </cell>
          <cell r="K144">
            <v>0</v>
          </cell>
          <cell r="L144">
            <v>0</v>
          </cell>
          <cell r="M144">
            <v>0</v>
          </cell>
          <cell r="N144">
            <v>0</v>
          </cell>
          <cell r="O144">
            <v>0</v>
          </cell>
        </row>
        <row r="145">
          <cell r="A145" t="str">
            <v>A</v>
          </cell>
          <cell r="B145" t="e">
            <v>#N/A</v>
          </cell>
          <cell r="C145">
            <v>0</v>
          </cell>
          <cell r="D145">
            <v>0</v>
          </cell>
          <cell r="E145">
            <v>0</v>
          </cell>
          <cell r="F145">
            <v>0</v>
          </cell>
          <cell r="G145">
            <v>0</v>
          </cell>
          <cell r="H145">
            <v>0</v>
          </cell>
          <cell r="I145">
            <v>0</v>
          </cell>
          <cell r="J145">
            <v>0</v>
          </cell>
          <cell r="K145">
            <v>0</v>
          </cell>
          <cell r="L145">
            <v>0</v>
          </cell>
          <cell r="M145">
            <v>0</v>
          </cell>
          <cell r="N145">
            <v>0</v>
          </cell>
          <cell r="O145">
            <v>0</v>
          </cell>
        </row>
        <row r="146">
          <cell r="A146" t="str">
            <v>A</v>
          </cell>
          <cell r="B146" t="e">
            <v>#N/A</v>
          </cell>
          <cell r="C146">
            <v>0</v>
          </cell>
          <cell r="D146">
            <v>0</v>
          </cell>
          <cell r="E146">
            <v>0</v>
          </cell>
          <cell r="F146">
            <v>0</v>
          </cell>
          <cell r="G146">
            <v>0</v>
          </cell>
          <cell r="H146">
            <v>0</v>
          </cell>
          <cell r="I146">
            <v>0</v>
          </cell>
          <cell r="J146">
            <v>0</v>
          </cell>
          <cell r="K146">
            <v>0</v>
          </cell>
          <cell r="L146">
            <v>0</v>
          </cell>
          <cell r="M146">
            <v>0</v>
          </cell>
          <cell r="N146">
            <v>0</v>
          </cell>
          <cell r="O146">
            <v>0</v>
          </cell>
        </row>
        <row r="147">
          <cell r="A147" t="str">
            <v>A</v>
          </cell>
          <cell r="B147" t="e">
            <v>#N/A</v>
          </cell>
          <cell r="C147">
            <v>0</v>
          </cell>
          <cell r="D147">
            <v>0</v>
          </cell>
          <cell r="E147">
            <v>0</v>
          </cell>
          <cell r="F147">
            <v>0</v>
          </cell>
          <cell r="G147">
            <v>0</v>
          </cell>
          <cell r="H147">
            <v>0</v>
          </cell>
          <cell r="I147">
            <v>0</v>
          </cell>
          <cell r="J147">
            <v>0</v>
          </cell>
          <cell r="K147">
            <v>0</v>
          </cell>
          <cell r="L147">
            <v>0</v>
          </cell>
          <cell r="M147">
            <v>0</v>
          </cell>
          <cell r="N147">
            <v>0</v>
          </cell>
          <cell r="O147">
            <v>0</v>
          </cell>
        </row>
        <row r="149">
          <cell r="A149" t="str">
            <v>74A</v>
          </cell>
          <cell r="B149">
            <v>74</v>
          </cell>
          <cell r="C149" t="str">
            <v>나) 노 무 비</v>
          </cell>
          <cell r="D149" t="str">
            <v>보 통 인 부</v>
          </cell>
          <cell r="E149" t="str">
            <v>인</v>
          </cell>
          <cell r="F149">
            <v>6.88</v>
          </cell>
          <cell r="G149">
            <v>0</v>
          </cell>
          <cell r="H149">
            <v>0</v>
          </cell>
          <cell r="I149">
            <v>50683</v>
          </cell>
          <cell r="J149">
            <v>348699</v>
          </cell>
          <cell r="K149">
            <v>0</v>
          </cell>
          <cell r="L149">
            <v>0</v>
          </cell>
          <cell r="M149">
            <v>50683</v>
          </cell>
          <cell r="N149">
            <v>348699</v>
          </cell>
          <cell r="O149">
            <v>0</v>
          </cell>
        </row>
        <row r="150">
          <cell r="A150" t="str">
            <v>23A</v>
          </cell>
          <cell r="B150">
            <v>23</v>
          </cell>
          <cell r="C150">
            <v>0</v>
          </cell>
          <cell r="D150" t="str">
            <v>콘크리트공</v>
          </cell>
          <cell r="E150" t="str">
            <v>인</v>
          </cell>
          <cell r="F150">
            <v>1.02</v>
          </cell>
          <cell r="G150">
            <v>0</v>
          </cell>
          <cell r="H150">
            <v>0</v>
          </cell>
          <cell r="I150">
            <v>90048</v>
          </cell>
          <cell r="J150">
            <v>91848</v>
          </cell>
          <cell r="K150">
            <v>0</v>
          </cell>
          <cell r="L150">
            <v>0</v>
          </cell>
          <cell r="M150">
            <v>90048</v>
          </cell>
          <cell r="N150">
            <v>91848</v>
          </cell>
          <cell r="O150">
            <v>0</v>
          </cell>
        </row>
        <row r="151">
          <cell r="A151" t="str">
            <v>7A</v>
          </cell>
          <cell r="B151">
            <v>7</v>
          </cell>
          <cell r="C151">
            <v>0</v>
          </cell>
          <cell r="D151" t="str">
            <v>철  근  공</v>
          </cell>
          <cell r="E151" t="str">
            <v>인</v>
          </cell>
          <cell r="F151">
            <v>1.02</v>
          </cell>
          <cell r="G151">
            <v>0</v>
          </cell>
          <cell r="H151">
            <v>0</v>
          </cell>
          <cell r="I151">
            <v>85754</v>
          </cell>
          <cell r="J151">
            <v>87469</v>
          </cell>
          <cell r="K151">
            <v>0</v>
          </cell>
          <cell r="L151">
            <v>0</v>
          </cell>
          <cell r="M151">
            <v>85754</v>
          </cell>
          <cell r="N151">
            <v>87469</v>
          </cell>
          <cell r="O151">
            <v>0</v>
          </cell>
        </row>
        <row r="152">
          <cell r="A152" t="str">
            <v>6A</v>
          </cell>
          <cell r="B152">
            <v>6</v>
          </cell>
          <cell r="C152">
            <v>0</v>
          </cell>
          <cell r="D152" t="str">
            <v>철       공</v>
          </cell>
          <cell r="E152" t="str">
            <v>인</v>
          </cell>
          <cell r="F152">
            <v>22.31</v>
          </cell>
          <cell r="G152">
            <v>0</v>
          </cell>
          <cell r="H152">
            <v>0</v>
          </cell>
          <cell r="I152">
            <v>79079</v>
          </cell>
          <cell r="J152">
            <v>1764252</v>
          </cell>
          <cell r="K152">
            <v>0</v>
          </cell>
          <cell r="L152">
            <v>0</v>
          </cell>
          <cell r="M152">
            <v>79079</v>
          </cell>
          <cell r="N152">
            <v>1764252</v>
          </cell>
          <cell r="O152">
            <v>0</v>
          </cell>
        </row>
        <row r="153">
          <cell r="A153" t="str">
            <v>97A</v>
          </cell>
          <cell r="B153">
            <v>97</v>
          </cell>
          <cell r="C153">
            <v>0</v>
          </cell>
          <cell r="D153" t="str">
            <v>용  접  공</v>
          </cell>
          <cell r="E153" t="str">
            <v>인</v>
          </cell>
          <cell r="F153">
            <v>2.09</v>
          </cell>
          <cell r="G153">
            <v>0</v>
          </cell>
          <cell r="H153">
            <v>0</v>
          </cell>
          <cell r="I153">
            <v>79947</v>
          </cell>
          <cell r="J153">
            <v>167089</v>
          </cell>
          <cell r="K153">
            <v>0</v>
          </cell>
          <cell r="L153">
            <v>0</v>
          </cell>
          <cell r="M153">
            <v>79947</v>
          </cell>
          <cell r="N153">
            <v>167089</v>
          </cell>
          <cell r="O153">
            <v>0</v>
          </cell>
        </row>
        <row r="154">
          <cell r="A154" t="str">
            <v>73A</v>
          </cell>
          <cell r="B154">
            <v>73</v>
          </cell>
          <cell r="C154">
            <v>0</v>
          </cell>
          <cell r="D154" t="str">
            <v>특 별 인 부</v>
          </cell>
          <cell r="E154" t="str">
            <v>인</v>
          </cell>
          <cell r="F154">
            <v>0.59</v>
          </cell>
          <cell r="G154">
            <v>0</v>
          </cell>
          <cell r="H154">
            <v>0</v>
          </cell>
          <cell r="I154">
            <v>65734</v>
          </cell>
          <cell r="J154">
            <v>38783</v>
          </cell>
          <cell r="K154">
            <v>0</v>
          </cell>
          <cell r="L154">
            <v>0</v>
          </cell>
          <cell r="M154">
            <v>65734</v>
          </cell>
          <cell r="N154">
            <v>38783</v>
          </cell>
          <cell r="O154">
            <v>0</v>
          </cell>
        </row>
        <row r="155">
          <cell r="C155" t="str">
            <v>소    계</v>
          </cell>
          <cell r="J155">
            <v>2498140</v>
          </cell>
          <cell r="N155">
            <v>2498140</v>
          </cell>
        </row>
        <row r="156">
          <cell r="C156" t="str">
            <v>계</v>
          </cell>
          <cell r="E156" t="str">
            <v>x</v>
          </cell>
          <cell r="I156">
            <v>9</v>
          </cell>
          <cell r="J156">
            <v>22483260</v>
          </cell>
          <cell r="N156">
            <v>22483260</v>
          </cell>
        </row>
        <row r="157">
          <cell r="A157" t="str">
            <v>A</v>
          </cell>
          <cell r="B157" t="e">
            <v>#N/A</v>
          </cell>
          <cell r="C157">
            <v>0</v>
          </cell>
          <cell r="D157">
            <v>0</v>
          </cell>
          <cell r="E157">
            <v>0</v>
          </cell>
          <cell r="F157">
            <v>0</v>
          </cell>
          <cell r="G157">
            <v>0</v>
          </cell>
          <cell r="H157">
            <v>0</v>
          </cell>
          <cell r="I157">
            <v>0</v>
          </cell>
          <cell r="J157">
            <v>0</v>
          </cell>
          <cell r="K157">
            <v>0</v>
          </cell>
          <cell r="L157">
            <v>0</v>
          </cell>
          <cell r="M157">
            <v>0</v>
          </cell>
          <cell r="N157">
            <v>0</v>
          </cell>
          <cell r="O157">
            <v>0</v>
          </cell>
        </row>
        <row r="159">
          <cell r="A159" t="str">
            <v>74A</v>
          </cell>
          <cell r="B159">
            <v>74</v>
          </cell>
          <cell r="C159" t="str">
            <v>다) 공 구 손 료</v>
          </cell>
          <cell r="D159" t="str">
            <v>보 통 인 부</v>
          </cell>
          <cell r="E159" t="str">
            <v>인</v>
          </cell>
          <cell r="F159">
            <v>0.11</v>
          </cell>
          <cell r="K159">
            <v>50683</v>
          </cell>
          <cell r="L159">
            <v>5575</v>
          </cell>
          <cell r="M159">
            <v>50683</v>
          </cell>
          <cell r="N159">
            <v>5575</v>
          </cell>
          <cell r="O159">
            <v>0</v>
          </cell>
        </row>
        <row r="160">
          <cell r="A160" t="str">
            <v>23A</v>
          </cell>
          <cell r="B160">
            <v>23</v>
          </cell>
          <cell r="C160">
            <v>0</v>
          </cell>
          <cell r="D160" t="str">
            <v>콘크리트공</v>
          </cell>
          <cell r="E160" t="str">
            <v>인</v>
          </cell>
          <cell r="F160">
            <v>0.03</v>
          </cell>
          <cell r="K160">
            <v>90048</v>
          </cell>
          <cell r="L160">
            <v>2701</v>
          </cell>
          <cell r="M160">
            <v>90048</v>
          </cell>
          <cell r="N160">
            <v>2701</v>
          </cell>
          <cell r="O160">
            <v>0</v>
          </cell>
        </row>
        <row r="161">
          <cell r="A161" t="str">
            <v>7A</v>
          </cell>
          <cell r="B161">
            <v>7</v>
          </cell>
          <cell r="C161">
            <v>0</v>
          </cell>
          <cell r="D161" t="str">
            <v>철  근  공</v>
          </cell>
          <cell r="E161" t="str">
            <v>인</v>
          </cell>
          <cell r="F161">
            <v>0.03</v>
          </cell>
          <cell r="K161">
            <v>85754</v>
          </cell>
          <cell r="L161">
            <v>2572</v>
          </cell>
          <cell r="M161">
            <v>85754</v>
          </cell>
          <cell r="N161">
            <v>2572</v>
          </cell>
          <cell r="O161">
            <v>0</v>
          </cell>
        </row>
        <row r="162">
          <cell r="A162" t="str">
            <v>6A</v>
          </cell>
          <cell r="B162">
            <v>6</v>
          </cell>
          <cell r="C162">
            <v>0</v>
          </cell>
          <cell r="D162" t="str">
            <v>철       공</v>
          </cell>
          <cell r="E162" t="str">
            <v>인</v>
          </cell>
          <cell r="F162">
            <v>0.66</v>
          </cell>
          <cell r="K162">
            <v>79079</v>
          </cell>
          <cell r="L162">
            <v>52192</v>
          </cell>
          <cell r="M162">
            <v>79079</v>
          </cell>
          <cell r="N162">
            <v>52192</v>
          </cell>
          <cell r="O162">
            <v>0</v>
          </cell>
        </row>
        <row r="163">
          <cell r="A163" t="str">
            <v>97A</v>
          </cell>
          <cell r="B163">
            <v>97</v>
          </cell>
          <cell r="C163">
            <v>0</v>
          </cell>
          <cell r="D163" t="str">
            <v>용  접  공</v>
          </cell>
          <cell r="E163" t="str">
            <v>인</v>
          </cell>
          <cell r="F163">
            <v>0.06</v>
          </cell>
          <cell r="K163">
            <v>79947</v>
          </cell>
          <cell r="L163">
            <v>4796</v>
          </cell>
          <cell r="M163">
            <v>79947</v>
          </cell>
          <cell r="N163">
            <v>4796</v>
          </cell>
          <cell r="O163">
            <v>0</v>
          </cell>
        </row>
        <row r="164">
          <cell r="A164" t="str">
            <v>73A</v>
          </cell>
          <cell r="B164">
            <v>73</v>
          </cell>
          <cell r="C164">
            <v>0</v>
          </cell>
          <cell r="D164" t="str">
            <v>특 별 인 부</v>
          </cell>
          <cell r="E164" t="str">
            <v>인</v>
          </cell>
          <cell r="F164">
            <v>0.01</v>
          </cell>
          <cell r="K164">
            <v>65734</v>
          </cell>
          <cell r="L164">
            <v>657</v>
          </cell>
          <cell r="M164">
            <v>65734</v>
          </cell>
          <cell r="N164">
            <v>657</v>
          </cell>
          <cell r="O164">
            <v>0</v>
          </cell>
        </row>
        <row r="165">
          <cell r="C165" t="str">
            <v>소    계</v>
          </cell>
          <cell r="L165">
            <v>68493</v>
          </cell>
          <cell r="N165">
            <v>68493</v>
          </cell>
        </row>
        <row r="166">
          <cell r="C166" t="str">
            <v>계</v>
          </cell>
          <cell r="E166" t="str">
            <v>x</v>
          </cell>
          <cell r="K166">
            <v>9</v>
          </cell>
          <cell r="L166">
            <v>616437</v>
          </cell>
          <cell r="N166">
            <v>616437</v>
          </cell>
        </row>
        <row r="167">
          <cell r="A167" t="str">
            <v>A</v>
          </cell>
          <cell r="B167" t="e">
            <v>#N/A</v>
          </cell>
          <cell r="C167">
            <v>0</v>
          </cell>
          <cell r="D167">
            <v>0</v>
          </cell>
          <cell r="E167">
            <v>0</v>
          </cell>
          <cell r="F167">
            <v>0</v>
          </cell>
          <cell r="G167">
            <v>0</v>
          </cell>
          <cell r="H167">
            <v>0</v>
          </cell>
          <cell r="I167">
            <v>0</v>
          </cell>
          <cell r="J167">
            <v>0</v>
          </cell>
          <cell r="K167">
            <v>0</v>
          </cell>
          <cell r="L167">
            <v>0</v>
          </cell>
          <cell r="M167">
            <v>0</v>
          </cell>
          <cell r="N167">
            <v>0</v>
          </cell>
          <cell r="O167">
            <v>0</v>
          </cell>
        </row>
        <row r="168">
          <cell r="A168" t="str">
            <v>A</v>
          </cell>
          <cell r="B168" t="e">
            <v>#N/A</v>
          </cell>
          <cell r="C168">
            <v>0</v>
          </cell>
          <cell r="D168">
            <v>0</v>
          </cell>
          <cell r="E168">
            <v>0</v>
          </cell>
          <cell r="F168">
            <v>0</v>
          </cell>
          <cell r="G168">
            <v>0</v>
          </cell>
          <cell r="H168">
            <v>0</v>
          </cell>
          <cell r="I168">
            <v>0</v>
          </cell>
          <cell r="J168">
            <v>0</v>
          </cell>
          <cell r="K168">
            <v>0</v>
          </cell>
          <cell r="L168">
            <v>0</v>
          </cell>
          <cell r="M168">
            <v>0</v>
          </cell>
          <cell r="N168">
            <v>0</v>
          </cell>
          <cell r="O168">
            <v>0</v>
          </cell>
        </row>
        <row r="169">
          <cell r="A169" t="str">
            <v>A</v>
          </cell>
          <cell r="B169" t="e">
            <v>#N/A</v>
          </cell>
          <cell r="C169">
            <v>0</v>
          </cell>
          <cell r="D169">
            <v>0</v>
          </cell>
          <cell r="E169">
            <v>0</v>
          </cell>
          <cell r="F169">
            <v>0</v>
          </cell>
          <cell r="G169">
            <v>0</v>
          </cell>
          <cell r="H169">
            <v>0</v>
          </cell>
          <cell r="I169">
            <v>0</v>
          </cell>
          <cell r="J169">
            <v>0</v>
          </cell>
          <cell r="K169">
            <v>0</v>
          </cell>
          <cell r="L169">
            <v>0</v>
          </cell>
          <cell r="M169">
            <v>0</v>
          </cell>
          <cell r="N169">
            <v>0</v>
          </cell>
          <cell r="O169">
            <v>0</v>
          </cell>
        </row>
        <row r="170">
          <cell r="A170" t="str">
            <v>A</v>
          </cell>
          <cell r="B170" t="e">
            <v>#N/A</v>
          </cell>
          <cell r="C170">
            <v>0</v>
          </cell>
          <cell r="D170">
            <v>0</v>
          </cell>
          <cell r="E170">
            <v>0</v>
          </cell>
          <cell r="F170">
            <v>0</v>
          </cell>
          <cell r="G170">
            <v>0</v>
          </cell>
          <cell r="H170">
            <v>0</v>
          </cell>
          <cell r="I170">
            <v>0</v>
          </cell>
          <cell r="J170">
            <v>0</v>
          </cell>
          <cell r="K170">
            <v>0</v>
          </cell>
          <cell r="L170">
            <v>0</v>
          </cell>
          <cell r="M170">
            <v>0</v>
          </cell>
          <cell r="N170">
            <v>0</v>
          </cell>
          <cell r="O170">
            <v>0</v>
          </cell>
        </row>
        <row r="171">
          <cell r="A171" t="str">
            <v>A</v>
          </cell>
          <cell r="B171" t="e">
            <v>#N/A</v>
          </cell>
          <cell r="C171">
            <v>0</v>
          </cell>
          <cell r="D171">
            <v>0</v>
          </cell>
          <cell r="E171">
            <v>0</v>
          </cell>
          <cell r="F171">
            <v>0</v>
          </cell>
          <cell r="G171">
            <v>0</v>
          </cell>
          <cell r="H171">
            <v>0</v>
          </cell>
          <cell r="I171">
            <v>0</v>
          </cell>
          <cell r="J171">
            <v>0</v>
          </cell>
          <cell r="K171">
            <v>0</v>
          </cell>
          <cell r="L171">
            <v>0</v>
          </cell>
          <cell r="M171">
            <v>0</v>
          </cell>
          <cell r="N171">
            <v>0</v>
          </cell>
          <cell r="O171">
            <v>0</v>
          </cell>
        </row>
        <row r="172">
          <cell r="A172" t="str">
            <v>3AS</v>
          </cell>
          <cell r="C172" t="str">
            <v>합     계</v>
          </cell>
          <cell r="H172">
            <v>8650422</v>
          </cell>
          <cell r="J172">
            <v>22483260</v>
          </cell>
          <cell r="L172">
            <v>616437</v>
          </cell>
          <cell r="N172">
            <v>31750119</v>
          </cell>
        </row>
        <row r="173">
          <cell r="A173" t="str">
            <v>4A</v>
          </cell>
          <cell r="B173">
            <v>4</v>
          </cell>
          <cell r="C173" t="str">
            <v>4. OIL PIPE 신설</v>
          </cell>
          <cell r="D173" t="str">
            <v>각    종</v>
          </cell>
          <cell r="E173" t="str">
            <v>식</v>
          </cell>
          <cell r="F173">
            <v>1</v>
          </cell>
          <cell r="G173">
            <v>0</v>
          </cell>
          <cell r="H173">
            <v>0</v>
          </cell>
          <cell r="I173">
            <v>0</v>
          </cell>
          <cell r="J173">
            <v>0</v>
          </cell>
          <cell r="K173">
            <v>0</v>
          </cell>
          <cell r="L173">
            <v>0</v>
          </cell>
          <cell r="M173">
            <v>0</v>
          </cell>
          <cell r="N173">
            <v>0</v>
          </cell>
          <cell r="O173">
            <v>1</v>
          </cell>
        </row>
        <row r="174">
          <cell r="A174" t="str">
            <v>A</v>
          </cell>
          <cell r="B174" t="e">
            <v>#N/A</v>
          </cell>
          <cell r="C174" t="str">
            <v>가) 재 료 비</v>
          </cell>
          <cell r="D174">
            <v>0</v>
          </cell>
          <cell r="E174">
            <v>0</v>
          </cell>
          <cell r="F174">
            <v>0</v>
          </cell>
          <cell r="G174">
            <v>0</v>
          </cell>
          <cell r="H174">
            <v>0</v>
          </cell>
          <cell r="I174">
            <v>0</v>
          </cell>
          <cell r="J174">
            <v>0</v>
          </cell>
          <cell r="K174">
            <v>0</v>
          </cell>
          <cell r="L174">
            <v>0</v>
          </cell>
          <cell r="M174">
            <v>0</v>
          </cell>
          <cell r="N174">
            <v>0</v>
          </cell>
          <cell r="O174">
            <v>0</v>
          </cell>
        </row>
        <row r="175">
          <cell r="A175" t="str">
            <v>1033A</v>
          </cell>
          <cell r="B175">
            <v>1033</v>
          </cell>
          <cell r="C175" t="str">
            <v xml:space="preserve"> PVC PIPE</v>
          </cell>
          <cell r="D175" t="str">
            <v xml:space="preserve"> Φ200 x 6m</v>
          </cell>
          <cell r="E175" t="str">
            <v>본</v>
          </cell>
          <cell r="F175">
            <v>34</v>
          </cell>
          <cell r="G175">
            <v>199395</v>
          </cell>
          <cell r="H175">
            <v>6779430</v>
          </cell>
          <cell r="I175">
            <v>0</v>
          </cell>
          <cell r="J175">
            <v>0</v>
          </cell>
          <cell r="K175">
            <v>0</v>
          </cell>
          <cell r="L175">
            <v>0</v>
          </cell>
          <cell r="M175">
            <v>199395</v>
          </cell>
          <cell r="N175">
            <v>6779430</v>
          </cell>
          <cell r="O175">
            <v>0</v>
          </cell>
        </row>
        <row r="176">
          <cell r="A176" t="str">
            <v>1034A</v>
          </cell>
          <cell r="B176">
            <v>1034</v>
          </cell>
          <cell r="C176" t="str">
            <v xml:space="preserve"> 정티</v>
          </cell>
          <cell r="D176" t="str">
            <v xml:space="preserve"> Φ200㎜</v>
          </cell>
          <cell r="E176" t="str">
            <v>EA</v>
          </cell>
          <cell r="F176">
            <v>8</v>
          </cell>
          <cell r="G176">
            <v>171650</v>
          </cell>
          <cell r="H176">
            <v>1373200</v>
          </cell>
          <cell r="I176">
            <v>0</v>
          </cell>
          <cell r="J176">
            <v>0</v>
          </cell>
          <cell r="K176">
            <v>0</v>
          </cell>
          <cell r="L176">
            <v>0</v>
          </cell>
          <cell r="M176">
            <v>171650</v>
          </cell>
          <cell r="N176">
            <v>1373200</v>
          </cell>
          <cell r="O176">
            <v>0</v>
          </cell>
        </row>
        <row r="177">
          <cell r="A177" t="str">
            <v>1035A</v>
          </cell>
          <cell r="B177">
            <v>1035</v>
          </cell>
          <cell r="C177" t="str">
            <v xml:space="preserve"> 90˚엘보</v>
          </cell>
          <cell r="D177" t="str">
            <v xml:space="preserve"> Φ200㎜</v>
          </cell>
          <cell r="E177" t="str">
            <v>EA</v>
          </cell>
          <cell r="F177">
            <v>13</v>
          </cell>
          <cell r="G177">
            <v>92547</v>
          </cell>
          <cell r="H177">
            <v>1203111</v>
          </cell>
          <cell r="I177">
            <v>0</v>
          </cell>
          <cell r="J177">
            <v>0</v>
          </cell>
          <cell r="K177">
            <v>0</v>
          </cell>
          <cell r="L177">
            <v>0</v>
          </cell>
          <cell r="M177">
            <v>92547</v>
          </cell>
          <cell r="N177">
            <v>1203111</v>
          </cell>
          <cell r="O177">
            <v>0</v>
          </cell>
        </row>
        <row r="178">
          <cell r="A178" t="str">
            <v>1036A</v>
          </cell>
          <cell r="B178">
            <v>1036</v>
          </cell>
          <cell r="C178" t="str">
            <v xml:space="preserve"> LCD 모니터</v>
          </cell>
          <cell r="D178" t="str">
            <v xml:space="preserve"> 17인치</v>
          </cell>
          <cell r="E178" t="str">
            <v>EA</v>
          </cell>
          <cell r="F178">
            <v>2</v>
          </cell>
          <cell r="G178">
            <v>900000</v>
          </cell>
          <cell r="H178">
            <v>1800000</v>
          </cell>
          <cell r="I178">
            <v>0</v>
          </cell>
          <cell r="J178">
            <v>0</v>
          </cell>
          <cell r="K178">
            <v>0</v>
          </cell>
          <cell r="L178">
            <v>0</v>
          </cell>
          <cell r="M178">
            <v>900000</v>
          </cell>
          <cell r="N178">
            <v>1800000</v>
          </cell>
          <cell r="O178">
            <v>0</v>
          </cell>
        </row>
        <row r="179">
          <cell r="C179" t="str">
            <v>소    계</v>
          </cell>
          <cell r="H179">
            <v>11155741</v>
          </cell>
          <cell r="N179">
            <v>11155741</v>
          </cell>
        </row>
        <row r="180">
          <cell r="C180" t="str">
            <v>계</v>
          </cell>
          <cell r="E180" t="str">
            <v>x</v>
          </cell>
          <cell r="G180">
            <v>1</v>
          </cell>
          <cell r="H180">
            <v>11155741</v>
          </cell>
          <cell r="N180">
            <v>11155741</v>
          </cell>
        </row>
        <row r="181">
          <cell r="A181" t="str">
            <v>A</v>
          </cell>
        </row>
        <row r="182">
          <cell r="A182" t="str">
            <v>25A</v>
          </cell>
          <cell r="B182">
            <v>25</v>
          </cell>
          <cell r="C182" t="str">
            <v>나) 노 무 비</v>
          </cell>
          <cell r="D182" t="str">
            <v>배  관  공</v>
          </cell>
          <cell r="E182" t="str">
            <v>인</v>
          </cell>
          <cell r="F182">
            <v>1.19</v>
          </cell>
          <cell r="G182">
            <v>0</v>
          </cell>
          <cell r="H182">
            <v>0</v>
          </cell>
          <cell r="I182">
            <v>76823</v>
          </cell>
          <cell r="J182">
            <v>91419</v>
          </cell>
          <cell r="K182">
            <v>0</v>
          </cell>
          <cell r="L182">
            <v>0</v>
          </cell>
          <cell r="M182">
            <v>76823</v>
          </cell>
          <cell r="N182">
            <v>91419</v>
          </cell>
          <cell r="O182">
            <v>0</v>
          </cell>
        </row>
        <row r="183">
          <cell r="A183" t="str">
            <v>73A</v>
          </cell>
          <cell r="B183">
            <v>73</v>
          </cell>
          <cell r="C183">
            <v>0</v>
          </cell>
          <cell r="D183" t="str">
            <v>특 별 인 부</v>
          </cell>
          <cell r="E183" t="str">
            <v>인</v>
          </cell>
          <cell r="F183">
            <v>1.19</v>
          </cell>
          <cell r="G183">
            <v>0</v>
          </cell>
          <cell r="H183">
            <v>0</v>
          </cell>
          <cell r="I183">
            <v>65734</v>
          </cell>
          <cell r="J183">
            <v>78223</v>
          </cell>
          <cell r="K183">
            <v>0</v>
          </cell>
          <cell r="L183">
            <v>0</v>
          </cell>
          <cell r="M183">
            <v>65734</v>
          </cell>
          <cell r="N183">
            <v>78223</v>
          </cell>
          <cell r="O183">
            <v>0</v>
          </cell>
        </row>
        <row r="184">
          <cell r="A184" t="str">
            <v>74A</v>
          </cell>
          <cell r="B184">
            <v>74</v>
          </cell>
          <cell r="C184">
            <v>0</v>
          </cell>
          <cell r="D184" t="str">
            <v>보 통 인 부</v>
          </cell>
          <cell r="E184" t="str">
            <v>인</v>
          </cell>
          <cell r="F184">
            <v>77.010000000000005</v>
          </cell>
          <cell r="G184">
            <v>0</v>
          </cell>
          <cell r="H184">
            <v>0</v>
          </cell>
          <cell r="I184">
            <v>50683</v>
          </cell>
          <cell r="J184">
            <v>3903097</v>
          </cell>
          <cell r="K184">
            <v>0</v>
          </cell>
          <cell r="L184">
            <v>0</v>
          </cell>
          <cell r="M184">
            <v>50683</v>
          </cell>
          <cell r="N184">
            <v>3903097</v>
          </cell>
          <cell r="O184">
            <v>0</v>
          </cell>
        </row>
        <row r="185">
          <cell r="C185" t="str">
            <v>소    계</v>
          </cell>
          <cell r="J185">
            <v>4072739</v>
          </cell>
          <cell r="N185">
            <v>4072739</v>
          </cell>
        </row>
        <row r="186">
          <cell r="C186" t="str">
            <v>계</v>
          </cell>
          <cell r="E186" t="str">
            <v>x</v>
          </cell>
          <cell r="I186">
            <v>1</v>
          </cell>
          <cell r="J186">
            <v>4072739</v>
          </cell>
          <cell r="N186">
            <v>4072739</v>
          </cell>
        </row>
        <row r="188">
          <cell r="A188" t="str">
            <v>25A</v>
          </cell>
          <cell r="B188">
            <v>25</v>
          </cell>
          <cell r="C188" t="str">
            <v>다) 공 구 손 료</v>
          </cell>
          <cell r="D188" t="str">
            <v>배  관  공</v>
          </cell>
          <cell r="E188" t="str">
            <v>인</v>
          </cell>
          <cell r="F188">
            <v>0.03</v>
          </cell>
          <cell r="K188">
            <v>76823</v>
          </cell>
          <cell r="L188">
            <v>2304</v>
          </cell>
          <cell r="M188">
            <v>76823</v>
          </cell>
          <cell r="N188">
            <v>2304</v>
          </cell>
          <cell r="O188">
            <v>0</v>
          </cell>
        </row>
        <row r="189">
          <cell r="A189" t="str">
            <v>73A</v>
          </cell>
          <cell r="B189">
            <v>73</v>
          </cell>
          <cell r="C189">
            <v>0</v>
          </cell>
          <cell r="D189" t="str">
            <v>특 별 인 부</v>
          </cell>
          <cell r="E189" t="str">
            <v>인</v>
          </cell>
          <cell r="F189">
            <v>0.03</v>
          </cell>
          <cell r="K189">
            <v>65734</v>
          </cell>
          <cell r="L189">
            <v>1972</v>
          </cell>
          <cell r="M189">
            <v>65734</v>
          </cell>
          <cell r="N189">
            <v>1972</v>
          </cell>
          <cell r="O189">
            <v>0</v>
          </cell>
        </row>
        <row r="190">
          <cell r="A190" t="str">
            <v>74A</v>
          </cell>
          <cell r="B190">
            <v>74</v>
          </cell>
          <cell r="C190">
            <v>0</v>
          </cell>
          <cell r="D190" t="str">
            <v>보 통 인 부</v>
          </cell>
          <cell r="E190" t="str">
            <v>인</v>
          </cell>
          <cell r="F190">
            <v>0</v>
          </cell>
          <cell r="K190">
            <v>50683</v>
          </cell>
          <cell r="L190">
            <v>0</v>
          </cell>
          <cell r="M190">
            <v>0</v>
          </cell>
          <cell r="N190">
            <v>0</v>
          </cell>
          <cell r="O190">
            <v>0</v>
          </cell>
        </row>
        <row r="191">
          <cell r="C191" t="str">
            <v>소    계</v>
          </cell>
          <cell r="L191">
            <v>4276</v>
          </cell>
          <cell r="N191">
            <v>4276</v>
          </cell>
        </row>
        <row r="192">
          <cell r="C192" t="str">
            <v>계</v>
          </cell>
          <cell r="E192" t="str">
            <v>x</v>
          </cell>
          <cell r="K192">
            <v>1</v>
          </cell>
          <cell r="L192">
            <v>4276</v>
          </cell>
          <cell r="N192">
            <v>4276</v>
          </cell>
        </row>
        <row r="193">
          <cell r="A193" t="str">
            <v>A</v>
          </cell>
          <cell r="B193" t="e">
            <v>#N/A</v>
          </cell>
          <cell r="C193">
            <v>0</v>
          </cell>
          <cell r="D193">
            <v>0</v>
          </cell>
          <cell r="E193">
            <v>0</v>
          </cell>
          <cell r="F193">
            <v>0</v>
          </cell>
          <cell r="G193">
            <v>0</v>
          </cell>
          <cell r="H193">
            <v>0</v>
          </cell>
          <cell r="I193">
            <v>0</v>
          </cell>
          <cell r="J193">
            <v>0</v>
          </cell>
          <cell r="K193">
            <v>0</v>
          </cell>
          <cell r="L193">
            <v>0</v>
          </cell>
          <cell r="M193">
            <v>0</v>
          </cell>
          <cell r="N193">
            <v>0</v>
          </cell>
          <cell r="O193">
            <v>0</v>
          </cell>
        </row>
        <row r="194">
          <cell r="A194" t="str">
            <v>A</v>
          </cell>
          <cell r="B194" t="e">
            <v>#N/A</v>
          </cell>
          <cell r="C194">
            <v>0</v>
          </cell>
          <cell r="D194">
            <v>0</v>
          </cell>
          <cell r="E194">
            <v>0</v>
          </cell>
          <cell r="F194">
            <v>0</v>
          </cell>
          <cell r="G194">
            <v>0</v>
          </cell>
          <cell r="H194">
            <v>0</v>
          </cell>
          <cell r="I194">
            <v>0</v>
          </cell>
          <cell r="J194">
            <v>0</v>
          </cell>
          <cell r="K194">
            <v>0</v>
          </cell>
          <cell r="L194">
            <v>0</v>
          </cell>
          <cell r="M194">
            <v>0</v>
          </cell>
          <cell r="N194">
            <v>0</v>
          </cell>
          <cell r="O194">
            <v>0</v>
          </cell>
        </row>
        <row r="195">
          <cell r="A195" t="str">
            <v>A</v>
          </cell>
          <cell r="B195" t="e">
            <v>#N/A</v>
          </cell>
          <cell r="C195">
            <v>0</v>
          </cell>
          <cell r="D195">
            <v>0</v>
          </cell>
          <cell r="E195">
            <v>0</v>
          </cell>
          <cell r="F195">
            <v>0</v>
          </cell>
          <cell r="G195">
            <v>0</v>
          </cell>
          <cell r="H195">
            <v>0</v>
          </cell>
          <cell r="I195">
            <v>0</v>
          </cell>
          <cell r="J195">
            <v>0</v>
          </cell>
          <cell r="K195">
            <v>0</v>
          </cell>
          <cell r="L195">
            <v>0</v>
          </cell>
          <cell r="M195">
            <v>0</v>
          </cell>
          <cell r="N195">
            <v>0</v>
          </cell>
          <cell r="O195">
            <v>0</v>
          </cell>
        </row>
        <row r="196">
          <cell r="A196" t="str">
            <v>4AS</v>
          </cell>
          <cell r="C196" t="str">
            <v>합     계</v>
          </cell>
          <cell r="H196">
            <v>11155741</v>
          </cell>
          <cell r="J196">
            <v>4072739</v>
          </cell>
          <cell r="L196">
            <v>4276</v>
          </cell>
          <cell r="N196">
            <v>45698268</v>
          </cell>
        </row>
      </sheetData>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36단가"/>
      <sheetName val="실행예산서"/>
      <sheetName val="48일위"/>
      <sheetName val="48수량"/>
      <sheetName val="22수량"/>
      <sheetName val="49일위"/>
      <sheetName val="22일위"/>
      <sheetName val="49수량"/>
      <sheetName val="자재단가"/>
      <sheetName val="49단가"/>
      <sheetName val="자단"/>
      <sheetName val="노단"/>
      <sheetName val="8.수량산출 (2)"/>
      <sheetName val="한강운반비"/>
      <sheetName val="내역"/>
      <sheetName val="단가대비"/>
      <sheetName val="단가비교표"/>
      <sheetName val="쌍송교"/>
      <sheetName val="복공분기"/>
      <sheetName val="단가산출서"/>
      <sheetName val="단가표"/>
      <sheetName val="청주(철골발주의뢰서)"/>
      <sheetName val="단"/>
      <sheetName val="실행"/>
      <sheetName val="48단가"/>
      <sheetName val="전기"/>
      <sheetName val="공사예산하조서(O.K)"/>
      <sheetName val="노무비"/>
      <sheetName val="노임단가"/>
      <sheetName val="공사착공계"/>
      <sheetName val="총괄표"/>
      <sheetName val="인공산출"/>
      <sheetName val="중앙선내역서"/>
      <sheetName val="Sheet1"/>
      <sheetName val="전선 및 전선관"/>
      <sheetName val="내역서"/>
      <sheetName val="투찰"/>
      <sheetName val="부대공"/>
      <sheetName val="포장공"/>
      <sheetName val="토공"/>
      <sheetName val="N賃率-職"/>
      <sheetName val="408수량"/>
      <sheetName val="단1"/>
      <sheetName val="6.수량계산"/>
      <sheetName val="7.수량산출"/>
      <sheetName val="지급자재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표지)"/>
      <sheetName val="원가계산서"/>
      <sheetName val="총괄표"/>
      <sheetName val="내역서"/>
      <sheetName val="관급자재표"/>
      <sheetName val="일위대가서(표지)"/>
      <sheetName val="일대목차"/>
      <sheetName val="일위대가"/>
      <sheetName val="일위노임"/>
      <sheetName val="합산자재"/>
      <sheetName val="노임산출근거(표지)"/>
      <sheetName val="노임근거"/>
      <sheetName val="단가조사서(표지)"/>
      <sheetName val="단가조사"/>
      <sheetName val="옵션"/>
      <sheetName val="목차"/>
      <sheetName val="물량산출근거(표지)"/>
      <sheetName val="산출집계"/>
      <sheetName val="기본산출서"/>
      <sheetName val="목록별산출서"/>
      <sheetName val="외부견적서(표지)"/>
      <sheetName val="한전,안전공사 대관비 총괄표"/>
      <sheetName val="한전인입 및 사용전검사비(본동)"/>
      <sheetName val="한전인입 및 사용전검사비(전기차충전기)"/>
      <sheetName val="전기안전대행수수료"/>
      <sheetName val="전기안전점검수수료"/>
      <sheetName val="사용설명"/>
    </sheetNames>
    <sheetDataSet>
      <sheetData sheetId="0">
        <row r="2">
          <cell r="B2" t="str">
            <v>인천부평동초 공간재구조화 증·개축 및 거점형늘봄센터 설치 전기공사</v>
          </cell>
        </row>
      </sheetData>
      <sheetData sheetId="1" refreshError="1"/>
      <sheetData sheetId="2" refreshError="1"/>
      <sheetData sheetId="3" refreshError="1"/>
      <sheetData sheetId="4">
        <row r="4">
          <cell r="G4">
            <v>1</v>
          </cell>
          <cell r="H4">
            <v>284151000</v>
          </cell>
          <cell r="I4">
            <v>3937000</v>
          </cell>
          <cell r="J4">
            <v>288088000</v>
          </cell>
        </row>
        <row r="5">
          <cell r="G5">
            <v>2</v>
          </cell>
          <cell r="H5">
            <v>94524000</v>
          </cell>
          <cell r="I5">
            <v>1070000</v>
          </cell>
          <cell r="J5">
            <v>95594000</v>
          </cell>
        </row>
        <row r="6">
          <cell r="G6">
            <v>3</v>
          </cell>
          <cell r="J6">
            <v>0</v>
          </cell>
        </row>
        <row r="7">
          <cell r="G7">
            <v>4</v>
          </cell>
          <cell r="H7">
            <v>755865000</v>
          </cell>
          <cell r="I7">
            <v>4082000</v>
          </cell>
          <cell r="J7">
            <v>759947000</v>
          </cell>
        </row>
        <row r="8">
          <cell r="G8">
            <v>5</v>
          </cell>
          <cell r="H8">
            <v>139580000</v>
          </cell>
          <cell r="I8">
            <v>754000</v>
          </cell>
          <cell r="J8">
            <v>140334000</v>
          </cell>
        </row>
        <row r="9">
          <cell r="G9">
            <v>6</v>
          </cell>
          <cell r="H9">
            <v>26950000</v>
          </cell>
          <cell r="I9">
            <v>146000</v>
          </cell>
          <cell r="J9">
            <v>27096000</v>
          </cell>
        </row>
        <row r="10">
          <cell r="G10">
            <v>7</v>
          </cell>
          <cell r="H10">
            <v>28540000</v>
          </cell>
          <cell r="I10">
            <v>155000</v>
          </cell>
          <cell r="J10">
            <v>28695000</v>
          </cell>
        </row>
        <row r="11">
          <cell r="G11">
            <v>8</v>
          </cell>
          <cell r="H11">
            <v>1329610000</v>
          </cell>
          <cell r="J11">
            <v>1339754000</v>
          </cell>
        </row>
        <row r="12">
          <cell r="G12">
            <v>9</v>
          </cell>
          <cell r="H12">
            <v>127398640</v>
          </cell>
          <cell r="I12">
            <v>688000</v>
          </cell>
          <cell r="J12">
            <v>128087000</v>
          </cell>
        </row>
        <row r="13">
          <cell r="G13">
            <v>10</v>
          </cell>
          <cell r="H13">
            <v>29020000</v>
          </cell>
          <cell r="I13">
            <v>157000</v>
          </cell>
          <cell r="J13">
            <v>29177000</v>
          </cell>
        </row>
        <row r="14">
          <cell r="G14">
            <v>11</v>
          </cell>
          <cell r="H14">
            <v>26748000</v>
          </cell>
          <cell r="I14">
            <v>145000</v>
          </cell>
          <cell r="J14">
            <v>26893000</v>
          </cell>
        </row>
        <row r="15">
          <cell r="G15">
            <v>12</v>
          </cell>
          <cell r="H15">
            <v>193028000</v>
          </cell>
          <cell r="J15">
            <v>193028000</v>
          </cell>
        </row>
        <row r="16">
          <cell r="G16">
            <v>13</v>
          </cell>
          <cell r="H16">
            <v>376194640</v>
          </cell>
          <cell r="I16">
            <v>990000</v>
          </cell>
          <cell r="J16">
            <v>377185000</v>
          </cell>
        </row>
        <row r="17">
          <cell r="G17">
            <v>14</v>
          </cell>
          <cell r="J17">
            <v>1716939000</v>
          </cell>
        </row>
        <row r="24">
          <cell r="G24">
            <v>1</v>
          </cell>
          <cell r="H24">
            <v>202523686</v>
          </cell>
          <cell r="I24">
            <v>1849000</v>
          </cell>
          <cell r="J24">
            <v>204373000</v>
          </cell>
        </row>
        <row r="25">
          <cell r="G25">
            <v>2</v>
          </cell>
          <cell r="H25">
            <v>0</v>
          </cell>
          <cell r="J25">
            <v>0</v>
          </cell>
        </row>
        <row r="26">
          <cell r="G26">
            <v>3</v>
          </cell>
          <cell r="J26">
            <v>0</v>
          </cell>
        </row>
        <row r="27">
          <cell r="G27">
            <v>4</v>
          </cell>
          <cell r="H27">
            <v>336625000</v>
          </cell>
          <cell r="I27">
            <v>1818000</v>
          </cell>
          <cell r="J27">
            <v>338443000</v>
          </cell>
        </row>
        <row r="28">
          <cell r="G28">
            <v>5</v>
          </cell>
          <cell r="I28">
            <v>0</v>
          </cell>
          <cell r="J28">
            <v>0</v>
          </cell>
        </row>
        <row r="29">
          <cell r="G29">
            <v>6</v>
          </cell>
          <cell r="H29">
            <v>0</v>
          </cell>
          <cell r="I29">
            <v>0</v>
          </cell>
          <cell r="J29">
            <v>0</v>
          </cell>
        </row>
        <row r="30">
          <cell r="G30">
            <v>7</v>
          </cell>
          <cell r="H30">
            <v>0</v>
          </cell>
          <cell r="I30">
            <v>0</v>
          </cell>
          <cell r="J30">
            <v>0</v>
          </cell>
        </row>
        <row r="31">
          <cell r="G31">
            <v>8</v>
          </cell>
          <cell r="H31">
            <v>539148686</v>
          </cell>
          <cell r="J31">
            <v>542816000</v>
          </cell>
        </row>
        <row r="32">
          <cell r="G32">
            <v>9</v>
          </cell>
          <cell r="H32">
            <v>81670350</v>
          </cell>
          <cell r="I32">
            <v>441650</v>
          </cell>
          <cell r="J32">
            <v>82112000</v>
          </cell>
        </row>
        <row r="33">
          <cell r="G33">
            <v>10</v>
          </cell>
          <cell r="H33">
            <v>7600000</v>
          </cell>
          <cell r="I33">
            <v>42000</v>
          </cell>
          <cell r="J33">
            <v>7642000</v>
          </cell>
        </row>
        <row r="34">
          <cell r="G34">
            <v>11</v>
          </cell>
          <cell r="H34">
            <v>0</v>
          </cell>
          <cell r="I34">
            <v>0</v>
          </cell>
          <cell r="J34">
            <v>0</v>
          </cell>
        </row>
        <row r="35">
          <cell r="G35">
            <v>12</v>
          </cell>
          <cell r="H35">
            <v>121393930</v>
          </cell>
          <cell r="I35">
            <v>923000</v>
          </cell>
          <cell r="J35">
            <v>122317000</v>
          </cell>
        </row>
        <row r="36">
          <cell r="G36">
            <v>13</v>
          </cell>
          <cell r="H36">
            <v>210664280</v>
          </cell>
          <cell r="I36">
            <v>1406650</v>
          </cell>
          <cell r="J36">
            <v>212071000</v>
          </cell>
        </row>
        <row r="37">
          <cell r="G37">
            <v>14</v>
          </cell>
          <cell r="J37">
            <v>754887000</v>
          </cell>
        </row>
        <row r="43">
          <cell r="G43">
            <v>1</v>
          </cell>
          <cell r="H43">
            <v>284151000</v>
          </cell>
          <cell r="I43">
            <v>3937000</v>
          </cell>
          <cell r="J43">
            <v>288088000</v>
          </cell>
        </row>
        <row r="44">
          <cell r="G44">
            <v>2</v>
          </cell>
          <cell r="H44">
            <v>94524000</v>
          </cell>
          <cell r="I44">
            <v>1070000</v>
          </cell>
          <cell r="J44">
            <v>95594000</v>
          </cell>
        </row>
        <row r="45">
          <cell r="G45">
            <v>3</v>
          </cell>
          <cell r="J45">
            <v>0</v>
          </cell>
        </row>
        <row r="46">
          <cell r="G46">
            <v>4</v>
          </cell>
          <cell r="H46">
            <v>702611000</v>
          </cell>
          <cell r="I46">
            <v>3795000</v>
          </cell>
          <cell r="J46">
            <v>706406000</v>
          </cell>
        </row>
        <row r="47">
          <cell r="G47">
            <v>5</v>
          </cell>
          <cell r="H47">
            <v>98000000</v>
          </cell>
          <cell r="I47">
            <v>530000</v>
          </cell>
          <cell r="J47">
            <v>98530000</v>
          </cell>
        </row>
        <row r="48">
          <cell r="G48">
            <v>6</v>
          </cell>
          <cell r="H48">
            <v>25999600</v>
          </cell>
          <cell r="I48">
            <v>141000</v>
          </cell>
          <cell r="J48">
            <v>26141000</v>
          </cell>
        </row>
        <row r="49">
          <cell r="G49">
            <v>7</v>
          </cell>
          <cell r="H49">
            <v>26450000</v>
          </cell>
          <cell r="I49">
            <v>143000</v>
          </cell>
          <cell r="J49">
            <v>26593000</v>
          </cell>
        </row>
        <row r="50">
          <cell r="G50">
            <v>8</v>
          </cell>
          <cell r="H50">
            <v>1231735600</v>
          </cell>
          <cell r="J50">
            <v>1241352000</v>
          </cell>
        </row>
        <row r="51">
          <cell r="G51">
            <v>9</v>
          </cell>
          <cell r="H51">
            <v>115302480</v>
          </cell>
          <cell r="I51">
            <v>623000</v>
          </cell>
          <cell r="J51">
            <v>115926000</v>
          </cell>
        </row>
        <row r="52">
          <cell r="G52">
            <v>10</v>
          </cell>
          <cell r="H52">
            <v>24750000</v>
          </cell>
          <cell r="I52">
            <v>134000</v>
          </cell>
          <cell r="J52">
            <v>24884000</v>
          </cell>
        </row>
        <row r="53">
          <cell r="G53">
            <v>11</v>
          </cell>
          <cell r="H53">
            <v>26748000</v>
          </cell>
          <cell r="I53">
            <v>145000</v>
          </cell>
          <cell r="J53">
            <v>26893000</v>
          </cell>
        </row>
        <row r="54">
          <cell r="G54">
            <v>12</v>
          </cell>
          <cell r="H54">
            <v>193028000</v>
          </cell>
          <cell r="J54">
            <v>193028000</v>
          </cell>
        </row>
        <row r="55">
          <cell r="G55">
            <v>13</v>
          </cell>
          <cell r="H55">
            <v>359828480</v>
          </cell>
          <cell r="I55">
            <v>902000</v>
          </cell>
          <cell r="J55">
            <v>360731000</v>
          </cell>
        </row>
        <row r="56">
          <cell r="G56">
            <v>14</v>
          </cell>
          <cell r="J56">
            <v>1602083000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자재단가"/>
      <sheetName val="철거산출근거"/>
      <sheetName val="조도계산(가로등NEW)"/>
      <sheetName val="조명율데이타"/>
      <sheetName val="자재물량"/>
      <sheetName val="단가조사"/>
      <sheetName val="식재일위대가"/>
      <sheetName val="단가산출"/>
      <sheetName val="증감대비"/>
    </sheetNames>
    <sheetDataSet>
      <sheetData sheetId="0" refreshError="1"/>
      <sheetData sheetId="1" refreshError="1"/>
      <sheetData sheetId="2" refreshError="1"/>
      <sheetData sheetId="3" refreshError="1"/>
      <sheetData sheetId="4" refreshError="1"/>
      <sheetData sheetId="5">
        <row r="1">
          <cell r="D1" t="str">
            <v>단</v>
          </cell>
        </row>
        <row r="2">
          <cell r="A2" t="str">
            <v xml:space="preserve">구 </v>
          </cell>
          <cell r="B2" t="str">
            <v>분</v>
          </cell>
          <cell r="C2" t="str">
            <v>규격</v>
          </cell>
          <cell r="E2" t="str">
            <v>산  출  근  거</v>
          </cell>
          <cell r="F2" t="str">
            <v>수량</v>
          </cell>
        </row>
        <row r="3">
          <cell r="D3" t="str">
            <v>위</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전선 및 전선관"/>
      <sheetName val="단가산출"/>
      <sheetName val="N賃率-職"/>
      <sheetName val="쌍송교"/>
      <sheetName val="단가"/>
      <sheetName val="분당전기"/>
      <sheetName val="전차선로 물량표"/>
      <sheetName val="배관배선 단가조사"/>
      <sheetName val="옥외 전력간선공사"/>
      <sheetName val="입찰안"/>
      <sheetName val="터파기및재료"/>
      <sheetName val="INPUT"/>
      <sheetName val="원가계산서 "/>
      <sheetName val="MOTOR"/>
      <sheetName val="램머"/>
      <sheetName val="기계경비(시간당)"/>
      <sheetName val="부대공"/>
      <sheetName val="포장공"/>
      <sheetName val="토공"/>
      <sheetName val="부대내역"/>
      <sheetName val="예비"/>
      <sheetName val="수량산출(강변)"/>
      <sheetName val="수량산출(검수고)"/>
      <sheetName val="수량산출(공항)"/>
      <sheetName val="수량산출(구봉)"/>
      <sheetName val="수량산출(기지내)"/>
      <sheetName val="수량산출(대사)"/>
      <sheetName val="수량산출(도서관앞)"/>
      <sheetName val="수량산출(모타카고)"/>
      <sheetName val="수량산출(변전소)"/>
      <sheetName val="수량산출(본선설비)"/>
      <sheetName val="수량산출(봉황)"/>
      <sheetName val="수량산출(부원)"/>
      <sheetName val="수량산출(사상)"/>
      <sheetName val="수량산출(서연정)"/>
      <sheetName val="수량산출(수위실)"/>
      <sheetName val="수량산출(신명)"/>
      <sheetName val="수량산출(안동)"/>
      <sheetName val="수량산출(연지)"/>
      <sheetName val="수량산출(자재창고1)"/>
      <sheetName val="수량산출(자재창고2)"/>
      <sheetName val="수량산출(종합관리동)"/>
      <sheetName val="공량산출서"/>
      <sheetName val="일위산출"/>
      <sheetName val="DATA"/>
      <sheetName val="데이타"/>
      <sheetName val="정산"/>
      <sheetName val="전기일위대가"/>
      <sheetName val="수량산출"/>
      <sheetName val="49일위"/>
      <sheetName val="48일위"/>
      <sheetName val="건물"/>
      <sheetName val="1안"/>
      <sheetName val="1차 내역서"/>
      <sheetName val="노임단가"/>
      <sheetName val="간선계산"/>
      <sheetName val="교각1"/>
      <sheetName val="용수개거 내역수량집계표"/>
      <sheetName val="3.내역서"/>
      <sheetName val="가로등내역서"/>
      <sheetName val="내역서"/>
      <sheetName val="자재표"/>
      <sheetName val="수로단위수량"/>
      <sheetName val="산출"/>
      <sheetName val="내역"/>
      <sheetName val="ELECTRIC"/>
      <sheetName val="도급예산내역서봉투"/>
      <sheetName val="공사원가계산서"/>
      <sheetName val="설계산출표지"/>
      <sheetName val="도급예산내역서총괄표"/>
      <sheetName val="을부담운반비"/>
      <sheetName val="운반비산출"/>
      <sheetName val="BEND LOSS"/>
      <sheetName val="일위대가(출입)"/>
      <sheetName val="건축공사 집계표"/>
      <sheetName val="골조"/>
      <sheetName val="LIST"/>
      <sheetName val="2000시행총괄"/>
      <sheetName val="패널"/>
      <sheetName val="설계조건"/>
      <sheetName val="프랜트면허"/>
      <sheetName val="토목주소"/>
      <sheetName val="수목표준대가"/>
      <sheetName val="전국현황"/>
      <sheetName val="BOX전기내역"/>
      <sheetName val="집계표"/>
      <sheetName val="자재단가"/>
      <sheetName val="98지급계획"/>
      <sheetName val="1.설계기준"/>
      <sheetName val="工관리비율"/>
      <sheetName val="工완성공사율"/>
      <sheetName val="중기사용료산출근거"/>
      <sheetName val="단가 및 재료비"/>
      <sheetName val="명일작업계획 (3)"/>
      <sheetName val="SAMPLE"/>
      <sheetName val="2공구산출내역"/>
      <sheetName val="guard(mac)"/>
      <sheetName val="토목"/>
      <sheetName val="일위대가"/>
      <sheetName val="wall"/>
      <sheetName val="ABUT수량-A1"/>
      <sheetName val="설비2차"/>
      <sheetName val="손익분석"/>
      <sheetName val="말뚝물량"/>
      <sheetName val="CTEMCOST"/>
      <sheetName val="덤프트럭계수"/>
      <sheetName val="이식운반"/>
      <sheetName val="단가대비표"/>
      <sheetName val="Baby일위대가"/>
      <sheetName val="200"/>
      <sheetName val="Sheet1"/>
      <sheetName val="J直材4"/>
      <sheetName val="Macro1"/>
      <sheetName val="설계명세서"/>
      <sheetName val="공리공제"/>
      <sheetName val="공문"/>
      <sheetName val="주소"/>
      <sheetName val="재집"/>
      <sheetName val="직재"/>
      <sheetName val="빌딩 안내"/>
      <sheetName val="연부97-1"/>
      <sheetName val="갑지1"/>
      <sheetName val="당사"/>
      <sheetName val="문학간접"/>
      <sheetName val="물가대비표"/>
      <sheetName val="요율"/>
      <sheetName val="#REF"/>
      <sheetName val="직노"/>
      <sheetName val="설비"/>
      <sheetName val="자재목록"/>
      <sheetName val="고압큐비클"/>
      <sheetName val="갑지"/>
      <sheetName val="금액내역서"/>
      <sheetName val="용산1(해보)"/>
      <sheetName val="일위목록"/>
      <sheetName val="시설물기초"/>
      <sheetName val="단가표"/>
      <sheetName val="기자재비"/>
      <sheetName val="9811"/>
      <sheetName val="건축내역"/>
      <sheetName val="변압기 및 발전기 용량"/>
      <sheetName val="대목"/>
      <sheetName val="조도계산(가로등NEW)"/>
      <sheetName val="조명율데이타"/>
      <sheetName val="70%"/>
      <sheetName val="I一般比"/>
      <sheetName val="중기손료"/>
      <sheetName val="기초단가"/>
      <sheetName val="실행내역서"/>
      <sheetName val="고창터널(고창방향)"/>
      <sheetName val="수량집계"/>
      <sheetName val="잡비계산"/>
      <sheetName val="부하계산서"/>
      <sheetName val="공종구간"/>
      <sheetName val="토사(PE)"/>
      <sheetName val="일위대가표"/>
      <sheetName val="Total"/>
      <sheetName val="SLAB"/>
      <sheetName val="J형측구단위수량"/>
      <sheetName val="슬래브"/>
      <sheetName val="전기변내역"/>
      <sheetName val="자료"/>
      <sheetName val="첨부1-1"/>
      <sheetName val="캔개발배경"/>
      <sheetName val="시장"/>
      <sheetName val="일정표"/>
      <sheetName val="DATE"/>
      <sheetName val="S1,3"/>
      <sheetName val="DATA 입력란"/>
      <sheetName val="1. 설계조건 2.단면가정 3. 하중계산"/>
      <sheetName val="통로box전기"/>
      <sheetName val="청천내"/>
      <sheetName val="대공종"/>
      <sheetName val="도로단위당"/>
      <sheetName val="등타입"/>
      <sheetName val="내역5"/>
      <sheetName val="일위대가(가설)"/>
      <sheetName val="수정"/>
      <sheetName val="공통가설"/>
      <sheetName val="통장출금액"/>
      <sheetName val="4-7.중앙전기실(노임단가)"/>
      <sheetName val="노임9월"/>
      <sheetName val="공내역"/>
      <sheetName val="CABLE SIZE-1"/>
      <sheetName val="터널조도"/>
      <sheetName val="철거산출근거"/>
      <sheetName val="인원계획-미화"/>
      <sheetName val="갑지(추정)"/>
      <sheetName val="BID"/>
      <sheetName val="단가조사서"/>
      <sheetName val="공사비증감"/>
      <sheetName val="값"/>
      <sheetName val="노무비"/>
      <sheetName val="부안일위"/>
      <sheetName val="조명시설"/>
      <sheetName val="98수문일위"/>
      <sheetName val="8설7발"/>
      <sheetName val="토적표"/>
      <sheetName val="견적서"/>
      <sheetName val="목록"/>
      <sheetName val="copy"/>
      <sheetName val="서식"/>
      <sheetName val="조견표"/>
      <sheetName val="산출기초"/>
      <sheetName val="계약원가"/>
      <sheetName val="49단가"/>
      <sheetName val=""/>
      <sheetName val="Macro"/>
      <sheetName val="표지"/>
      <sheetName val="설비내역서"/>
      <sheetName val="건축내역서"/>
      <sheetName val="전기내역서"/>
      <sheetName val="사업수지"/>
      <sheetName val="물가자료"/>
      <sheetName val="일위대가목록"/>
      <sheetName val="단가산출-기,교"/>
      <sheetName val="일위목록-기"/>
      <sheetName val="제경비"/>
      <sheetName val="명단"/>
      <sheetName val="투찰추정"/>
      <sheetName val="공사비명세서"/>
      <sheetName val="삼동내역서적용수량"/>
      <sheetName val="구리토평1전기"/>
      <sheetName val="Sheet5"/>
      <sheetName val="단"/>
      <sheetName val="전기BOX내역서"/>
      <sheetName val="조명율표"/>
      <sheetName val="도근좌표"/>
      <sheetName val="JUCKEYK"/>
      <sheetName val="데리네이타현황"/>
      <sheetName val="단가및재료비"/>
      <sheetName val="수목데이타 "/>
      <sheetName val="단가일람"/>
      <sheetName val="조경일람"/>
      <sheetName val="토건"/>
      <sheetName val="호표"/>
      <sheetName val="시점교대"/>
      <sheetName val="1.수인터널"/>
      <sheetName val="기계경비총괄표"/>
      <sheetName val="일위대가_현장"/>
      <sheetName val="자재단가표"/>
      <sheetName val="인건비"/>
      <sheetName val="단가산출서"/>
      <sheetName val="COST"/>
      <sheetName val="소방"/>
      <sheetName val="토목검측서"/>
      <sheetName val="공정량산출내역서 "/>
      <sheetName val="총괄내역서"/>
      <sheetName val="단가최종"/>
      <sheetName val="대가목록"/>
      <sheetName val="단중표"/>
      <sheetName val="하부철근수량"/>
      <sheetName val="가설대가"/>
      <sheetName val="토공대가"/>
      <sheetName val="구조대가"/>
      <sheetName val="포설대가1"/>
      <sheetName val="부대대가"/>
      <sheetName val="인건비_VOICE_"/>
      <sheetName val="1000 DB구축 부표"/>
      <sheetName val="48단가"/>
      <sheetName val="일위대가 집계표"/>
      <sheetName val="관세구분시트"/>
      <sheetName val="DATA1"/>
      <sheetName val="b_balju_cho"/>
      <sheetName val="Sheet15"/>
      <sheetName val="효성CB 1P기초"/>
      <sheetName val="도급자재"/>
      <sheetName val="설계예시"/>
      <sheetName val="Sheet3"/>
      <sheetName val="공사개요"/>
      <sheetName val="도급양식"/>
      <sheetName val="내역서2안"/>
      <sheetName val="CON'C"/>
      <sheetName val="22일위"/>
      <sheetName val="49수량"/>
      <sheetName val="총괄표"/>
      <sheetName val=" 내역"/>
      <sheetName val="전기외주내역"/>
      <sheetName val="S&amp;R"/>
      <sheetName val="급수 (LPM)"/>
      <sheetName val="참조"/>
      <sheetName val="실행내역"/>
      <sheetName val="설계예산서"/>
      <sheetName val="예산내역서"/>
      <sheetName val="실행내역 "/>
      <sheetName val="을"/>
      <sheetName val="비사급자재산출내역서 "/>
      <sheetName val="카렌스센터계량기설치공사"/>
      <sheetName val="96작생능"/>
      <sheetName val="옥내등-형광등"/>
      <sheetName val="파일의이용"/>
      <sheetName val="골조시행"/>
      <sheetName val="맨홀수량집계"/>
      <sheetName val="말뚝지지력산정"/>
      <sheetName val="우수공"/>
      <sheetName val="우각부보강"/>
      <sheetName val="WORK"/>
      <sheetName val="자재"/>
      <sheetName val="XL4Poppy"/>
      <sheetName val="등록자료"/>
      <sheetName val="안전시설내역서"/>
      <sheetName val="관급자재대"/>
      <sheetName val="토목공사일반"/>
      <sheetName val="견적을지"/>
      <sheetName val="건축원가"/>
      <sheetName val="내역-2"/>
      <sheetName val="익산"/>
      <sheetName val="가공"/>
      <sheetName val="수량산출서 갑지"/>
      <sheetName val="실행철강하도"/>
      <sheetName val="노임이"/>
      <sheetName val="Sheet1 (2)"/>
      <sheetName val="도급FORM"/>
      <sheetName val="예산내역"/>
      <sheetName val="총괄수지표"/>
      <sheetName val="신청서"/>
      <sheetName val="Sheet13"/>
      <sheetName val="국별인원"/>
      <sheetName val="날개벽"/>
      <sheetName val="예산명세서"/>
      <sheetName val="자료입력"/>
      <sheetName val="을지"/>
      <sheetName val="1호인버트수량"/>
      <sheetName val="설계내역2"/>
      <sheetName val="중기조종사 단위단가"/>
      <sheetName val="유리"/>
      <sheetName val="투찰금액"/>
      <sheetName val="2000년1차"/>
      <sheetName val="AV시스템"/>
      <sheetName val="b_balju-단가단가단가"/>
      <sheetName val="축종별판매량"/>
      <sheetName val="도급견적가"/>
      <sheetName val="세부내역서(소방)"/>
      <sheetName val="식재일위대가"/>
      <sheetName val="노임"/>
      <sheetName val="Sheet4"/>
      <sheetName val="코드표"/>
      <sheetName val="관급_File"/>
      <sheetName val="증감대비"/>
      <sheetName val="분전함신설"/>
      <sheetName val="접지1종"/>
      <sheetName val="COVER"/>
      <sheetName val="준검 내역서"/>
      <sheetName val="1.설계조건"/>
      <sheetName val="2004,상노임"/>
      <sheetName val="토공수량산출"/>
      <sheetName val="토적계산서"/>
      <sheetName val="해외생산"/>
      <sheetName val="시설물일위"/>
      <sheetName val="구간재료"/>
      <sheetName val="판정1교토공"/>
      <sheetName val="내역서 (2)"/>
      <sheetName val="대포2교접속"/>
      <sheetName val="천방교접속"/>
      <sheetName val="청주(철골발주의뢰서)"/>
      <sheetName val="일위대가목차"/>
      <sheetName val="data2"/>
      <sheetName val="표지1"/>
      <sheetName val="사업부배부A"/>
      <sheetName val="6PILE  (돌출)"/>
      <sheetName val="단가조정표"/>
      <sheetName val="내역서1999.8최종"/>
      <sheetName val="원가계산설계서 "/>
      <sheetName val="길어깨(현황)"/>
      <sheetName val="기둥(원형)"/>
      <sheetName val="기초공"/>
      <sheetName val="Y-WORK"/>
      <sheetName val="암거단위-1련"/>
      <sheetName val="물가시세표"/>
      <sheetName val="횡배수관집현황(2공구)"/>
      <sheetName val="횡배수관"/>
      <sheetName val="교대"/>
      <sheetName val="선금급신청서"/>
      <sheetName val="교각별철근수량집계표"/>
      <sheetName val="성남여성복지내역"/>
      <sheetName val="일위목차"/>
      <sheetName val="수지예산"/>
      <sheetName val="경산"/>
      <sheetName val="단가비교표"/>
      <sheetName val="가격표"/>
      <sheetName val="수량산출서"/>
      <sheetName val="맨홀_공사비"/>
      <sheetName val="설계서을"/>
      <sheetName val="일위대가(4층원격)"/>
      <sheetName val="5.포리머산출서"/>
      <sheetName val="동원인원"/>
      <sheetName val="수량계산서 집계표(가설 신설 및 철거-을지로3가 3호선)"/>
      <sheetName val="수량계산서 집계표(신설-을지로3가 3호선)"/>
      <sheetName val="수량계산서 집계표(철거-을지로3가 3호선)"/>
      <sheetName val="수량계산서 집계표(가설 신설 및 철거-을지로3가 2호선)"/>
      <sheetName val="공종"/>
      <sheetName val="수량계산서 집계표(신설-을지로3가 2호선)"/>
      <sheetName val="수량계산서 집계표(철거-을지로3가 2호선)"/>
      <sheetName val="운반비"/>
      <sheetName val="자단"/>
      <sheetName val="정산내역서"/>
      <sheetName val="동원인원산출"/>
      <sheetName val="저수조"/>
      <sheetName val="이토변실(A3-LINE)"/>
      <sheetName val="도급내역"/>
      <sheetName val="ITEM"/>
      <sheetName val="보차도경계석"/>
      <sheetName val="백암비스타내역"/>
      <sheetName val="[분당전기.XLS][분당전기.XLS]A____3____2"/>
      <sheetName val="Mc1"/>
      <sheetName val="인건비 "/>
      <sheetName val="BDATA"/>
      <sheetName val="정부노임단가"/>
      <sheetName val="토목내역서 (도급단가)"/>
      <sheetName val="산출근거"/>
      <sheetName val="공량산출근거서"/>
      <sheetName val="단가산출2"/>
      <sheetName val="중기사용료"/>
      <sheetName val="연습"/>
      <sheetName val="일위대가-1"/>
      <sheetName val="제직재"/>
      <sheetName val="유림골조"/>
      <sheetName val="수량산출 (장애자램프)"/>
      <sheetName val="식재가격"/>
      <sheetName val="식재총괄"/>
      <sheetName val="49-119"/>
      <sheetName val="화재 탐지 설비"/>
      <sheetName val="전기내역1"/>
      <sheetName val="품셈표"/>
      <sheetName val="할증 "/>
      <sheetName val="전선_및_전선관"/>
      <sheetName val="1"/>
      <sheetName val="[분당전기.XLS][분당전기.XLS]A____3____3"/>
      <sheetName val="[분당전기.XLS][분당전기.XLS]A____3____4"/>
      <sheetName val="단락전류-A"/>
      <sheetName val="6호기"/>
      <sheetName val="총괄"/>
      <sheetName val="설계기준"/>
      <sheetName val="중기일위대가"/>
      <sheetName val="냉천부속동"/>
      <sheetName val="견적"/>
      <sheetName val="AS포장복구 "/>
      <sheetName val="원가 (2)"/>
      <sheetName val="일위대가표(유단가)"/>
      <sheetName val="산출내역서"/>
      <sheetName val="[분당전기.XLS][분당전기.XLS]A____3____6"/>
      <sheetName val="[분당전기.XLS][분당전기.XLS]A____3____5"/>
      <sheetName val="[분당전기.XLS][분당전기.XLS]A____3____8"/>
      <sheetName val="[분당전기.XLS][분당전기.XLS]A____3____7"/>
      <sheetName val="노단"/>
      <sheetName val="수량인공"/>
      <sheetName val="총괄집계표"/>
      <sheetName val="[분당전기.XLS][분당전기.XLS]A____3___10"/>
      <sheetName val="[분당전기.XLS][분당전기.XLS]A____3____9"/>
      <sheetName val="설계산출기초"/>
      <sheetName val="적격점수&lt;300억미만&gt;"/>
      <sheetName val="1.일위대가"/>
      <sheetName val="[분당전기.XLS][분당전기.XLS]A____3___11"/>
      <sheetName val="[분당전기.XLS][분당전기.XLS]A:\칠곡3\분당전기"/>
      <sheetName val="[분당전기.XLS][분당전기.XLS]A____3___12"/>
      <sheetName val="설계"/>
      <sheetName val="단위중량"/>
      <sheetName val="제출내역서"/>
      <sheetName val="내역서(실행)"/>
      <sheetName val="내역서 (원본)"/>
      <sheetName val="내역서(실행)3"/>
      <sheetName val="내역서(사업소)"/>
      <sheetName val="배관내역"/>
      <sheetName val="[분당전기.XLS][분당전기.XLS]A____3___14"/>
      <sheetName val="[분당전기.XLS][분당전기.XLS]A____3___13"/>
      <sheetName val="[분당전기.XLS][분당전기.XLS]A____3___15"/>
      <sheetName val="[분당전기.XLS][분당전기.XLS]A____3___16"/>
      <sheetName val="단가산출1"/>
      <sheetName val="tggwan(mac)"/>
      <sheetName val="단면"/>
      <sheetName val="1,2공구원가계산서"/>
      <sheetName val="1공구산출내역서"/>
      <sheetName val="단가순번"/>
      <sheetName val="내역기준"/>
      <sheetName val="총계"/>
      <sheetName val="환율"/>
      <sheetName val="물집"/>
      <sheetName val="설계내역서"/>
      <sheetName val="현장경비"/>
      <sheetName val="적용기준표(98년상반기)"/>
      <sheetName val="기본DATA"/>
      <sheetName val="36단가"/>
      <sheetName val="상선"/>
      <sheetName val="맨홀수량"/>
      <sheetName val="Sheet14"/>
      <sheetName val="[분당전기.XLS][분당전기.XLS]A____3___17"/>
      <sheetName val="[분당전기.XLS][분당전기.XLS]A____3___18"/>
      <sheetName val="[분당전기.XLS][분당전기.XLS]A____3___19"/>
      <sheetName val="국내조달(통합-1)"/>
      <sheetName val="실행(1)"/>
      <sheetName val="인건비(VOICE)"/>
      <sheetName val="제-노임"/>
      <sheetName val="설직재-1"/>
      <sheetName val="조명투자및환수계획"/>
      <sheetName val="제조중간결과"/>
      <sheetName val="SCHEDULE"/>
      <sheetName val="일위_파일"/>
      <sheetName val="건축도급단가"/>
      <sheetName val="외주"/>
      <sheetName val="DUCT"/>
      <sheetName val="이름정의"/>
      <sheetName val="원가 (아파트)"/>
      <sheetName val="역간(덕_동)"/>
      <sheetName val="역간(의-덕)"/>
      <sheetName val="원가계산서(공사)"/>
      <sheetName val="9GNG운반"/>
      <sheetName val="설계내역"/>
      <sheetName val="Tool"/>
      <sheetName val="일위CODE"/>
      <sheetName val="2.하중산정"/>
      <sheetName val="모델 소화 조견표"/>
      <sheetName val="자재비"/>
      <sheetName val="부분별수량산출(조합기초)"/>
      <sheetName val="단위수량"/>
      <sheetName val="기계내역"/>
      <sheetName val="집계표_식재"/>
      <sheetName val="장비종합부표"/>
      <sheetName val="부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차액보증"/>
      <sheetName val="조명율데이타"/>
      <sheetName val="조도계산(가로등NEW)"/>
      <sheetName val="공사착공계"/>
      <sheetName val="견적서1"/>
      <sheetName val="토적계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y일위대가"/>
      <sheetName val="철거산출근거"/>
      <sheetName val="통일일위1"/>
      <sheetName val="공사예산하조서(O.K)"/>
      <sheetName val="노임"/>
      <sheetName val="MOTOR"/>
      <sheetName val="단가조사"/>
      <sheetName val="일위대가표(유단가)"/>
      <sheetName val="봉양~조차장간고하개명(신설)"/>
      <sheetName val="도담구내 개소별 명세"/>
      <sheetName val="저"/>
      <sheetName val="일위대가"/>
      <sheetName val="자재단가"/>
      <sheetName val="내역"/>
      <sheetName val="노임단가"/>
      <sheetName val="49인입"/>
      <sheetName val="48관계"/>
      <sheetName val="48전선계"/>
      <sheetName val="48기타계"/>
      <sheetName val="도급예산내역서총괄표"/>
      <sheetName val="설계산출기초"/>
      <sheetName val="을부담운반비"/>
      <sheetName val="일위대가목차"/>
      <sheetName val="배관단가조사서"/>
      <sheetName val="일반전기C"/>
      <sheetName val="수량집계"/>
      <sheetName val="내역서(삼호)"/>
      <sheetName val="부대공"/>
      <sheetName val="토공"/>
      <sheetName val="포장공"/>
      <sheetName val="내역1공구"/>
      <sheetName val="노단"/>
      <sheetName val="수량산출서"/>
      <sheetName val="기둥(원형)"/>
      <sheetName val="기초공"/>
      <sheetName val="감가상각비"/>
      <sheetName val="자재"/>
      <sheetName val="경산"/>
      <sheetName val="N賃率-職"/>
      <sheetName val="목록"/>
      <sheetName val="공사설계서"/>
      <sheetName val="WEIGHT LIST"/>
      <sheetName val="#REF"/>
      <sheetName val="POL6차-PIPING"/>
      <sheetName val="도"/>
      <sheetName val="산#2-1 (2)"/>
      <sheetName val="단가비교"/>
      <sheetName val="준공조서"/>
      <sheetName val="증감대비"/>
      <sheetName val="건축"/>
      <sheetName val="전등,DC등 내역서"/>
      <sheetName val="차액보증"/>
      <sheetName val="내역서2안"/>
      <sheetName val="한강운반비"/>
      <sheetName val="기계내역"/>
      <sheetName val="°ø»ç¿¹»êÇÏÁ¶¼­(O.K)"/>
      <sheetName val="ABUT수량-A1"/>
      <sheetName val="BOQ(전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원가"/>
      <sheetName val="집계표"/>
      <sheetName val="내역서"/>
      <sheetName val="산출표지"/>
      <sheetName val="공량산출서"/>
      <sheetName val="수량산출근거"/>
      <sheetName val="기초목록"/>
      <sheetName val="관급표지"/>
      <sheetName val="관급내역서"/>
    </sheetNames>
    <sheetDataSet>
      <sheetData sheetId="0"/>
      <sheetData sheetId="1"/>
      <sheetData sheetId="2"/>
      <sheetData sheetId="3"/>
      <sheetData sheetId="4"/>
      <sheetData sheetId="5"/>
      <sheetData sheetId="6"/>
      <sheetData sheetId="7">
        <row r="2">
          <cell r="A2">
            <v>1</v>
          </cell>
          <cell r="B2" t="str">
            <v>조명기구 철거</v>
          </cell>
          <cell r="C2" t="str">
            <v>매입 FL 2/32W (300*1200)</v>
          </cell>
          <cell r="D2" t="str">
            <v>EA</v>
          </cell>
          <cell r="E2">
            <v>0.31</v>
          </cell>
          <cell r="F2">
            <v>1</v>
          </cell>
          <cell r="G2" t="str">
            <v>전품 5-25</v>
          </cell>
          <cell r="H2">
            <v>2</v>
          </cell>
        </row>
        <row r="3">
          <cell r="A3">
            <v>2</v>
          </cell>
          <cell r="B3" t="str">
            <v>조명기구 철거</v>
          </cell>
          <cell r="C3" t="str">
            <v>칠판등 FL 1/32W</v>
          </cell>
          <cell r="D3" t="str">
            <v>EA</v>
          </cell>
          <cell r="E3">
            <v>0.15</v>
          </cell>
          <cell r="F3">
            <v>1</v>
          </cell>
          <cell r="G3" t="str">
            <v>전품 5-25</v>
          </cell>
          <cell r="H3">
            <v>1.4</v>
          </cell>
        </row>
        <row r="4">
          <cell r="A4">
            <v>3</v>
          </cell>
          <cell r="B4" t="str">
            <v>조명기구 철거</v>
          </cell>
          <cell r="C4" t="str">
            <v>다운라이트 20W</v>
          </cell>
          <cell r="D4" t="str">
            <v>EA</v>
          </cell>
          <cell r="E4">
            <v>0.245</v>
          </cell>
          <cell r="F4">
            <v>1</v>
          </cell>
          <cell r="G4" t="str">
            <v>전품 5-24</v>
          </cell>
          <cell r="H4">
            <v>0.3</v>
          </cell>
        </row>
        <row r="5">
          <cell r="A5">
            <v>4</v>
          </cell>
          <cell r="B5" t="str">
            <v>조명기구 철거</v>
          </cell>
          <cell r="C5" t="str">
            <v>매입 FL 2/20W (300*600)</v>
          </cell>
          <cell r="D5" t="str">
            <v>EA</v>
          </cell>
          <cell r="E5">
            <v>0.27300000000000002</v>
          </cell>
          <cell r="F5">
            <v>1</v>
          </cell>
          <cell r="G5" t="str">
            <v>전품 5-25</v>
          </cell>
          <cell r="H5">
            <v>1.4</v>
          </cell>
        </row>
        <row r="6">
          <cell r="A6">
            <v>5</v>
          </cell>
          <cell r="B6" t="str">
            <v>조명기구 철거</v>
          </cell>
          <cell r="C6" t="str">
            <v>직부 FL 2/32W (300*1200)</v>
          </cell>
          <cell r="D6" t="str">
            <v>EA</v>
          </cell>
          <cell r="E6">
            <v>0.189</v>
          </cell>
          <cell r="F6">
            <v>1</v>
          </cell>
          <cell r="G6" t="str">
            <v>전품 5-25</v>
          </cell>
          <cell r="H6">
            <v>2</v>
          </cell>
        </row>
        <row r="7">
          <cell r="A7">
            <v>6</v>
          </cell>
          <cell r="B7" t="str">
            <v>조명기구 철거</v>
          </cell>
          <cell r="C7" t="str">
            <v>직부 FL 2/20W (300*600)</v>
          </cell>
          <cell r="D7" t="str">
            <v>EA</v>
          </cell>
          <cell r="E7">
            <v>0.17699999999999999</v>
          </cell>
          <cell r="F7">
            <v>1</v>
          </cell>
          <cell r="G7" t="str">
            <v>전품 5-25</v>
          </cell>
          <cell r="H7">
            <v>1.4</v>
          </cell>
        </row>
        <row r="8">
          <cell r="A8">
            <v>7</v>
          </cell>
          <cell r="B8" t="str">
            <v>조명기구 철거</v>
          </cell>
          <cell r="C8" t="str">
            <v>원형직부등 EL 20W 센서</v>
          </cell>
          <cell r="D8" t="str">
            <v>EA</v>
          </cell>
          <cell r="E8">
            <v>0.18</v>
          </cell>
          <cell r="F8">
            <v>1</v>
          </cell>
          <cell r="G8" t="str">
            <v>전품 5-24</v>
          </cell>
          <cell r="H8">
            <v>0.3</v>
          </cell>
        </row>
        <row r="9">
          <cell r="A9">
            <v>8</v>
          </cell>
          <cell r="B9" t="str">
            <v>조명기구 철거</v>
          </cell>
          <cell r="C9" t="str">
            <v>방습직부 FL 2/32W (300*1200)</v>
          </cell>
          <cell r="D9" t="str">
            <v>EA</v>
          </cell>
          <cell r="E9">
            <v>0.189</v>
          </cell>
          <cell r="F9">
            <v>1</v>
          </cell>
          <cell r="G9" t="str">
            <v>전품 5-25</v>
          </cell>
          <cell r="H9">
            <v>2</v>
          </cell>
        </row>
        <row r="10">
          <cell r="A10">
            <v>9</v>
          </cell>
          <cell r="B10" t="str">
            <v>조명기구 철거</v>
          </cell>
          <cell r="C10" t="str">
            <v>매입 FL 3/20W (600*600)</v>
          </cell>
          <cell r="D10" t="str">
            <v>EA</v>
          </cell>
          <cell r="E10">
            <v>0.33500000000000002</v>
          </cell>
          <cell r="F10">
            <v>1</v>
          </cell>
          <cell r="G10" t="str">
            <v>전품 5-25</v>
          </cell>
          <cell r="H10">
            <v>1.4</v>
          </cell>
        </row>
        <row r="11">
          <cell r="A11">
            <v>10</v>
          </cell>
          <cell r="B11" t="str">
            <v>조명기구 철거</v>
          </cell>
          <cell r="C11" t="str">
            <v>원형직부등 EL 20W</v>
          </cell>
          <cell r="D11" t="str">
            <v>EA</v>
          </cell>
          <cell r="E11">
            <v>0.18</v>
          </cell>
          <cell r="F11">
            <v>1</v>
          </cell>
          <cell r="G11" t="str">
            <v>전품 5-24</v>
          </cell>
          <cell r="H11">
            <v>0.3</v>
          </cell>
        </row>
        <row r="12">
          <cell r="A12">
            <v>11</v>
          </cell>
          <cell r="B12" t="str">
            <v>조명기구 철거</v>
          </cell>
          <cell r="C12" t="str">
            <v>벽부등 EL 20W</v>
          </cell>
          <cell r="D12" t="str">
            <v>EA</v>
          </cell>
          <cell r="E12">
            <v>0.15</v>
          </cell>
          <cell r="F12">
            <v>1</v>
          </cell>
          <cell r="G12" t="str">
            <v>전품 5-24</v>
          </cell>
          <cell r="H12">
            <v>0.3</v>
          </cell>
        </row>
        <row r="13">
          <cell r="A13">
            <v>12</v>
          </cell>
          <cell r="B13" t="str">
            <v>조명기구 철거</v>
          </cell>
          <cell r="C13" t="str">
            <v>직부 FL 1/20W (150*600)</v>
          </cell>
          <cell r="D13" t="str">
            <v>EA</v>
          </cell>
          <cell r="E13">
            <v>0.14099999999999999</v>
          </cell>
          <cell r="F13">
            <v>1</v>
          </cell>
          <cell r="G13" t="str">
            <v>전품 5-25</v>
          </cell>
          <cell r="H13">
            <v>0.7</v>
          </cell>
        </row>
        <row r="14">
          <cell r="A14">
            <v>13</v>
          </cell>
          <cell r="B14" t="str">
            <v>조명기구 철거</v>
          </cell>
          <cell r="C14" t="str">
            <v>직부 FL 1/32W (150*1200)</v>
          </cell>
          <cell r="D14" t="str">
            <v>EA</v>
          </cell>
          <cell r="E14">
            <v>0.15</v>
          </cell>
          <cell r="F14">
            <v>1</v>
          </cell>
          <cell r="G14" t="str">
            <v>전품 5-25</v>
          </cell>
          <cell r="H14">
            <v>1.4</v>
          </cell>
        </row>
        <row r="15">
          <cell r="A15">
            <v>14</v>
          </cell>
          <cell r="B15" t="str">
            <v>조명기구 철거 재설치</v>
          </cell>
          <cell r="C15" t="str">
            <v>매입 LED직관형 조명 (300*1200)</v>
          </cell>
          <cell r="D15" t="str">
            <v>EA</v>
          </cell>
          <cell r="E15">
            <v>0.24199999999999999</v>
          </cell>
          <cell r="F15">
            <v>1</v>
          </cell>
          <cell r="G15" t="str">
            <v>전품 5-25-2</v>
          </cell>
        </row>
        <row r="16">
          <cell r="A16" t="str">
            <v>A</v>
          </cell>
          <cell r="B16" t="str">
            <v>조명기구 신설</v>
          </cell>
          <cell r="C16" t="str">
            <v>매입 LED 40W (300*1200)</v>
          </cell>
          <cell r="D16" t="str">
            <v>EA</v>
          </cell>
          <cell r="E16">
            <v>0.24199999999999999</v>
          </cell>
          <cell r="F16">
            <v>1</v>
          </cell>
          <cell r="G16" t="str">
            <v>전품 5-25-2</v>
          </cell>
        </row>
        <row r="17">
          <cell r="A17" t="str">
            <v>B</v>
          </cell>
          <cell r="B17" t="str">
            <v>조명기구 신설</v>
          </cell>
          <cell r="C17" t="str">
            <v>칠판등 LED 15~25W</v>
          </cell>
          <cell r="D17" t="str">
            <v>EA</v>
          </cell>
          <cell r="E17">
            <v>0.11700000000000001</v>
          </cell>
          <cell r="F17">
            <v>1</v>
          </cell>
          <cell r="G17" t="str">
            <v>전품 5-25-2</v>
          </cell>
        </row>
        <row r="18">
          <cell r="A18" t="str">
            <v>C</v>
          </cell>
          <cell r="B18" t="str">
            <v>조명기구 신설</v>
          </cell>
          <cell r="C18" t="str">
            <v>다운라이트 LED 10~15W</v>
          </cell>
          <cell r="D18" t="str">
            <v>EA</v>
          </cell>
          <cell r="E18">
            <v>0.155</v>
          </cell>
          <cell r="F18">
            <v>1</v>
          </cell>
          <cell r="G18" t="str">
            <v>전품 5-25-2</v>
          </cell>
        </row>
        <row r="19">
          <cell r="A19" t="str">
            <v>D</v>
          </cell>
          <cell r="B19" t="str">
            <v>조명기구 신설</v>
          </cell>
          <cell r="C19" t="str">
            <v>매입 LED 20~25W (300*600)</v>
          </cell>
          <cell r="D19" t="str">
            <v>EA</v>
          </cell>
          <cell r="E19">
            <v>0.22700000000000001</v>
          </cell>
          <cell r="F19">
            <v>1</v>
          </cell>
          <cell r="G19" t="str">
            <v>전품 5-25</v>
          </cell>
        </row>
        <row r="20">
          <cell r="A20" t="str">
            <v>E</v>
          </cell>
          <cell r="B20" t="str">
            <v>조명기구 신설</v>
          </cell>
          <cell r="C20" t="str">
            <v>직부 LED 40W (300*1200)</v>
          </cell>
          <cell r="D20" t="str">
            <v>EA</v>
          </cell>
          <cell r="E20">
            <v>0.16300000000000001</v>
          </cell>
          <cell r="F20">
            <v>1</v>
          </cell>
          <cell r="G20" t="str">
            <v>전품 5-25-2</v>
          </cell>
        </row>
        <row r="21">
          <cell r="A21" t="str">
            <v>F</v>
          </cell>
          <cell r="B21" t="str">
            <v>조명기구 신설</v>
          </cell>
          <cell r="C21" t="str">
            <v>직부 LED 25W (300*600)</v>
          </cell>
          <cell r="D21" t="str">
            <v>EA</v>
          </cell>
          <cell r="E21">
            <v>0.13800000000000001</v>
          </cell>
          <cell r="F21">
            <v>1</v>
          </cell>
          <cell r="G21" t="str">
            <v>전품 5-25-2</v>
          </cell>
        </row>
        <row r="22">
          <cell r="A22" t="str">
            <v>G</v>
          </cell>
          <cell r="B22" t="str">
            <v>조명기구 신설</v>
          </cell>
          <cell r="C22" t="str">
            <v>원형직부등 LED 10W 센서</v>
          </cell>
          <cell r="D22" t="str">
            <v>EA</v>
          </cell>
          <cell r="E22">
            <v>0.11700000000000001</v>
          </cell>
          <cell r="F22">
            <v>1</v>
          </cell>
          <cell r="G22" t="str">
            <v>전품 5-25-2</v>
          </cell>
          <cell r="I22">
            <v>59091</v>
          </cell>
        </row>
        <row r="23">
          <cell r="A23" t="str">
            <v>H</v>
          </cell>
          <cell r="B23" t="str">
            <v>조명기구 신설</v>
          </cell>
          <cell r="C23" t="str">
            <v>방습직부 LED 40W</v>
          </cell>
          <cell r="D23" t="str">
            <v>EA</v>
          </cell>
          <cell r="E23">
            <v>0.16300000000000001</v>
          </cell>
          <cell r="F23">
            <v>1</v>
          </cell>
          <cell r="G23" t="str">
            <v>전품 5-25-2</v>
          </cell>
          <cell r="I23">
            <v>95455</v>
          </cell>
        </row>
        <row r="24">
          <cell r="A24" t="str">
            <v>I</v>
          </cell>
          <cell r="B24" t="str">
            <v>조명기구 신설</v>
          </cell>
          <cell r="C24" t="str">
            <v>매입 LED 40W (600*600)</v>
          </cell>
          <cell r="D24" t="str">
            <v>EA</v>
          </cell>
          <cell r="E24">
            <v>0.24199999999999999</v>
          </cell>
          <cell r="F24">
            <v>1</v>
          </cell>
          <cell r="G24" t="str">
            <v>전품 5-25-2</v>
          </cell>
          <cell r="I24">
            <v>62728</v>
          </cell>
        </row>
        <row r="25">
          <cell r="A25" t="str">
            <v>J</v>
          </cell>
          <cell r="B25" t="str">
            <v>조명기구 신설</v>
          </cell>
          <cell r="C25" t="str">
            <v>원형직부등 LED 10W</v>
          </cell>
          <cell r="D25" t="str">
            <v>EA</v>
          </cell>
          <cell r="E25">
            <v>0.11700000000000001</v>
          </cell>
          <cell r="F25">
            <v>1</v>
          </cell>
          <cell r="G25" t="str">
            <v>전품 5-25-2</v>
          </cell>
          <cell r="I25">
            <v>38182</v>
          </cell>
        </row>
        <row r="26">
          <cell r="A26" t="str">
            <v>K</v>
          </cell>
          <cell r="B26" t="str">
            <v>조명기구 신설</v>
          </cell>
          <cell r="C26" t="str">
            <v>벽부등 LED 15W</v>
          </cell>
          <cell r="D26" t="str">
            <v>EA</v>
          </cell>
          <cell r="E26">
            <v>0.15</v>
          </cell>
          <cell r="F26">
            <v>1</v>
          </cell>
          <cell r="G26" t="str">
            <v>전품 5-24</v>
          </cell>
          <cell r="I26">
            <v>71819</v>
          </cell>
        </row>
        <row r="27">
          <cell r="A27" t="str">
            <v>L</v>
          </cell>
          <cell r="B27" t="str">
            <v>조명기구 신설</v>
          </cell>
          <cell r="C27" t="str">
            <v>간접조명용 LED 8~15W</v>
          </cell>
          <cell r="D27" t="str">
            <v>EA</v>
          </cell>
          <cell r="E27">
            <v>0.11700000000000001</v>
          </cell>
          <cell r="F27">
            <v>1</v>
          </cell>
          <cell r="G27" t="str">
            <v>전품 5-25-2</v>
          </cell>
          <cell r="I27">
            <v>45455</v>
          </cell>
        </row>
        <row r="28">
          <cell r="A28" t="str">
            <v>M</v>
          </cell>
          <cell r="B28" t="str">
            <v>조명기구 신설</v>
          </cell>
          <cell r="C28" t="str">
            <v>간접조명용 LED 18~25W</v>
          </cell>
          <cell r="D28" t="str">
            <v>EA</v>
          </cell>
          <cell r="E28">
            <v>0.11700000000000001</v>
          </cell>
          <cell r="F28">
            <v>1</v>
          </cell>
          <cell r="G28" t="str">
            <v>전품 5-25-2</v>
          </cell>
          <cell r="I28">
            <v>58728</v>
          </cell>
        </row>
        <row r="29">
          <cell r="A29" t="str">
            <v>N</v>
          </cell>
          <cell r="B29" t="str">
            <v>보안등  및 투광기 램프 교체</v>
          </cell>
          <cell r="C29" t="str">
            <v>LED 60W</v>
          </cell>
          <cell r="D29" t="str">
            <v>EA</v>
          </cell>
          <cell r="E29">
            <v>0.05</v>
          </cell>
          <cell r="F29">
            <v>1</v>
          </cell>
          <cell r="G29" t="str">
            <v>전품 5-26</v>
          </cell>
          <cell r="I29">
            <v>120000</v>
          </cell>
        </row>
        <row r="30">
          <cell r="A30" t="str">
            <v>CC</v>
          </cell>
          <cell r="B30" t="str">
            <v>조명기구 고재처리</v>
          </cell>
          <cell r="C30" t="str">
            <v>2/32W:2KG, 2/20W,1/32W:1.4KG,
다운:0.3KG, 투광기:1.5KG</v>
          </cell>
          <cell r="D30" t="str">
            <v>KG</v>
          </cell>
          <cell r="I30">
            <v>-250</v>
          </cell>
        </row>
        <row r="31">
          <cell r="A31" t="str">
            <v>DD</v>
          </cell>
          <cell r="B31" t="str">
            <v>1종금속제가요전선관</v>
          </cell>
          <cell r="C31" t="str">
            <v>16mm 고장력비방수</v>
          </cell>
          <cell r="D31" t="str">
            <v>M</v>
          </cell>
          <cell r="E31">
            <v>4.3999999999999997E-2</v>
          </cell>
          <cell r="F31">
            <v>0.9</v>
          </cell>
          <cell r="G31" t="str">
            <v>전품 5-1</v>
          </cell>
          <cell r="I31">
            <v>392</v>
          </cell>
        </row>
        <row r="32">
          <cell r="A32" t="str">
            <v>EE</v>
          </cell>
          <cell r="B32" t="str">
            <v>내열비닐절연전선</v>
          </cell>
          <cell r="C32" t="str">
            <v>HFIX 2.5㎟</v>
          </cell>
          <cell r="D32" t="str">
            <v>M</v>
          </cell>
          <cell r="E32">
            <v>0.01</v>
          </cell>
          <cell r="F32">
            <v>0.9</v>
          </cell>
          <cell r="G32" t="str">
            <v>전품 5-10</v>
          </cell>
          <cell r="I32">
            <v>301</v>
          </cell>
        </row>
        <row r="33">
          <cell r="A33" t="str">
            <v>FF</v>
          </cell>
          <cell r="B33" t="str">
            <v>텍스</v>
          </cell>
          <cell r="C33" t="str">
            <v>300*600</v>
          </cell>
          <cell r="D33" t="str">
            <v>EA</v>
          </cell>
          <cell r="E33">
            <v>0.01</v>
          </cell>
          <cell r="F33">
            <v>1</v>
          </cell>
          <cell r="I33">
            <v>1250</v>
          </cell>
        </row>
        <row r="34">
          <cell r="A34" t="str">
            <v>ㄱ</v>
          </cell>
          <cell r="B34" t="str">
            <v>롤스크린 철거후재설치</v>
          </cell>
          <cell r="C34" t="str">
            <v>노출 전동</v>
          </cell>
          <cell r="D34" t="str">
            <v>EA</v>
          </cell>
          <cell r="E34">
            <v>1</v>
          </cell>
          <cell r="F34">
            <v>1</v>
          </cell>
          <cell r="G34" t="str">
            <v>통품 7-11-5</v>
          </cell>
        </row>
        <row r="35">
          <cell r="A35" t="str">
            <v>ㄴ</v>
          </cell>
          <cell r="B35" t="str">
            <v>빔프로젝트 철거후 재설치</v>
          </cell>
          <cell r="C35" t="str">
            <v>천장노출고정형</v>
          </cell>
          <cell r="D35" t="str">
            <v>EA</v>
          </cell>
          <cell r="E35">
            <v>0.4</v>
          </cell>
          <cell r="F35">
            <v>1</v>
          </cell>
          <cell r="G35" t="str">
            <v>통품 7-11-1</v>
          </cell>
        </row>
        <row r="36">
          <cell r="A36" t="str">
            <v>ㄷ</v>
          </cell>
          <cell r="B36" t="str">
            <v>천장스피커 철거후 신설</v>
          </cell>
          <cell r="C36" t="str">
            <v>매입 사각 3W</v>
          </cell>
          <cell r="D36" t="str">
            <v>EA</v>
          </cell>
          <cell r="E36">
            <v>0.21</v>
          </cell>
          <cell r="F36">
            <v>0.8</v>
          </cell>
          <cell r="G36" t="str">
            <v>통품 7-11-5</v>
          </cell>
          <cell r="I36">
            <v>11900</v>
          </cell>
        </row>
        <row r="37">
          <cell r="A37" t="str">
            <v>ㄹ</v>
          </cell>
          <cell r="B37" t="str">
            <v>CCTV 돔 카메라 철거후 재설치</v>
          </cell>
          <cell r="D37" t="str">
            <v>EA</v>
          </cell>
          <cell r="E37">
            <v>0.2</v>
          </cell>
          <cell r="F37">
            <v>1</v>
          </cell>
          <cell r="G37" t="str">
            <v>통품 9-2-1-1</v>
          </cell>
        </row>
        <row r="38">
          <cell r="A38" t="str">
            <v>ㅁ</v>
          </cell>
          <cell r="B38" t="str">
            <v>차동식감지기 철거후 신설</v>
          </cell>
          <cell r="D38" t="str">
            <v>EA</v>
          </cell>
          <cell r="E38">
            <v>0.13</v>
          </cell>
          <cell r="F38">
            <v>1</v>
          </cell>
          <cell r="G38" t="str">
            <v>전품 5-30</v>
          </cell>
          <cell r="I38">
            <v>3200</v>
          </cell>
        </row>
        <row r="39">
          <cell r="A39" t="str">
            <v>ㅂ</v>
          </cell>
          <cell r="B39" t="str">
            <v>유도표지 철거후 재설치</v>
          </cell>
          <cell r="C39" t="str">
            <v>천장고정</v>
          </cell>
          <cell r="D39" t="str">
            <v>EA</v>
          </cell>
          <cell r="E39">
            <v>0.15</v>
          </cell>
          <cell r="F39">
            <v>1</v>
          </cell>
          <cell r="G39" t="str">
            <v>전품 5-30</v>
          </cell>
        </row>
      </sheetData>
      <sheetData sheetId="8"/>
      <sheetData sheetId="9"/>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9수량"/>
      <sheetName val="49인공"/>
      <sheetName val="49일위"/>
      <sheetName val="48수량"/>
      <sheetName val="48인공"/>
      <sheetName val="48일위"/>
      <sheetName val="22수량"/>
      <sheetName val="22인공"/>
      <sheetName val="22일위"/>
      <sheetName val="총괄표"/>
      <sheetName val="원가산출근거"/>
      <sheetName val="전기감리비"/>
      <sheetName val="가설사무소일위대가"/>
      <sheetName val="Baby일위대가"/>
      <sheetName val="원가산춝근거"/>
      <sheetName val="단위수량"/>
      <sheetName val="을지"/>
      <sheetName val="철거산출근거"/>
      <sheetName val="내역"/>
      <sheetName val="목록"/>
      <sheetName val="전차선로 물량표"/>
      <sheetName val="5.공종별예산내역서"/>
      <sheetName val="분전함신설"/>
      <sheetName val="접지1종"/>
      <sheetName val="일위대가"/>
      <sheetName val="공주-교대(A1)"/>
      <sheetName val="수량"/>
      <sheetName val="수량산출"/>
      <sheetName val="자료"/>
      <sheetName val="공사예산하조서(O.K)"/>
      <sheetName val="케이블및전선관규격표"/>
      <sheetName val="Sheet6"/>
      <sheetName val="목차"/>
      <sheetName val=""/>
      <sheetName val="49-119"/>
      <sheetName val="직노"/>
      <sheetName val="일위대가표 (2)"/>
      <sheetName val="본체"/>
      <sheetName val="____________WINDOWS___________2"/>
      <sheetName val="기본사항"/>
      <sheetName val="기초목록"/>
      <sheetName val="총괄갑 "/>
      <sheetName val="프로젝트"/>
      <sheetName val="일위목차"/>
      <sheetName val="일위대가(가설)"/>
      <sheetName val="연부97-1"/>
      <sheetName val="갑지1"/>
      <sheetName val="환산"/>
      <sheetName val="건축토목내역"/>
      <sheetName val="J直材4"/>
      <sheetName val="36신설수량"/>
      <sheetName val="집계"/>
      <sheetName val="약품설비"/>
      <sheetName val="건축"/>
      <sheetName val="연습"/>
      <sheetName val="기본일위"/>
      <sheetName val="단위단가"/>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원가계산서 표지"/>
      <sheetName val="원가계산서"/>
      <sheetName val="총괄표"/>
      <sheetName val="일위대가"/>
      <sheetName val="인공"/>
      <sheetName val="단가비교표"/>
      <sheetName val="개소별집계"/>
      <sheetName val="개소별명세"/>
      <sheetName val="터파기"/>
      <sheetName val="수량조서"/>
      <sheetName val="일위대가표"/>
      <sheetName val="Macro(차단기)"/>
      <sheetName val="인건비"/>
    </sheetNames>
    <sheetDataSet>
      <sheetData sheetId="0" refreshError="1">
        <row r="3">
          <cell r="B3" t="str">
            <v>건축목공</v>
          </cell>
          <cell r="C3">
            <v>61692</v>
          </cell>
        </row>
        <row r="4">
          <cell r="B4" t="str">
            <v>형틀목공</v>
          </cell>
          <cell r="C4">
            <v>63129</v>
          </cell>
        </row>
        <row r="5">
          <cell r="B5" t="str">
            <v>철골공</v>
          </cell>
          <cell r="C5">
            <v>64572</v>
          </cell>
        </row>
        <row r="6">
          <cell r="B6" t="str">
            <v>철공</v>
          </cell>
          <cell r="C6">
            <v>68851</v>
          </cell>
        </row>
        <row r="7">
          <cell r="B7" t="str">
            <v>철근공</v>
          </cell>
          <cell r="C7">
            <v>66745</v>
          </cell>
        </row>
        <row r="8">
          <cell r="B8" t="str">
            <v>철판공</v>
          </cell>
          <cell r="C8">
            <v>59039</v>
          </cell>
        </row>
        <row r="9">
          <cell r="B9" t="str">
            <v>샤시공</v>
          </cell>
          <cell r="C9">
            <v>60072</v>
          </cell>
        </row>
        <row r="10">
          <cell r="B10" t="str">
            <v>절단공</v>
          </cell>
          <cell r="C10">
            <v>61292</v>
          </cell>
        </row>
        <row r="11">
          <cell r="B11" t="str">
            <v>석공</v>
          </cell>
          <cell r="C11">
            <v>64890</v>
          </cell>
        </row>
        <row r="12">
          <cell r="B12" t="str">
            <v>특수비계공</v>
          </cell>
          <cell r="C12">
            <v>72456</v>
          </cell>
        </row>
        <row r="13">
          <cell r="B13" t="str">
            <v>비계공</v>
          </cell>
          <cell r="C13">
            <v>67640</v>
          </cell>
        </row>
        <row r="14">
          <cell r="B14" t="str">
            <v>동발공(터널)</v>
          </cell>
          <cell r="C14">
            <v>58692</v>
          </cell>
        </row>
        <row r="15">
          <cell r="B15" t="str">
            <v>조적공</v>
          </cell>
          <cell r="C15">
            <v>56969</v>
          </cell>
        </row>
        <row r="16">
          <cell r="B16" t="str">
            <v>치장벽돌공</v>
          </cell>
          <cell r="C16">
            <v>61167</v>
          </cell>
        </row>
        <row r="17">
          <cell r="B17" t="str">
            <v>벽돌공</v>
          </cell>
          <cell r="C17">
            <v>56981</v>
          </cell>
        </row>
        <row r="18">
          <cell r="B18" t="str">
            <v>미장공</v>
          </cell>
          <cell r="C18">
            <v>58263</v>
          </cell>
        </row>
        <row r="19">
          <cell r="B19" t="str">
            <v>방수공</v>
          </cell>
          <cell r="C19">
            <v>48074</v>
          </cell>
        </row>
        <row r="20">
          <cell r="B20" t="str">
            <v>타일공</v>
          </cell>
          <cell r="C20">
            <v>56154</v>
          </cell>
        </row>
        <row r="21">
          <cell r="B21" t="str">
            <v>줄눈공</v>
          </cell>
          <cell r="C21">
            <v>53392</v>
          </cell>
        </row>
        <row r="22">
          <cell r="B22" t="str">
            <v>연마공</v>
          </cell>
          <cell r="C22">
            <v>60073</v>
          </cell>
        </row>
        <row r="23">
          <cell r="B23" t="str">
            <v>콘크리트공</v>
          </cell>
          <cell r="C23">
            <v>64308</v>
          </cell>
        </row>
        <row r="24">
          <cell r="B24" t="str">
            <v>배관공</v>
          </cell>
          <cell r="C24">
            <v>49542</v>
          </cell>
        </row>
        <row r="25">
          <cell r="B25" t="str">
            <v>보온공</v>
          </cell>
          <cell r="C25">
            <v>50900</v>
          </cell>
        </row>
        <row r="26">
          <cell r="B26" t="str">
            <v>도장공</v>
          </cell>
          <cell r="C26">
            <v>56361</v>
          </cell>
        </row>
        <row r="27">
          <cell r="B27" t="str">
            <v>내장공</v>
          </cell>
          <cell r="C27">
            <v>56117</v>
          </cell>
        </row>
        <row r="28">
          <cell r="B28" t="str">
            <v>플랜트기계설치공</v>
          </cell>
          <cell r="C28">
            <v>64281</v>
          </cell>
        </row>
        <row r="29">
          <cell r="B29" t="str">
            <v>플랜트특수용접공</v>
          </cell>
          <cell r="C29">
            <v>87594</v>
          </cell>
        </row>
        <row r="30">
          <cell r="B30" t="str">
            <v>플랜트용접공</v>
          </cell>
          <cell r="C30">
            <v>60712</v>
          </cell>
        </row>
        <row r="31">
          <cell r="B31" t="str">
            <v>플랜트배관공</v>
          </cell>
          <cell r="C31">
            <v>63923</v>
          </cell>
        </row>
        <row r="32">
          <cell r="B32" t="str">
            <v>플랜트제관공</v>
          </cell>
          <cell r="C32">
            <v>57994</v>
          </cell>
        </row>
        <row r="33">
          <cell r="B33" t="str">
            <v>시공측량사</v>
          </cell>
          <cell r="C33">
            <v>49167</v>
          </cell>
        </row>
        <row r="34">
          <cell r="B34" t="str">
            <v>시공측량사조수</v>
          </cell>
          <cell r="C34">
            <v>34305</v>
          </cell>
        </row>
        <row r="35">
          <cell r="B35" t="str">
            <v>측부</v>
          </cell>
          <cell r="C35">
            <v>31115</v>
          </cell>
        </row>
        <row r="36">
          <cell r="B36" t="str">
            <v>송전전공</v>
          </cell>
          <cell r="C36">
            <v>223961</v>
          </cell>
        </row>
        <row r="37">
          <cell r="B37" t="str">
            <v>송전활선전공</v>
          </cell>
          <cell r="C37">
            <v>245138</v>
          </cell>
        </row>
        <row r="38">
          <cell r="B38" t="str">
            <v>배전전공</v>
          </cell>
          <cell r="C38">
            <v>184746</v>
          </cell>
        </row>
        <row r="39">
          <cell r="B39" t="str">
            <v>배전활선전공</v>
          </cell>
          <cell r="C39">
            <v>202982</v>
          </cell>
        </row>
        <row r="40">
          <cell r="B40" t="str">
            <v>플랜트전공</v>
          </cell>
          <cell r="C40">
            <v>57299</v>
          </cell>
        </row>
        <row r="41">
          <cell r="B41" t="str">
            <v>내선전공</v>
          </cell>
          <cell r="C41">
            <v>49969</v>
          </cell>
        </row>
        <row r="42">
          <cell r="B42" t="str">
            <v>특고케이블공</v>
          </cell>
          <cell r="C42">
            <v>105463</v>
          </cell>
        </row>
        <row r="43">
          <cell r="B43" t="str">
            <v>고압케이블공</v>
          </cell>
          <cell r="C43">
            <v>75996</v>
          </cell>
        </row>
        <row r="44">
          <cell r="B44" t="str">
            <v>저압케이블공</v>
          </cell>
          <cell r="C44">
            <v>67062</v>
          </cell>
        </row>
        <row r="45">
          <cell r="B45" t="str">
            <v>철도신호공</v>
          </cell>
          <cell r="C45">
            <v>88161</v>
          </cell>
        </row>
        <row r="46">
          <cell r="B46" t="str">
            <v>계장공</v>
          </cell>
          <cell r="C46">
            <v>59029</v>
          </cell>
        </row>
        <row r="47">
          <cell r="B47" t="str">
            <v>통신외선공</v>
          </cell>
          <cell r="C47">
            <v>86391</v>
          </cell>
        </row>
        <row r="48">
          <cell r="B48" t="str">
            <v>통신설비공</v>
          </cell>
          <cell r="C48">
            <v>71782</v>
          </cell>
        </row>
        <row r="49">
          <cell r="B49" t="str">
            <v>통신내선공</v>
          </cell>
          <cell r="C49">
            <v>57139</v>
          </cell>
        </row>
        <row r="50">
          <cell r="B50" t="str">
            <v>통신케이블공</v>
          </cell>
          <cell r="C50">
            <v>89004</v>
          </cell>
        </row>
        <row r="51">
          <cell r="B51" t="str">
            <v>무선안테나공</v>
          </cell>
          <cell r="C51">
            <v>91530</v>
          </cell>
        </row>
        <row r="52">
          <cell r="B52" t="str">
            <v>작업반장</v>
          </cell>
          <cell r="C52">
            <v>56204</v>
          </cell>
        </row>
        <row r="53">
          <cell r="B53" t="str">
            <v>목도공</v>
          </cell>
          <cell r="C53">
            <v>65233</v>
          </cell>
        </row>
        <row r="54">
          <cell r="B54" t="str">
            <v>조력공</v>
          </cell>
          <cell r="C54">
            <v>40070</v>
          </cell>
        </row>
        <row r="55">
          <cell r="B55" t="str">
            <v>특별인부</v>
          </cell>
          <cell r="C55">
            <v>51490</v>
          </cell>
        </row>
        <row r="56">
          <cell r="B56" t="str">
            <v>보통인부</v>
          </cell>
          <cell r="C56">
            <v>37052</v>
          </cell>
        </row>
        <row r="57">
          <cell r="B57" t="str">
            <v>중기운전기사</v>
          </cell>
          <cell r="C57">
            <v>56369</v>
          </cell>
        </row>
        <row r="58">
          <cell r="B58" t="str">
            <v>중기조장</v>
          </cell>
          <cell r="C58">
            <v>65668</v>
          </cell>
        </row>
        <row r="59">
          <cell r="B59" t="str">
            <v>운전사(운반차)</v>
          </cell>
          <cell r="C59">
            <v>53094</v>
          </cell>
        </row>
        <row r="60">
          <cell r="B60" t="str">
            <v>운전사(기계)</v>
          </cell>
          <cell r="C60">
            <v>47371</v>
          </cell>
        </row>
        <row r="61">
          <cell r="B61" t="str">
            <v>중기운전조수</v>
          </cell>
          <cell r="C61">
            <v>44521</v>
          </cell>
        </row>
        <row r="62">
          <cell r="B62" t="str">
            <v>기계설치공</v>
          </cell>
          <cell r="C62">
            <v>54218</v>
          </cell>
        </row>
        <row r="63">
          <cell r="B63" t="str">
            <v>기계공</v>
          </cell>
          <cell r="C63">
            <v>47926</v>
          </cell>
        </row>
        <row r="64">
          <cell r="B64" t="str">
            <v>제도사</v>
          </cell>
          <cell r="C64">
            <v>50526</v>
          </cell>
        </row>
        <row r="65">
          <cell r="B65" t="str">
            <v>유리공</v>
          </cell>
          <cell r="C65">
            <v>58188</v>
          </cell>
        </row>
        <row r="66">
          <cell r="B66" t="str">
            <v>함석공</v>
          </cell>
          <cell r="C66">
            <v>60061</v>
          </cell>
        </row>
        <row r="67">
          <cell r="B67" t="str">
            <v>용접공</v>
          </cell>
          <cell r="C67">
            <v>60370</v>
          </cell>
        </row>
        <row r="68">
          <cell r="B68" t="str">
            <v>덕트공</v>
          </cell>
          <cell r="C68">
            <v>48494</v>
          </cell>
        </row>
        <row r="69">
          <cell r="B69" t="str">
            <v>할석공</v>
          </cell>
          <cell r="C69">
            <v>64153</v>
          </cell>
        </row>
        <row r="70">
          <cell r="B70" t="str">
            <v>제철축로공</v>
          </cell>
          <cell r="C70">
            <v>92079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접지3종"/>
      <sheetName val="개폐기신설"/>
      <sheetName val="맨홀신설"/>
      <sheetName val="백열신설"/>
      <sheetName val="백열신설 (2)"/>
      <sheetName val="분전함신설"/>
      <sheetName val="빗물받이(910-510-410)"/>
      <sheetName val="착공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OST"/>
      <sheetName val="산출0"/>
      <sheetName val="일위0"/>
      <sheetName val="직노"/>
      <sheetName val="견적가"/>
      <sheetName val="노임단가"/>
      <sheetName val="4차원가계산서"/>
      <sheetName val="3BL공동구 수량"/>
    </sheetNames>
    <sheetDataSet>
      <sheetData sheetId="0" refreshError="1"/>
      <sheetData sheetId="1"/>
      <sheetData sheetId="2">
        <row r="2">
          <cell r="B2" t="str">
            <v>cost</v>
          </cell>
          <cell r="C2" t="str">
            <v>호표</v>
          </cell>
          <cell r="D2" t="str">
            <v>공          종</v>
          </cell>
          <cell r="E2" t="str">
            <v>품종 및 규격</v>
          </cell>
          <cell r="F2" t="str">
            <v>단위</v>
          </cell>
          <cell r="G2" t="str">
            <v>산        출        기        초</v>
          </cell>
          <cell r="AL2" t="str">
            <v>비  고</v>
          </cell>
        </row>
        <row r="3">
          <cell r="A3">
            <v>1</v>
          </cell>
          <cell r="C3">
            <v>1</v>
          </cell>
          <cell r="D3" t="str">
            <v>궤도횡단</v>
          </cell>
          <cell r="E3" t="str">
            <v>고자(0.8m)
(Φ100x1)</v>
          </cell>
          <cell r="F3" t="str">
            <v>㎥</v>
          </cell>
          <cell r="AM3">
            <v>0</v>
          </cell>
          <cell r="AN3">
            <v>0</v>
          </cell>
        </row>
        <row r="4">
          <cell r="A4" t="str">
            <v>1-1</v>
          </cell>
          <cell r="B4">
            <v>541</v>
          </cell>
          <cell r="D4" t="str">
            <v>가. 재료비</v>
          </cell>
          <cell r="E4">
            <v>0</v>
          </cell>
          <cell r="F4">
            <v>0</v>
          </cell>
          <cell r="AM4">
            <v>0</v>
          </cell>
          <cell r="AN4">
            <v>0</v>
          </cell>
        </row>
        <row r="5">
          <cell r="A5" t="str">
            <v>1-2</v>
          </cell>
          <cell r="B5">
            <v>1</v>
          </cell>
          <cell r="D5" t="str">
            <v>PP헌마대</v>
          </cell>
          <cell r="E5" t="str">
            <v>60x100</v>
          </cell>
          <cell r="F5" t="str">
            <v>개</v>
          </cell>
          <cell r="V5" t="str">
            <v>=</v>
          </cell>
          <cell r="W5">
            <v>1.3</v>
          </cell>
          <cell r="AM5">
            <v>90</v>
          </cell>
          <cell r="AN5">
            <v>0</v>
          </cell>
        </row>
        <row r="6">
          <cell r="A6" t="str">
            <v>1-3</v>
          </cell>
          <cell r="B6">
            <v>542</v>
          </cell>
          <cell r="D6" t="str">
            <v>나. 노무비</v>
          </cell>
          <cell r="E6">
            <v>0</v>
          </cell>
          <cell r="F6">
            <v>0</v>
          </cell>
          <cell r="AM6">
            <v>0</v>
          </cell>
          <cell r="AN6">
            <v>0</v>
          </cell>
        </row>
        <row r="7">
          <cell r="B7">
            <v>523</v>
          </cell>
          <cell r="D7" t="str">
            <v>보통인부</v>
          </cell>
          <cell r="E7" t="str">
            <v>터파기</v>
          </cell>
          <cell r="F7" t="str">
            <v>인</v>
          </cell>
          <cell r="H7">
            <v>0.32</v>
          </cell>
          <cell r="I7" t="str">
            <v>x</v>
          </cell>
          <cell r="J7">
            <v>1</v>
          </cell>
          <cell r="V7" t="str">
            <v>=</v>
          </cell>
          <cell r="W7">
            <v>0.32</v>
          </cell>
          <cell r="Y7" t="str">
            <v>기본</v>
          </cell>
          <cell r="Z7" t="str">
            <v>x</v>
          </cell>
          <cell r="AA7" t="str">
            <v>토사량</v>
          </cell>
          <cell r="AL7" t="str">
            <v>건 3-1-2</v>
          </cell>
          <cell r="AM7">
            <v>40922</v>
          </cell>
          <cell r="AN7">
            <v>0</v>
          </cell>
        </row>
        <row r="8">
          <cell r="A8" t="str">
            <v xml:space="preserve"> </v>
          </cell>
          <cell r="B8">
            <v>523</v>
          </cell>
          <cell r="D8" t="str">
            <v>보통인부</v>
          </cell>
          <cell r="E8" t="str">
            <v>되메우기</v>
          </cell>
          <cell r="F8" t="str">
            <v>인</v>
          </cell>
          <cell r="H8">
            <v>0.1</v>
          </cell>
          <cell r="I8" t="str">
            <v>x</v>
          </cell>
          <cell r="J8">
            <v>0.96</v>
          </cell>
          <cell r="V8" t="str">
            <v>=</v>
          </cell>
          <cell r="W8">
            <v>0.1</v>
          </cell>
          <cell r="Y8" t="str">
            <v>기본</v>
          </cell>
          <cell r="Z8" t="str">
            <v>x</v>
          </cell>
          <cell r="AA8" t="str">
            <v>토사량</v>
          </cell>
          <cell r="AM8">
            <v>40922</v>
          </cell>
          <cell r="AN8">
            <v>0</v>
          </cell>
        </row>
        <row r="9">
          <cell r="B9">
            <v>523</v>
          </cell>
          <cell r="D9" t="str">
            <v>보통인부</v>
          </cell>
          <cell r="E9" t="str">
            <v>잔토처리</v>
          </cell>
          <cell r="F9" t="str">
            <v>인</v>
          </cell>
          <cell r="H9">
            <v>0.2</v>
          </cell>
          <cell r="I9" t="str">
            <v>x</v>
          </cell>
          <cell r="J9">
            <v>0.04</v>
          </cell>
          <cell r="V9" t="str">
            <v>=</v>
          </cell>
          <cell r="W9">
            <v>0.01</v>
          </cell>
          <cell r="Y9" t="str">
            <v>기본</v>
          </cell>
          <cell r="Z9" t="str">
            <v>x</v>
          </cell>
          <cell r="AA9" t="str">
            <v>토사량</v>
          </cell>
          <cell r="AM9">
            <v>40922</v>
          </cell>
          <cell r="AN9">
            <v>0</v>
          </cell>
        </row>
        <row r="10">
          <cell r="B10">
            <v>523</v>
          </cell>
          <cell r="D10" t="str">
            <v>보통인부</v>
          </cell>
          <cell r="E10" t="str">
            <v>다지기</v>
          </cell>
          <cell r="F10" t="str">
            <v>인</v>
          </cell>
          <cell r="H10">
            <v>0.11</v>
          </cell>
          <cell r="I10" t="str">
            <v>x</v>
          </cell>
          <cell r="J10">
            <v>0.96</v>
          </cell>
          <cell r="V10" t="str">
            <v>=</v>
          </cell>
          <cell r="W10">
            <v>0.11</v>
          </cell>
          <cell r="Y10" t="str">
            <v>기본</v>
          </cell>
          <cell r="Z10" t="str">
            <v>x</v>
          </cell>
          <cell r="AA10" t="str">
            <v>토사량</v>
          </cell>
          <cell r="AL10" t="str">
            <v>건 3-2</v>
          </cell>
          <cell r="AM10">
            <v>40922</v>
          </cell>
          <cell r="AN10">
            <v>0</v>
          </cell>
        </row>
        <row r="11">
          <cell r="B11">
            <v>544</v>
          </cell>
          <cell r="D11" t="str">
            <v>소    계</v>
          </cell>
          <cell r="E11">
            <v>0</v>
          </cell>
          <cell r="F11">
            <v>0</v>
          </cell>
          <cell r="AM11">
            <v>0</v>
          </cell>
          <cell r="AN11">
            <v>0</v>
          </cell>
        </row>
        <row r="12">
          <cell r="A12" t="str">
            <v>1-4</v>
          </cell>
          <cell r="B12">
            <v>523</v>
          </cell>
          <cell r="D12" t="str">
            <v>보통인부</v>
          </cell>
          <cell r="E12">
            <v>0</v>
          </cell>
          <cell r="F12" t="str">
            <v>인</v>
          </cell>
          <cell r="V12" t="str">
            <v>=</v>
          </cell>
          <cell r="W12">
            <v>0.54</v>
          </cell>
          <cell r="AM12">
            <v>40922</v>
          </cell>
          <cell r="AN12">
            <v>0</v>
          </cell>
        </row>
        <row r="13">
          <cell r="AM13">
            <v>0</v>
          </cell>
          <cell r="AN13">
            <v>0</v>
          </cell>
        </row>
        <row r="14">
          <cell r="AM14">
            <v>0</v>
          </cell>
          <cell r="AN14">
            <v>0</v>
          </cell>
        </row>
        <row r="15">
          <cell r="AM15">
            <v>0</v>
          </cell>
          <cell r="AN15">
            <v>0</v>
          </cell>
        </row>
        <row r="16">
          <cell r="AM16">
            <v>0</v>
          </cell>
          <cell r="AN16">
            <v>0</v>
          </cell>
        </row>
        <row r="17">
          <cell r="AM17">
            <v>0</v>
          </cell>
          <cell r="AN17">
            <v>0</v>
          </cell>
        </row>
        <row r="18">
          <cell r="AM18">
            <v>0</v>
          </cell>
          <cell r="AN18">
            <v>0</v>
          </cell>
        </row>
        <row r="19">
          <cell r="AM19">
            <v>0</v>
          </cell>
          <cell r="AN19">
            <v>0</v>
          </cell>
        </row>
        <row r="20">
          <cell r="AM20">
            <v>0</v>
          </cell>
          <cell r="AN20">
            <v>0</v>
          </cell>
        </row>
        <row r="21">
          <cell r="AM21">
            <v>0</v>
          </cell>
          <cell r="AN21">
            <v>0</v>
          </cell>
        </row>
        <row r="22">
          <cell r="AM22">
            <v>0</v>
          </cell>
        </row>
        <row r="23">
          <cell r="AM23">
            <v>0</v>
          </cell>
        </row>
        <row r="24">
          <cell r="AM24">
            <v>0</v>
          </cell>
        </row>
        <row r="25">
          <cell r="AM25">
            <v>0</v>
          </cell>
        </row>
        <row r="26">
          <cell r="AM26">
            <v>0</v>
          </cell>
        </row>
        <row r="27">
          <cell r="AM27">
            <v>0</v>
          </cell>
          <cell r="AN27">
            <v>0</v>
          </cell>
        </row>
        <row r="28">
          <cell r="AM28">
            <v>0</v>
          </cell>
          <cell r="AN28">
            <v>0</v>
          </cell>
        </row>
        <row r="29">
          <cell r="AM29">
            <v>0</v>
          </cell>
          <cell r="AN29">
            <v>0</v>
          </cell>
        </row>
        <row r="30">
          <cell r="A30">
            <v>2</v>
          </cell>
          <cell r="C30">
            <v>2</v>
          </cell>
          <cell r="D30" t="str">
            <v>궤도횡단</v>
          </cell>
          <cell r="E30" t="str">
            <v>고자(0.8m)
(Φ100x2)</v>
          </cell>
          <cell r="F30" t="str">
            <v>㎥</v>
          </cell>
          <cell r="AM30">
            <v>0</v>
          </cell>
          <cell r="AN30">
            <v>0</v>
          </cell>
        </row>
        <row r="31">
          <cell r="A31" t="str">
            <v>2-1</v>
          </cell>
          <cell r="B31">
            <v>541</v>
          </cell>
          <cell r="D31" t="str">
            <v>가. 재료비</v>
          </cell>
          <cell r="E31">
            <v>0</v>
          </cell>
          <cell r="F31">
            <v>0</v>
          </cell>
          <cell r="AM31">
            <v>0</v>
          </cell>
          <cell r="AN31">
            <v>0</v>
          </cell>
        </row>
        <row r="32">
          <cell r="A32" t="str">
            <v>2-2</v>
          </cell>
          <cell r="B32">
            <v>1</v>
          </cell>
          <cell r="D32" t="str">
            <v>PP헌마대</v>
          </cell>
          <cell r="E32" t="str">
            <v>60x100</v>
          </cell>
          <cell r="F32" t="str">
            <v>개</v>
          </cell>
          <cell r="V32" t="str">
            <v>=</v>
          </cell>
          <cell r="W32">
            <v>1.3</v>
          </cell>
          <cell r="AM32">
            <v>90</v>
          </cell>
          <cell r="AN32">
            <v>0</v>
          </cell>
        </row>
        <row r="33">
          <cell r="A33" t="str">
            <v>2-3</v>
          </cell>
          <cell r="B33">
            <v>542</v>
          </cell>
          <cell r="D33" t="str">
            <v>나. 노무비</v>
          </cell>
          <cell r="E33">
            <v>0</v>
          </cell>
          <cell r="F33">
            <v>0</v>
          </cell>
          <cell r="AM33">
            <v>0</v>
          </cell>
          <cell r="AN33">
            <v>0</v>
          </cell>
        </row>
        <row r="34">
          <cell r="B34">
            <v>523</v>
          </cell>
          <cell r="D34" t="str">
            <v>보통인부</v>
          </cell>
          <cell r="E34" t="str">
            <v>터파기</v>
          </cell>
          <cell r="F34" t="str">
            <v>인</v>
          </cell>
          <cell r="H34">
            <v>0.32</v>
          </cell>
          <cell r="I34" t="str">
            <v>x</v>
          </cell>
          <cell r="J34">
            <v>1</v>
          </cell>
          <cell r="V34" t="str">
            <v>=</v>
          </cell>
          <cell r="W34">
            <v>0.32</v>
          </cell>
          <cell r="Y34" t="str">
            <v>기본</v>
          </cell>
          <cell r="Z34" t="str">
            <v>x</v>
          </cell>
          <cell r="AA34" t="str">
            <v>토사량</v>
          </cell>
          <cell r="AL34" t="str">
            <v>건 3-1-2</v>
          </cell>
          <cell r="AM34">
            <v>40922</v>
          </cell>
          <cell r="AN34">
            <v>0</v>
          </cell>
        </row>
        <row r="35">
          <cell r="A35" t="str">
            <v xml:space="preserve"> </v>
          </cell>
          <cell r="B35">
            <v>523</v>
          </cell>
          <cell r="D35" t="str">
            <v>보통인부</v>
          </cell>
          <cell r="E35" t="str">
            <v>되메우기</v>
          </cell>
          <cell r="F35" t="str">
            <v>인</v>
          </cell>
          <cell r="H35">
            <v>0.1</v>
          </cell>
          <cell r="I35" t="str">
            <v>x</v>
          </cell>
          <cell r="J35">
            <v>0.92</v>
          </cell>
          <cell r="V35" t="str">
            <v>=</v>
          </cell>
          <cell r="W35">
            <v>0.09</v>
          </cell>
          <cell r="Y35" t="str">
            <v>기본</v>
          </cell>
          <cell r="Z35" t="str">
            <v>x</v>
          </cell>
          <cell r="AA35" t="str">
            <v>토사량</v>
          </cell>
          <cell r="AM35">
            <v>40922</v>
          </cell>
          <cell r="AN35">
            <v>0</v>
          </cell>
        </row>
        <row r="36">
          <cell r="B36">
            <v>523</v>
          </cell>
          <cell r="D36" t="str">
            <v>보통인부</v>
          </cell>
          <cell r="E36" t="str">
            <v>잔토처리</v>
          </cell>
          <cell r="F36" t="str">
            <v>인</v>
          </cell>
          <cell r="H36">
            <v>0.2</v>
          </cell>
          <cell r="I36" t="str">
            <v>x</v>
          </cell>
          <cell r="J36">
            <v>0.08</v>
          </cell>
          <cell r="V36" t="str">
            <v>=</v>
          </cell>
          <cell r="W36">
            <v>0.02</v>
          </cell>
          <cell r="Y36" t="str">
            <v>기본</v>
          </cell>
          <cell r="Z36" t="str">
            <v>x</v>
          </cell>
          <cell r="AA36" t="str">
            <v>토사량</v>
          </cell>
          <cell r="AM36">
            <v>40922</v>
          </cell>
          <cell r="AN36">
            <v>0</v>
          </cell>
        </row>
        <row r="37">
          <cell r="B37">
            <v>523</v>
          </cell>
          <cell r="D37" t="str">
            <v>보통인부</v>
          </cell>
          <cell r="E37" t="str">
            <v>다지기</v>
          </cell>
          <cell r="F37" t="str">
            <v>인</v>
          </cell>
          <cell r="H37">
            <v>0.11</v>
          </cell>
          <cell r="I37" t="str">
            <v>x</v>
          </cell>
          <cell r="J37">
            <v>0.92</v>
          </cell>
          <cell r="V37" t="str">
            <v>=</v>
          </cell>
          <cell r="W37">
            <v>0.1</v>
          </cell>
          <cell r="Y37" t="str">
            <v>기본</v>
          </cell>
          <cell r="Z37" t="str">
            <v>x</v>
          </cell>
          <cell r="AA37" t="str">
            <v>토사량</v>
          </cell>
          <cell r="AL37" t="str">
            <v>건 3-2</v>
          </cell>
          <cell r="AM37">
            <v>40922</v>
          </cell>
          <cell r="AN37">
            <v>0</v>
          </cell>
        </row>
        <row r="38">
          <cell r="B38">
            <v>544</v>
          </cell>
          <cell r="D38" t="str">
            <v>소    계</v>
          </cell>
          <cell r="E38">
            <v>0</v>
          </cell>
          <cell r="F38">
            <v>0</v>
          </cell>
          <cell r="AM38">
            <v>0</v>
          </cell>
          <cell r="AN38">
            <v>0</v>
          </cell>
        </row>
        <row r="39">
          <cell r="A39" t="str">
            <v>2-4</v>
          </cell>
          <cell r="B39">
            <v>523</v>
          </cell>
          <cell r="D39" t="str">
            <v>보통인부</v>
          </cell>
          <cell r="E39">
            <v>0</v>
          </cell>
          <cell r="F39" t="str">
            <v>인</v>
          </cell>
          <cell r="V39" t="str">
            <v>=</v>
          </cell>
          <cell r="W39">
            <v>0.53</v>
          </cell>
          <cell r="AM39">
            <v>40922</v>
          </cell>
          <cell r="AN39">
            <v>0</v>
          </cell>
        </row>
        <row r="40">
          <cell r="AM40">
            <v>0</v>
          </cell>
          <cell r="AN40">
            <v>0</v>
          </cell>
        </row>
        <row r="41">
          <cell r="AM41">
            <v>0</v>
          </cell>
          <cell r="AN41">
            <v>0</v>
          </cell>
        </row>
        <row r="42">
          <cell r="AM42">
            <v>0</v>
          </cell>
          <cell r="AN42">
            <v>0</v>
          </cell>
        </row>
        <row r="43">
          <cell r="AM43">
            <v>0</v>
          </cell>
          <cell r="AN43">
            <v>0</v>
          </cell>
        </row>
        <row r="44">
          <cell r="AM44">
            <v>0</v>
          </cell>
          <cell r="AN44">
            <v>0</v>
          </cell>
        </row>
        <row r="45">
          <cell r="AM45">
            <v>0</v>
          </cell>
          <cell r="AN45">
            <v>0</v>
          </cell>
        </row>
        <row r="46">
          <cell r="AM46">
            <v>0</v>
          </cell>
          <cell r="AN46">
            <v>0</v>
          </cell>
        </row>
        <row r="47">
          <cell r="AM47">
            <v>0</v>
          </cell>
          <cell r="AN47">
            <v>0</v>
          </cell>
        </row>
        <row r="48">
          <cell r="AM48">
            <v>0</v>
          </cell>
          <cell r="AN48">
            <v>0</v>
          </cell>
        </row>
        <row r="49">
          <cell r="AM49">
            <v>0</v>
          </cell>
        </row>
        <row r="50">
          <cell r="AM50">
            <v>0</v>
          </cell>
        </row>
        <row r="51">
          <cell r="AM51">
            <v>0</v>
          </cell>
        </row>
        <row r="52">
          <cell r="AM52">
            <v>0</v>
          </cell>
        </row>
        <row r="53">
          <cell r="AM53">
            <v>0</v>
          </cell>
        </row>
        <row r="54">
          <cell r="AM54">
            <v>0</v>
          </cell>
          <cell r="AN54">
            <v>0</v>
          </cell>
        </row>
        <row r="55">
          <cell r="AM55">
            <v>0</v>
          </cell>
          <cell r="AN55">
            <v>0</v>
          </cell>
        </row>
        <row r="56">
          <cell r="AM56">
            <v>0</v>
          </cell>
          <cell r="AN56">
            <v>0</v>
          </cell>
        </row>
        <row r="57">
          <cell r="A57">
            <v>3</v>
          </cell>
          <cell r="C57">
            <v>3</v>
          </cell>
          <cell r="D57" t="str">
            <v>궤도횡단</v>
          </cell>
          <cell r="E57" t="str">
            <v>고자(0.9m)
(Φ100x3)</v>
          </cell>
          <cell r="F57" t="str">
            <v>㎥</v>
          </cell>
          <cell r="AM57">
            <v>0</v>
          </cell>
          <cell r="AN57">
            <v>0</v>
          </cell>
        </row>
        <row r="58">
          <cell r="A58" t="str">
            <v>3-1</v>
          </cell>
          <cell r="B58">
            <v>541</v>
          </cell>
          <cell r="D58" t="str">
            <v>가. 재료비</v>
          </cell>
          <cell r="E58">
            <v>0</v>
          </cell>
          <cell r="F58">
            <v>0</v>
          </cell>
          <cell r="AM58">
            <v>0</v>
          </cell>
          <cell r="AN58">
            <v>0</v>
          </cell>
        </row>
        <row r="59">
          <cell r="A59" t="str">
            <v>3-2</v>
          </cell>
          <cell r="B59">
            <v>1</v>
          </cell>
          <cell r="D59" t="str">
            <v>PP헌마대</v>
          </cell>
          <cell r="E59" t="str">
            <v>60x100</v>
          </cell>
          <cell r="F59" t="str">
            <v>개</v>
          </cell>
          <cell r="V59" t="str">
            <v>=</v>
          </cell>
          <cell r="W59">
            <v>1.3</v>
          </cell>
          <cell r="AM59">
            <v>90</v>
          </cell>
          <cell r="AN59">
            <v>0</v>
          </cell>
        </row>
        <row r="60">
          <cell r="A60" t="str">
            <v>3-3</v>
          </cell>
          <cell r="B60">
            <v>542</v>
          </cell>
          <cell r="D60" t="str">
            <v>나. 노무비</v>
          </cell>
          <cell r="E60">
            <v>0</v>
          </cell>
          <cell r="F60">
            <v>0</v>
          </cell>
          <cell r="AM60">
            <v>0</v>
          </cell>
          <cell r="AN60">
            <v>0</v>
          </cell>
        </row>
        <row r="61">
          <cell r="B61">
            <v>523</v>
          </cell>
          <cell r="D61" t="str">
            <v>보통인부</v>
          </cell>
          <cell r="E61" t="str">
            <v>터파기</v>
          </cell>
          <cell r="F61" t="str">
            <v>인</v>
          </cell>
          <cell r="H61">
            <v>0.32</v>
          </cell>
          <cell r="I61" t="str">
            <v>x</v>
          </cell>
          <cell r="J61">
            <v>1</v>
          </cell>
          <cell r="V61" t="str">
            <v>=</v>
          </cell>
          <cell r="W61">
            <v>0.32</v>
          </cell>
          <cell r="Y61" t="str">
            <v>기본</v>
          </cell>
          <cell r="Z61" t="str">
            <v>x</v>
          </cell>
          <cell r="AA61" t="str">
            <v>토사량</v>
          </cell>
          <cell r="AL61" t="str">
            <v>건 3-1-2</v>
          </cell>
          <cell r="AM61">
            <v>40922</v>
          </cell>
          <cell r="AN61">
            <v>0</v>
          </cell>
        </row>
        <row r="62">
          <cell r="A62" t="str">
            <v xml:space="preserve"> </v>
          </cell>
          <cell r="B62">
            <v>523</v>
          </cell>
          <cell r="D62" t="str">
            <v>보통인부</v>
          </cell>
          <cell r="E62" t="str">
            <v>되메우기</v>
          </cell>
          <cell r="F62" t="str">
            <v>인</v>
          </cell>
          <cell r="H62">
            <v>0.1</v>
          </cell>
          <cell r="I62" t="str">
            <v>x</v>
          </cell>
          <cell r="J62">
            <v>0.89</v>
          </cell>
          <cell r="V62" t="str">
            <v>=</v>
          </cell>
          <cell r="W62">
            <v>0.09</v>
          </cell>
          <cell r="Y62" t="str">
            <v>기본</v>
          </cell>
          <cell r="Z62" t="str">
            <v>x</v>
          </cell>
          <cell r="AA62" t="str">
            <v>토사량</v>
          </cell>
          <cell r="AM62">
            <v>40922</v>
          </cell>
          <cell r="AN62">
            <v>0</v>
          </cell>
        </row>
        <row r="63">
          <cell r="B63">
            <v>523</v>
          </cell>
          <cell r="D63" t="str">
            <v>보통인부</v>
          </cell>
          <cell r="E63" t="str">
            <v>잔토처리</v>
          </cell>
          <cell r="F63" t="str">
            <v>인</v>
          </cell>
          <cell r="H63">
            <v>0.2</v>
          </cell>
          <cell r="I63" t="str">
            <v>x</v>
          </cell>
          <cell r="J63">
            <v>0.11</v>
          </cell>
          <cell r="V63" t="str">
            <v>=</v>
          </cell>
          <cell r="W63">
            <v>0.02</v>
          </cell>
          <cell r="Y63" t="str">
            <v>기본</v>
          </cell>
          <cell r="Z63" t="str">
            <v>x</v>
          </cell>
          <cell r="AA63" t="str">
            <v>토사량</v>
          </cell>
          <cell r="AM63">
            <v>40922</v>
          </cell>
          <cell r="AN63">
            <v>0</v>
          </cell>
        </row>
        <row r="64">
          <cell r="B64">
            <v>523</v>
          </cell>
          <cell r="D64" t="str">
            <v>보통인부</v>
          </cell>
          <cell r="E64" t="str">
            <v>다지기</v>
          </cell>
          <cell r="F64" t="str">
            <v>인</v>
          </cell>
          <cell r="H64">
            <v>0.11</v>
          </cell>
          <cell r="I64" t="str">
            <v>x</v>
          </cell>
          <cell r="J64">
            <v>0.89</v>
          </cell>
          <cell r="V64" t="str">
            <v>=</v>
          </cell>
          <cell r="W64">
            <v>0.1</v>
          </cell>
          <cell r="Y64" t="str">
            <v>기본</v>
          </cell>
          <cell r="Z64" t="str">
            <v>x</v>
          </cell>
          <cell r="AA64" t="str">
            <v>토사량</v>
          </cell>
          <cell r="AL64" t="str">
            <v>건 3-2</v>
          </cell>
          <cell r="AM64">
            <v>40922</v>
          </cell>
          <cell r="AN64">
            <v>0</v>
          </cell>
        </row>
        <row r="65">
          <cell r="B65">
            <v>544</v>
          </cell>
          <cell r="D65" t="str">
            <v>소    계</v>
          </cell>
          <cell r="E65">
            <v>0</v>
          </cell>
          <cell r="F65">
            <v>0</v>
          </cell>
          <cell r="AM65">
            <v>0</v>
          </cell>
          <cell r="AN65">
            <v>0</v>
          </cell>
        </row>
        <row r="66">
          <cell r="A66" t="str">
            <v>3-4</v>
          </cell>
          <cell r="B66">
            <v>523</v>
          </cell>
          <cell r="D66" t="str">
            <v>보통인부</v>
          </cell>
          <cell r="E66">
            <v>0</v>
          </cell>
          <cell r="F66" t="str">
            <v>인</v>
          </cell>
          <cell r="V66" t="str">
            <v>=</v>
          </cell>
          <cell r="W66">
            <v>0.53</v>
          </cell>
          <cell r="AM66">
            <v>40922</v>
          </cell>
          <cell r="AN66">
            <v>0</v>
          </cell>
        </row>
        <row r="67">
          <cell r="AM67">
            <v>0</v>
          </cell>
          <cell r="AN67">
            <v>0</v>
          </cell>
        </row>
        <row r="68">
          <cell r="AM68">
            <v>0</v>
          </cell>
          <cell r="AN68">
            <v>0</v>
          </cell>
        </row>
        <row r="69">
          <cell r="AM69">
            <v>0</v>
          </cell>
          <cell r="AN69">
            <v>0</v>
          </cell>
        </row>
        <row r="70">
          <cell r="AM70">
            <v>0</v>
          </cell>
          <cell r="AN70">
            <v>0</v>
          </cell>
        </row>
        <row r="71">
          <cell r="AM71">
            <v>0</v>
          </cell>
          <cell r="AN71">
            <v>0</v>
          </cell>
        </row>
        <row r="72">
          <cell r="AM72">
            <v>0</v>
          </cell>
          <cell r="AN72">
            <v>0</v>
          </cell>
        </row>
        <row r="73">
          <cell r="AM73">
            <v>0</v>
          </cell>
          <cell r="AN73">
            <v>0</v>
          </cell>
        </row>
        <row r="74">
          <cell r="AM74">
            <v>0</v>
          </cell>
          <cell r="AN74">
            <v>0</v>
          </cell>
        </row>
        <row r="75">
          <cell r="AM75">
            <v>0</v>
          </cell>
          <cell r="AN75">
            <v>0</v>
          </cell>
        </row>
        <row r="76">
          <cell r="AM76">
            <v>0</v>
          </cell>
          <cell r="AN76">
            <v>0</v>
          </cell>
        </row>
        <row r="77">
          <cell r="AM77">
            <v>0</v>
          </cell>
        </row>
        <row r="78">
          <cell r="AM78">
            <v>0</v>
          </cell>
        </row>
        <row r="79">
          <cell r="AM79">
            <v>0</v>
          </cell>
        </row>
        <row r="80">
          <cell r="AM80">
            <v>0</v>
          </cell>
        </row>
        <row r="81">
          <cell r="AM81">
            <v>0</v>
          </cell>
        </row>
        <row r="82">
          <cell r="AM82">
            <v>0</v>
          </cell>
          <cell r="AN82">
            <v>0</v>
          </cell>
        </row>
        <row r="83">
          <cell r="AM83">
            <v>0</v>
          </cell>
          <cell r="AN83">
            <v>0</v>
          </cell>
        </row>
        <row r="84">
          <cell r="A84">
            <v>4</v>
          </cell>
          <cell r="C84">
            <v>4</v>
          </cell>
          <cell r="D84" t="str">
            <v>궤도횡단</v>
          </cell>
          <cell r="E84" t="str">
            <v>고자(0.9m)
(Φ100x4)</v>
          </cell>
          <cell r="F84" t="str">
            <v>㎥</v>
          </cell>
          <cell r="AM84">
            <v>0</v>
          </cell>
          <cell r="AN84">
            <v>0</v>
          </cell>
        </row>
        <row r="85">
          <cell r="A85" t="str">
            <v>4-1</v>
          </cell>
          <cell r="B85">
            <v>541</v>
          </cell>
          <cell r="D85" t="str">
            <v>가. 재료비</v>
          </cell>
          <cell r="E85">
            <v>0</v>
          </cell>
          <cell r="F85">
            <v>0</v>
          </cell>
          <cell r="AM85">
            <v>0</v>
          </cell>
          <cell r="AN85">
            <v>0</v>
          </cell>
        </row>
        <row r="86">
          <cell r="A86" t="str">
            <v>4-2</v>
          </cell>
          <cell r="B86">
            <v>1</v>
          </cell>
          <cell r="D86" t="str">
            <v>PP헌마대</v>
          </cell>
          <cell r="E86" t="str">
            <v>60x100</v>
          </cell>
          <cell r="F86" t="str">
            <v>개</v>
          </cell>
          <cell r="V86" t="str">
            <v>=</v>
          </cell>
          <cell r="W86">
            <v>1.3</v>
          </cell>
          <cell r="AM86">
            <v>90</v>
          </cell>
          <cell r="AN86">
            <v>0</v>
          </cell>
        </row>
        <row r="87">
          <cell r="A87" t="str">
            <v>4-3</v>
          </cell>
          <cell r="B87">
            <v>542</v>
          </cell>
          <cell r="D87" t="str">
            <v>나. 노무비</v>
          </cell>
          <cell r="E87">
            <v>0</v>
          </cell>
          <cell r="F87">
            <v>0</v>
          </cell>
          <cell r="AM87">
            <v>0</v>
          </cell>
          <cell r="AN87">
            <v>0</v>
          </cell>
        </row>
        <row r="88">
          <cell r="B88">
            <v>523</v>
          </cell>
          <cell r="D88" t="str">
            <v>보통인부</v>
          </cell>
          <cell r="E88" t="str">
            <v>터파기</v>
          </cell>
          <cell r="F88" t="str">
            <v>인</v>
          </cell>
          <cell r="H88">
            <v>0.32</v>
          </cell>
          <cell r="I88" t="str">
            <v>x</v>
          </cell>
          <cell r="J88">
            <v>1</v>
          </cell>
          <cell r="V88" t="str">
            <v>=</v>
          </cell>
          <cell r="W88">
            <v>0.32</v>
          </cell>
          <cell r="Y88" t="str">
            <v>기본</v>
          </cell>
          <cell r="Z88" t="str">
            <v>x</v>
          </cell>
          <cell r="AA88" t="str">
            <v>토사량</v>
          </cell>
          <cell r="AL88" t="str">
            <v>건 3-1-2</v>
          </cell>
          <cell r="AM88">
            <v>40922</v>
          </cell>
          <cell r="AN88">
            <v>0</v>
          </cell>
        </row>
        <row r="89">
          <cell r="A89" t="str">
            <v xml:space="preserve"> </v>
          </cell>
          <cell r="B89">
            <v>523</v>
          </cell>
          <cell r="D89" t="str">
            <v>보통인부</v>
          </cell>
          <cell r="E89" t="str">
            <v>되메우기</v>
          </cell>
          <cell r="F89" t="str">
            <v>인</v>
          </cell>
          <cell r="H89">
            <v>0.1</v>
          </cell>
          <cell r="I89" t="str">
            <v>x</v>
          </cell>
          <cell r="J89">
            <v>0.85</v>
          </cell>
          <cell r="V89" t="str">
            <v>=</v>
          </cell>
          <cell r="W89">
            <v>0.09</v>
          </cell>
          <cell r="Y89" t="str">
            <v>기본</v>
          </cell>
          <cell r="Z89" t="str">
            <v>x</v>
          </cell>
          <cell r="AA89" t="str">
            <v>토사량</v>
          </cell>
          <cell r="AM89">
            <v>40922</v>
          </cell>
          <cell r="AN89">
            <v>0</v>
          </cell>
        </row>
        <row r="90">
          <cell r="B90">
            <v>523</v>
          </cell>
          <cell r="D90" t="str">
            <v>보통인부</v>
          </cell>
          <cell r="E90" t="str">
            <v>잔토처리</v>
          </cell>
          <cell r="F90" t="str">
            <v>인</v>
          </cell>
          <cell r="H90">
            <v>0.2</v>
          </cell>
          <cell r="I90" t="str">
            <v>x</v>
          </cell>
          <cell r="J90">
            <v>0.15</v>
          </cell>
          <cell r="V90" t="str">
            <v>=</v>
          </cell>
          <cell r="W90">
            <v>0.03</v>
          </cell>
          <cell r="Y90" t="str">
            <v>기본</v>
          </cell>
          <cell r="Z90" t="str">
            <v>x</v>
          </cell>
          <cell r="AA90" t="str">
            <v>토사량</v>
          </cell>
          <cell r="AM90">
            <v>40922</v>
          </cell>
          <cell r="AN90">
            <v>0</v>
          </cell>
        </row>
        <row r="91">
          <cell r="B91">
            <v>523</v>
          </cell>
          <cell r="D91" t="str">
            <v>보통인부</v>
          </cell>
          <cell r="E91" t="str">
            <v>다지기</v>
          </cell>
          <cell r="F91" t="str">
            <v>인</v>
          </cell>
          <cell r="H91">
            <v>0.11</v>
          </cell>
          <cell r="I91" t="str">
            <v>x</v>
          </cell>
          <cell r="J91">
            <v>0.85</v>
          </cell>
          <cell r="V91" t="str">
            <v>=</v>
          </cell>
          <cell r="W91">
            <v>0.09</v>
          </cell>
          <cell r="Y91" t="str">
            <v>기본</v>
          </cell>
          <cell r="Z91" t="str">
            <v>x</v>
          </cell>
          <cell r="AA91" t="str">
            <v>토사량</v>
          </cell>
          <cell r="AL91" t="str">
            <v>건 3-2</v>
          </cell>
          <cell r="AM91">
            <v>40922</v>
          </cell>
          <cell r="AN91">
            <v>0</v>
          </cell>
        </row>
        <row r="92">
          <cell r="B92">
            <v>544</v>
          </cell>
          <cell r="D92" t="str">
            <v>소    계</v>
          </cell>
          <cell r="E92">
            <v>0</v>
          </cell>
          <cell r="F92">
            <v>0</v>
          </cell>
          <cell r="AM92">
            <v>0</v>
          </cell>
          <cell r="AN92">
            <v>0</v>
          </cell>
        </row>
        <row r="93">
          <cell r="A93" t="str">
            <v>4-4</v>
          </cell>
          <cell r="B93">
            <v>523</v>
          </cell>
          <cell r="D93" t="str">
            <v>보통인부</v>
          </cell>
          <cell r="E93">
            <v>0</v>
          </cell>
          <cell r="F93" t="str">
            <v>인</v>
          </cell>
          <cell r="V93" t="str">
            <v>=</v>
          </cell>
          <cell r="W93">
            <v>0.53</v>
          </cell>
          <cell r="AM93">
            <v>40922</v>
          </cell>
          <cell r="AN93">
            <v>0</v>
          </cell>
        </row>
        <row r="94">
          <cell r="AM94">
            <v>0</v>
          </cell>
          <cell r="AN94">
            <v>0</v>
          </cell>
        </row>
        <row r="95">
          <cell r="AM95">
            <v>0</v>
          </cell>
          <cell r="AN95">
            <v>0</v>
          </cell>
        </row>
        <row r="96">
          <cell r="AM96">
            <v>0</v>
          </cell>
          <cell r="AN96">
            <v>0</v>
          </cell>
        </row>
        <row r="97">
          <cell r="AM97">
            <v>0</v>
          </cell>
          <cell r="AN97">
            <v>0</v>
          </cell>
        </row>
        <row r="98">
          <cell r="AM98">
            <v>0</v>
          </cell>
          <cell r="AN98">
            <v>0</v>
          </cell>
        </row>
        <row r="99">
          <cell r="AM99">
            <v>0</v>
          </cell>
          <cell r="AN99">
            <v>0</v>
          </cell>
        </row>
        <row r="100">
          <cell r="AM100">
            <v>0</v>
          </cell>
          <cell r="AN100">
            <v>0</v>
          </cell>
        </row>
        <row r="101">
          <cell r="AM101">
            <v>0</v>
          </cell>
        </row>
        <row r="102">
          <cell r="AM102">
            <v>0</v>
          </cell>
        </row>
        <row r="103">
          <cell r="AM103">
            <v>0</v>
          </cell>
        </row>
        <row r="104">
          <cell r="AM104">
            <v>0</v>
          </cell>
        </row>
        <row r="105">
          <cell r="AM105">
            <v>0</v>
          </cell>
        </row>
        <row r="106">
          <cell r="AM106">
            <v>0</v>
          </cell>
          <cell r="AN106">
            <v>0</v>
          </cell>
        </row>
        <row r="107">
          <cell r="AM107">
            <v>0</v>
          </cell>
          <cell r="AN107">
            <v>0</v>
          </cell>
        </row>
        <row r="108">
          <cell r="AM108">
            <v>0</v>
          </cell>
          <cell r="AN108">
            <v>0</v>
          </cell>
        </row>
        <row r="109">
          <cell r="AM109">
            <v>0</v>
          </cell>
          <cell r="AN109">
            <v>0</v>
          </cell>
        </row>
        <row r="110">
          <cell r="AM110">
            <v>0</v>
          </cell>
          <cell r="AN110">
            <v>0</v>
          </cell>
        </row>
        <row r="111">
          <cell r="A111">
            <v>5</v>
          </cell>
          <cell r="C111">
            <v>5</v>
          </cell>
          <cell r="D111" t="str">
            <v>케이블트레이신설
(지하구간)</v>
          </cell>
          <cell r="E111" t="str">
            <v>W150xH70x2.6t</v>
          </cell>
          <cell r="F111" t="str">
            <v>10m</v>
          </cell>
          <cell r="AM111">
            <v>0</v>
          </cell>
          <cell r="AN111">
            <v>0</v>
          </cell>
        </row>
        <row r="112">
          <cell r="A112" t="str">
            <v>5-1</v>
          </cell>
          <cell r="B112">
            <v>541</v>
          </cell>
          <cell r="D112" t="str">
            <v>가. 재료비</v>
          </cell>
          <cell r="E112">
            <v>0</v>
          </cell>
          <cell r="F112">
            <v>0</v>
          </cell>
          <cell r="AM112">
            <v>0</v>
          </cell>
          <cell r="AN112">
            <v>0</v>
          </cell>
        </row>
        <row r="113">
          <cell r="A113" t="str">
            <v>5-2</v>
          </cell>
          <cell r="B113">
            <v>198</v>
          </cell>
          <cell r="D113" t="str">
            <v>CABLE TRAY</v>
          </cell>
          <cell r="E113" t="str">
            <v>W150xH70x2.6t</v>
          </cell>
          <cell r="F113" t="str">
            <v>m</v>
          </cell>
          <cell r="H113">
            <v>10</v>
          </cell>
          <cell r="I113" t="str">
            <v>x</v>
          </cell>
          <cell r="J113">
            <v>1</v>
          </cell>
          <cell r="V113" t="str">
            <v>=</v>
          </cell>
          <cell r="W113">
            <v>10</v>
          </cell>
          <cell r="Y113" t="str">
            <v>기본</v>
          </cell>
          <cell r="Z113" t="str">
            <v>x</v>
          </cell>
          <cell r="AA113" t="str">
            <v>단위량</v>
          </cell>
          <cell r="AM113">
            <v>5135</v>
          </cell>
          <cell r="AN113">
            <v>0</v>
          </cell>
        </row>
        <row r="114">
          <cell r="A114" t="str">
            <v>5-3</v>
          </cell>
          <cell r="B114">
            <v>199</v>
          </cell>
          <cell r="D114" t="str">
            <v>CABLE TRAY BRACKET</v>
          </cell>
          <cell r="E114" t="str">
            <v>W150</v>
          </cell>
          <cell r="F114" t="str">
            <v>개</v>
          </cell>
          <cell r="H114">
            <v>7</v>
          </cell>
          <cell r="I114" t="str">
            <v>x</v>
          </cell>
          <cell r="J114">
            <v>1</v>
          </cell>
          <cell r="V114" t="str">
            <v>=</v>
          </cell>
          <cell r="W114">
            <v>7</v>
          </cell>
          <cell r="Y114" t="str">
            <v>기본</v>
          </cell>
          <cell r="Z114" t="str">
            <v>x</v>
          </cell>
          <cell r="AA114" t="str">
            <v>단위량</v>
          </cell>
          <cell r="AM114">
            <v>1549</v>
          </cell>
          <cell r="AN114">
            <v>0</v>
          </cell>
        </row>
        <row r="115">
          <cell r="A115" t="str">
            <v>5-4</v>
          </cell>
          <cell r="B115">
            <v>234</v>
          </cell>
          <cell r="D115" t="str">
            <v>앙카볼트</v>
          </cell>
          <cell r="E115" t="str">
            <v>M12xL120</v>
          </cell>
          <cell r="F115" t="str">
            <v>개</v>
          </cell>
          <cell r="H115">
            <v>2</v>
          </cell>
          <cell r="I115" t="str">
            <v>x</v>
          </cell>
          <cell r="J115">
            <v>6</v>
          </cell>
          <cell r="V115" t="str">
            <v>=</v>
          </cell>
          <cell r="W115">
            <v>12</v>
          </cell>
          <cell r="Y115" t="str">
            <v>기본</v>
          </cell>
          <cell r="Z115" t="str">
            <v>x</v>
          </cell>
          <cell r="AA115" t="str">
            <v>단위량</v>
          </cell>
          <cell r="AM115">
            <v>151</v>
          </cell>
          <cell r="AN115">
            <v>0</v>
          </cell>
        </row>
        <row r="116">
          <cell r="A116" t="str">
            <v>5-5</v>
          </cell>
          <cell r="B116">
            <v>235</v>
          </cell>
          <cell r="D116" t="str">
            <v>JOINT CONNECTOR</v>
          </cell>
          <cell r="E116" t="str">
            <v>H70</v>
          </cell>
          <cell r="F116" t="str">
            <v>개</v>
          </cell>
          <cell r="H116">
            <v>2</v>
          </cell>
          <cell r="I116" t="str">
            <v>x</v>
          </cell>
          <cell r="J116">
            <v>3</v>
          </cell>
          <cell r="V116" t="str">
            <v>=</v>
          </cell>
          <cell r="W116">
            <v>6</v>
          </cell>
          <cell r="Y116" t="str">
            <v>기본</v>
          </cell>
          <cell r="Z116" t="str">
            <v>x</v>
          </cell>
          <cell r="AA116" t="str">
            <v>단위량</v>
          </cell>
          <cell r="AM116">
            <v>715</v>
          </cell>
          <cell r="AN116">
            <v>0</v>
          </cell>
        </row>
        <row r="117">
          <cell r="A117" t="str">
            <v>5-6</v>
          </cell>
          <cell r="B117">
            <v>236</v>
          </cell>
          <cell r="D117" t="str">
            <v>SHANK BOLT/NUT</v>
          </cell>
          <cell r="E117" t="str">
            <v>3/8"x19L</v>
          </cell>
          <cell r="F117" t="str">
            <v>개</v>
          </cell>
          <cell r="H117">
            <v>8</v>
          </cell>
          <cell r="I117" t="str">
            <v>x</v>
          </cell>
          <cell r="J117">
            <v>3</v>
          </cell>
          <cell r="V117" t="str">
            <v>=</v>
          </cell>
          <cell r="W117">
            <v>24</v>
          </cell>
          <cell r="Y117" t="str">
            <v>기본</v>
          </cell>
          <cell r="Z117" t="str">
            <v>x</v>
          </cell>
          <cell r="AA117" t="str">
            <v>단위량</v>
          </cell>
          <cell r="AM117">
            <v>228</v>
          </cell>
          <cell r="AN117">
            <v>0</v>
          </cell>
        </row>
        <row r="118">
          <cell r="A118" t="str">
            <v>5-7</v>
          </cell>
          <cell r="B118" t="str">
            <v>238-1</v>
          </cell>
          <cell r="D118" t="str">
            <v>H/D CLAMP</v>
          </cell>
          <cell r="E118" t="str">
            <v>3/8"</v>
          </cell>
          <cell r="F118" t="str">
            <v>개</v>
          </cell>
          <cell r="H118">
            <v>2</v>
          </cell>
          <cell r="I118" t="str">
            <v>x</v>
          </cell>
          <cell r="J118">
            <v>3</v>
          </cell>
          <cell r="V118" t="str">
            <v>=</v>
          </cell>
          <cell r="W118">
            <v>6</v>
          </cell>
          <cell r="Y118" t="str">
            <v>기본</v>
          </cell>
          <cell r="Z118" t="str">
            <v>x</v>
          </cell>
          <cell r="AA118" t="str">
            <v>단위량</v>
          </cell>
          <cell r="AM118">
            <v>264</v>
          </cell>
          <cell r="AN118">
            <v>0</v>
          </cell>
        </row>
        <row r="119">
          <cell r="A119" t="str">
            <v>5-8</v>
          </cell>
          <cell r="B119">
            <v>237</v>
          </cell>
          <cell r="D119" t="str">
            <v>GROUND BONDING JUMPER</v>
          </cell>
          <cell r="E119" t="str">
            <v>22㎟</v>
          </cell>
          <cell r="F119" t="str">
            <v>개</v>
          </cell>
          <cell r="H119">
            <v>2</v>
          </cell>
          <cell r="I119" t="str">
            <v>x</v>
          </cell>
          <cell r="J119">
            <v>3</v>
          </cell>
          <cell r="V119" t="str">
            <v>=</v>
          </cell>
          <cell r="W119">
            <v>6</v>
          </cell>
          <cell r="Y119" t="str">
            <v>기본</v>
          </cell>
          <cell r="Z119" t="str">
            <v>x</v>
          </cell>
          <cell r="AA119" t="str">
            <v>단위량</v>
          </cell>
          <cell r="AM119">
            <v>1056</v>
          </cell>
          <cell r="AN119">
            <v>0</v>
          </cell>
        </row>
        <row r="120">
          <cell r="A120" t="str">
            <v>5-9</v>
          </cell>
          <cell r="B120">
            <v>238</v>
          </cell>
          <cell r="D120" t="str">
            <v>HEX B/N</v>
          </cell>
          <cell r="E120" t="str">
            <v>3/8"x19L</v>
          </cell>
          <cell r="F120" t="str">
            <v>개</v>
          </cell>
          <cell r="H120">
            <v>2</v>
          </cell>
          <cell r="I120" t="str">
            <v>x</v>
          </cell>
          <cell r="J120">
            <v>3</v>
          </cell>
          <cell r="V120" t="str">
            <v>=</v>
          </cell>
          <cell r="W120">
            <v>6</v>
          </cell>
          <cell r="Y120" t="str">
            <v>기본</v>
          </cell>
          <cell r="Z120" t="str">
            <v>x</v>
          </cell>
          <cell r="AA120" t="str">
            <v>단위량</v>
          </cell>
          <cell r="AM120">
            <v>308</v>
          </cell>
          <cell r="AN120">
            <v>0</v>
          </cell>
        </row>
        <row r="121">
          <cell r="A121" t="str">
            <v>5-10</v>
          </cell>
          <cell r="B121">
            <v>542</v>
          </cell>
          <cell r="D121" t="str">
            <v>나. 노무비</v>
          </cell>
          <cell r="E121">
            <v>0</v>
          </cell>
          <cell r="F121">
            <v>0</v>
          </cell>
          <cell r="AM121">
            <v>0</v>
          </cell>
          <cell r="AN121">
            <v>0</v>
          </cell>
        </row>
        <row r="122">
          <cell r="B122">
            <v>518</v>
          </cell>
          <cell r="D122" t="str">
            <v>통신내선공</v>
          </cell>
          <cell r="E122">
            <v>0</v>
          </cell>
          <cell r="F122" t="str">
            <v>인</v>
          </cell>
          <cell r="H122">
            <v>2.25</v>
          </cell>
          <cell r="I122" t="str">
            <v>x</v>
          </cell>
          <cell r="J122">
            <v>1</v>
          </cell>
          <cell r="K122" t="str">
            <v>x</v>
          </cell>
          <cell r="L122" t="str">
            <v>(</v>
          </cell>
          <cell r="M122">
            <v>1</v>
          </cell>
          <cell r="N122" t="str">
            <v>+</v>
          </cell>
          <cell r="O122">
            <v>0.02</v>
          </cell>
          <cell r="P122" t="str">
            <v>)</v>
          </cell>
          <cell r="V122" t="str">
            <v>=</v>
          </cell>
          <cell r="W122">
            <v>2.2999999999999998</v>
          </cell>
          <cell r="Y122" t="str">
            <v>기본</v>
          </cell>
          <cell r="Z122" t="str">
            <v>x</v>
          </cell>
          <cell r="AA122" t="str">
            <v>단위량</v>
          </cell>
          <cell r="AB122" t="str">
            <v>x</v>
          </cell>
          <cell r="AC122" t="str">
            <v>(</v>
          </cell>
          <cell r="AD122" t="str">
            <v>1 + 지하)</v>
          </cell>
          <cell r="AL122" t="str">
            <v>통 3-61-아
(지하)</v>
          </cell>
          <cell r="AM122">
            <v>63806</v>
          </cell>
          <cell r="AN122">
            <v>0</v>
          </cell>
        </row>
        <row r="123">
          <cell r="B123">
            <v>544</v>
          </cell>
          <cell r="D123" t="str">
            <v>소    계</v>
          </cell>
          <cell r="E123">
            <v>0</v>
          </cell>
          <cell r="F123">
            <v>0</v>
          </cell>
          <cell r="AM123">
            <v>0</v>
          </cell>
          <cell r="AN123">
            <v>0</v>
          </cell>
        </row>
        <row r="124">
          <cell r="A124" t="str">
            <v>5-11</v>
          </cell>
          <cell r="B124">
            <v>518</v>
          </cell>
          <cell r="D124" t="str">
            <v>통신내선공</v>
          </cell>
          <cell r="E124">
            <v>0</v>
          </cell>
          <cell r="F124" t="str">
            <v>인</v>
          </cell>
          <cell r="V124" t="str">
            <v>=</v>
          </cell>
          <cell r="W124">
            <v>2.2999999999999998</v>
          </cell>
          <cell r="AM124">
            <v>63806</v>
          </cell>
          <cell r="AN124">
            <v>0</v>
          </cell>
        </row>
        <row r="125">
          <cell r="A125" t="str">
            <v>5-12</v>
          </cell>
          <cell r="B125">
            <v>543</v>
          </cell>
          <cell r="D125" t="str">
            <v>다. 공구손료</v>
          </cell>
          <cell r="E125" t="str">
            <v>노무비x3%</v>
          </cell>
          <cell r="F125">
            <v>0</v>
          </cell>
          <cell r="AM125">
            <v>0</v>
          </cell>
          <cell r="AN125">
            <v>0</v>
          </cell>
        </row>
        <row r="126">
          <cell r="A126" t="str">
            <v>5-13</v>
          </cell>
          <cell r="B126">
            <v>518</v>
          </cell>
          <cell r="D126" t="str">
            <v>통신내선공</v>
          </cell>
          <cell r="E126">
            <v>0</v>
          </cell>
          <cell r="F126" t="str">
            <v>인</v>
          </cell>
          <cell r="H126">
            <v>2.25</v>
          </cell>
          <cell r="I126" t="str">
            <v>x</v>
          </cell>
          <cell r="J126">
            <v>0.03</v>
          </cell>
          <cell r="V126" t="str">
            <v>=</v>
          </cell>
          <cell r="W126">
            <v>7.0000000000000007E-2</v>
          </cell>
          <cell r="Y126" t="str">
            <v>기본</v>
          </cell>
          <cell r="Z126" t="str">
            <v>x</v>
          </cell>
          <cell r="AA126" t="str">
            <v>공구손료</v>
          </cell>
          <cell r="AM126">
            <v>63806</v>
          </cell>
          <cell r="AN126">
            <v>0</v>
          </cell>
        </row>
        <row r="127">
          <cell r="AM127">
            <v>0</v>
          </cell>
        </row>
        <row r="128">
          <cell r="AM128">
            <v>0</v>
          </cell>
        </row>
        <row r="129">
          <cell r="AM129">
            <v>0</v>
          </cell>
        </row>
        <row r="130">
          <cell r="AM130">
            <v>0</v>
          </cell>
          <cell r="AN130">
            <v>0</v>
          </cell>
        </row>
        <row r="131">
          <cell r="AM131">
            <v>0</v>
          </cell>
          <cell r="AN131">
            <v>0</v>
          </cell>
        </row>
        <row r="132">
          <cell r="AM132">
            <v>0</v>
          </cell>
        </row>
        <row r="133">
          <cell r="AM133">
            <v>0</v>
          </cell>
        </row>
        <row r="134">
          <cell r="AM134">
            <v>0</v>
          </cell>
          <cell r="AN134">
            <v>0</v>
          </cell>
        </row>
        <row r="135">
          <cell r="AM135">
            <v>0</v>
          </cell>
          <cell r="AN135">
            <v>0</v>
          </cell>
        </row>
        <row r="136">
          <cell r="AM136">
            <v>0</v>
          </cell>
          <cell r="AN136">
            <v>0</v>
          </cell>
        </row>
        <row r="137">
          <cell r="W137">
            <v>0</v>
          </cell>
          <cell r="AM137">
            <v>0</v>
          </cell>
          <cell r="AN137">
            <v>0</v>
          </cell>
        </row>
        <row r="138">
          <cell r="A138">
            <v>6</v>
          </cell>
          <cell r="C138">
            <v>6</v>
          </cell>
          <cell r="D138" t="str">
            <v>케이블트레이신설
(승강장,덕트 포함)</v>
          </cell>
          <cell r="E138" t="str">
            <v>W150xH70x2.6t</v>
          </cell>
          <cell r="F138" t="str">
            <v>10m</v>
          </cell>
          <cell r="AM138">
            <v>0</v>
          </cell>
          <cell r="AN138">
            <v>0</v>
          </cell>
        </row>
        <row r="139">
          <cell r="A139" t="str">
            <v>6-1</v>
          </cell>
          <cell r="B139">
            <v>541</v>
          </cell>
          <cell r="D139" t="str">
            <v>가. 재료비</v>
          </cell>
          <cell r="E139">
            <v>0</v>
          </cell>
          <cell r="F139">
            <v>0</v>
          </cell>
          <cell r="AM139">
            <v>0</v>
          </cell>
          <cell r="AN139">
            <v>0</v>
          </cell>
        </row>
        <row r="140">
          <cell r="A140" t="str">
            <v>6-2</v>
          </cell>
          <cell r="B140">
            <v>198</v>
          </cell>
          <cell r="D140" t="str">
            <v>CABLE TRAY</v>
          </cell>
          <cell r="E140" t="str">
            <v>W150xH70x2.6t</v>
          </cell>
          <cell r="F140" t="str">
            <v>m</v>
          </cell>
          <cell r="H140">
            <v>10</v>
          </cell>
          <cell r="I140" t="str">
            <v>x</v>
          </cell>
          <cell r="J140">
            <v>1</v>
          </cell>
          <cell r="V140" t="str">
            <v>=</v>
          </cell>
          <cell r="W140">
            <v>10</v>
          </cell>
          <cell r="Y140" t="str">
            <v>기본</v>
          </cell>
          <cell r="Z140" t="str">
            <v>x</v>
          </cell>
          <cell r="AA140" t="str">
            <v>단위량</v>
          </cell>
          <cell r="AM140">
            <v>5135</v>
          </cell>
          <cell r="AN140">
            <v>0</v>
          </cell>
        </row>
        <row r="141">
          <cell r="A141" t="str">
            <v>6-3</v>
          </cell>
          <cell r="B141">
            <v>250</v>
          </cell>
          <cell r="D141" t="str">
            <v>TRAY COVER</v>
          </cell>
          <cell r="E141" t="str">
            <v>W150xH70x2.6t</v>
          </cell>
          <cell r="F141" t="str">
            <v>m</v>
          </cell>
          <cell r="H141">
            <v>10</v>
          </cell>
          <cell r="I141" t="str">
            <v>x</v>
          </cell>
          <cell r="J141">
            <v>1</v>
          </cell>
          <cell r="V141" t="str">
            <v>=</v>
          </cell>
          <cell r="W141">
            <v>10</v>
          </cell>
          <cell r="Y141" t="str">
            <v>기본</v>
          </cell>
          <cell r="Z141" t="str">
            <v>x</v>
          </cell>
          <cell r="AA141" t="str">
            <v>단위량</v>
          </cell>
          <cell r="AM141">
            <v>5170</v>
          </cell>
          <cell r="AN141">
            <v>0</v>
          </cell>
        </row>
        <row r="142">
          <cell r="A142" t="str">
            <v>6-4</v>
          </cell>
          <cell r="B142">
            <v>450</v>
          </cell>
          <cell r="D142" t="str">
            <v>COVER CLAMP</v>
          </cell>
          <cell r="E142" t="str">
            <v>H70</v>
          </cell>
          <cell r="F142" t="str">
            <v>개</v>
          </cell>
          <cell r="H142">
            <v>2</v>
          </cell>
          <cell r="I142" t="str">
            <v>x</v>
          </cell>
          <cell r="J142">
            <v>3</v>
          </cell>
          <cell r="V142" t="str">
            <v>=</v>
          </cell>
          <cell r="W142">
            <v>6</v>
          </cell>
          <cell r="Y142" t="str">
            <v>기본</v>
          </cell>
          <cell r="Z142" t="str">
            <v>x</v>
          </cell>
          <cell r="AA142" t="str">
            <v>단위량</v>
          </cell>
          <cell r="AM142">
            <v>972</v>
          </cell>
          <cell r="AN142">
            <v>0</v>
          </cell>
        </row>
        <row r="143">
          <cell r="A143" t="str">
            <v>6-5</v>
          </cell>
          <cell r="B143">
            <v>199</v>
          </cell>
          <cell r="D143" t="str">
            <v>CABLE TRAY BRACKET</v>
          </cell>
          <cell r="E143" t="str">
            <v>W150</v>
          </cell>
          <cell r="F143" t="str">
            <v>개</v>
          </cell>
          <cell r="H143">
            <v>7</v>
          </cell>
          <cell r="I143" t="str">
            <v>x</v>
          </cell>
          <cell r="J143">
            <v>1</v>
          </cell>
          <cell r="V143" t="str">
            <v>=</v>
          </cell>
          <cell r="W143">
            <v>7</v>
          </cell>
          <cell r="Y143" t="str">
            <v>기본</v>
          </cell>
          <cell r="Z143" t="str">
            <v>x</v>
          </cell>
          <cell r="AA143" t="str">
            <v>단위량</v>
          </cell>
          <cell r="AM143">
            <v>1549</v>
          </cell>
          <cell r="AN143">
            <v>0</v>
          </cell>
        </row>
        <row r="144">
          <cell r="A144" t="str">
            <v>6-6</v>
          </cell>
          <cell r="B144">
            <v>234</v>
          </cell>
          <cell r="D144" t="str">
            <v>앙카볼트</v>
          </cell>
          <cell r="E144" t="str">
            <v>M12xL120</v>
          </cell>
          <cell r="F144" t="str">
            <v>개</v>
          </cell>
          <cell r="H144">
            <v>2</v>
          </cell>
          <cell r="I144" t="str">
            <v>x</v>
          </cell>
          <cell r="J144">
            <v>6</v>
          </cell>
          <cell r="V144" t="str">
            <v>=</v>
          </cell>
          <cell r="W144">
            <v>12</v>
          </cell>
          <cell r="Y144" t="str">
            <v>기본</v>
          </cell>
          <cell r="Z144" t="str">
            <v>x</v>
          </cell>
          <cell r="AA144" t="str">
            <v>단위량</v>
          </cell>
          <cell r="AM144">
            <v>151</v>
          </cell>
          <cell r="AN144">
            <v>0</v>
          </cell>
        </row>
        <row r="145">
          <cell r="A145" t="str">
            <v>6-7</v>
          </cell>
          <cell r="B145">
            <v>235</v>
          </cell>
          <cell r="D145" t="str">
            <v>JOINT CONNECTOR</v>
          </cell>
          <cell r="E145" t="str">
            <v>H70</v>
          </cell>
          <cell r="F145" t="str">
            <v>개</v>
          </cell>
          <cell r="H145">
            <v>2</v>
          </cell>
          <cell r="I145" t="str">
            <v>x</v>
          </cell>
          <cell r="J145">
            <v>3</v>
          </cell>
          <cell r="V145" t="str">
            <v>=</v>
          </cell>
          <cell r="W145">
            <v>6</v>
          </cell>
          <cell r="Y145" t="str">
            <v>기본</v>
          </cell>
          <cell r="Z145" t="str">
            <v>x</v>
          </cell>
          <cell r="AA145" t="str">
            <v>단위량</v>
          </cell>
          <cell r="AM145">
            <v>715</v>
          </cell>
          <cell r="AN145">
            <v>0</v>
          </cell>
        </row>
        <row r="146">
          <cell r="A146" t="str">
            <v>6-8</v>
          </cell>
          <cell r="B146">
            <v>236</v>
          </cell>
          <cell r="D146" t="str">
            <v>SHANK BOLT/NUT</v>
          </cell>
          <cell r="E146" t="str">
            <v>3/8"x19L</v>
          </cell>
          <cell r="F146" t="str">
            <v>개</v>
          </cell>
          <cell r="H146">
            <v>8</v>
          </cell>
          <cell r="I146" t="str">
            <v>x</v>
          </cell>
          <cell r="J146">
            <v>3</v>
          </cell>
          <cell r="V146" t="str">
            <v>=</v>
          </cell>
          <cell r="W146">
            <v>24</v>
          </cell>
          <cell r="Y146" t="str">
            <v>기본</v>
          </cell>
          <cell r="Z146" t="str">
            <v>x</v>
          </cell>
          <cell r="AA146" t="str">
            <v>단위량</v>
          </cell>
          <cell r="AM146">
            <v>228</v>
          </cell>
          <cell r="AN146">
            <v>0</v>
          </cell>
        </row>
        <row r="147">
          <cell r="A147" t="str">
            <v>6-9</v>
          </cell>
          <cell r="B147" t="str">
            <v>238-1</v>
          </cell>
          <cell r="D147" t="str">
            <v>H/D CLAMP</v>
          </cell>
          <cell r="E147" t="str">
            <v>3/8"</v>
          </cell>
          <cell r="F147" t="str">
            <v>개</v>
          </cell>
          <cell r="H147">
            <v>2</v>
          </cell>
          <cell r="I147" t="str">
            <v>x</v>
          </cell>
          <cell r="J147">
            <v>3</v>
          </cell>
          <cell r="V147" t="str">
            <v>=</v>
          </cell>
          <cell r="W147">
            <v>6</v>
          </cell>
          <cell r="Y147" t="str">
            <v>기본</v>
          </cell>
          <cell r="Z147" t="str">
            <v>x</v>
          </cell>
          <cell r="AA147" t="str">
            <v>단위량</v>
          </cell>
          <cell r="AM147">
            <v>264</v>
          </cell>
          <cell r="AN147">
            <v>0</v>
          </cell>
        </row>
        <row r="148">
          <cell r="A148" t="str">
            <v>6-10</v>
          </cell>
          <cell r="B148">
            <v>237</v>
          </cell>
          <cell r="D148" t="str">
            <v>GROUND BONDING JUMPER</v>
          </cell>
          <cell r="E148" t="str">
            <v>22㎟</v>
          </cell>
          <cell r="F148" t="str">
            <v>개</v>
          </cell>
          <cell r="H148">
            <v>2</v>
          </cell>
          <cell r="I148" t="str">
            <v>x</v>
          </cell>
          <cell r="J148">
            <v>3</v>
          </cell>
          <cell r="V148" t="str">
            <v>=</v>
          </cell>
          <cell r="W148">
            <v>6</v>
          </cell>
          <cell r="Y148" t="str">
            <v>기본</v>
          </cell>
          <cell r="Z148" t="str">
            <v>x</v>
          </cell>
          <cell r="AA148" t="str">
            <v>단위량</v>
          </cell>
          <cell r="AM148">
            <v>1056</v>
          </cell>
          <cell r="AN148">
            <v>0</v>
          </cell>
        </row>
        <row r="149">
          <cell r="A149" t="str">
            <v>6-11</v>
          </cell>
          <cell r="B149">
            <v>238</v>
          </cell>
          <cell r="D149" t="str">
            <v>HEX B/N</v>
          </cell>
          <cell r="E149" t="str">
            <v>3/8"x19L</v>
          </cell>
          <cell r="F149" t="str">
            <v>개</v>
          </cell>
          <cell r="H149">
            <v>2</v>
          </cell>
          <cell r="I149" t="str">
            <v>x</v>
          </cell>
          <cell r="J149">
            <v>3</v>
          </cell>
          <cell r="V149" t="str">
            <v>=</v>
          </cell>
          <cell r="W149">
            <v>6</v>
          </cell>
          <cell r="Y149" t="str">
            <v>기본</v>
          </cell>
          <cell r="Z149" t="str">
            <v>x</v>
          </cell>
          <cell r="AA149" t="str">
            <v>단위량</v>
          </cell>
          <cell r="AM149">
            <v>308</v>
          </cell>
          <cell r="AN149">
            <v>0</v>
          </cell>
        </row>
        <row r="150">
          <cell r="A150" t="str">
            <v>6-12</v>
          </cell>
          <cell r="B150">
            <v>542</v>
          </cell>
          <cell r="D150" t="str">
            <v>나. 노무비</v>
          </cell>
          <cell r="E150">
            <v>0</v>
          </cell>
          <cell r="F150">
            <v>0</v>
          </cell>
          <cell r="AM150">
            <v>0</v>
          </cell>
          <cell r="AN150">
            <v>0</v>
          </cell>
        </row>
        <row r="151">
          <cell r="B151">
            <v>518</v>
          </cell>
          <cell r="D151" t="str">
            <v>통신내선공</v>
          </cell>
          <cell r="E151">
            <v>0</v>
          </cell>
          <cell r="F151" t="str">
            <v>인</v>
          </cell>
          <cell r="H151">
            <v>2.25</v>
          </cell>
          <cell r="I151" t="str">
            <v>x</v>
          </cell>
          <cell r="J151">
            <v>1</v>
          </cell>
          <cell r="V151" t="str">
            <v>=</v>
          </cell>
          <cell r="W151">
            <v>2.25</v>
          </cell>
          <cell r="Y151" t="str">
            <v>기본</v>
          </cell>
          <cell r="Z151" t="str">
            <v>x</v>
          </cell>
          <cell r="AA151" t="str">
            <v>단위량</v>
          </cell>
          <cell r="AL151" t="str">
            <v>통 3-61-아</v>
          </cell>
          <cell r="AM151">
            <v>63806</v>
          </cell>
          <cell r="AN151">
            <v>0</v>
          </cell>
        </row>
        <row r="152">
          <cell r="B152">
            <v>544</v>
          </cell>
          <cell r="D152" t="str">
            <v>소    계</v>
          </cell>
          <cell r="E152">
            <v>0</v>
          </cell>
          <cell r="F152">
            <v>0</v>
          </cell>
          <cell r="AM152">
            <v>0</v>
          </cell>
          <cell r="AN152">
            <v>0</v>
          </cell>
        </row>
        <row r="153">
          <cell r="A153" t="str">
            <v>6-13</v>
          </cell>
          <cell r="B153">
            <v>518</v>
          </cell>
          <cell r="D153" t="str">
            <v>통신내선공</v>
          </cell>
          <cell r="E153">
            <v>0</v>
          </cell>
          <cell r="F153" t="str">
            <v>인</v>
          </cell>
          <cell r="V153" t="str">
            <v>=</v>
          </cell>
          <cell r="W153">
            <v>2.25</v>
          </cell>
          <cell r="AM153">
            <v>63806</v>
          </cell>
          <cell r="AN153">
            <v>0</v>
          </cell>
        </row>
        <row r="154">
          <cell r="A154" t="str">
            <v>6-14</v>
          </cell>
          <cell r="B154">
            <v>543</v>
          </cell>
          <cell r="D154" t="str">
            <v>다. 공구손료</v>
          </cell>
          <cell r="E154" t="str">
            <v>노무비x3%</v>
          </cell>
          <cell r="F154">
            <v>0</v>
          </cell>
          <cell r="AM154">
            <v>0</v>
          </cell>
          <cell r="AN154">
            <v>0</v>
          </cell>
        </row>
        <row r="155">
          <cell r="A155" t="str">
            <v>6-15</v>
          </cell>
          <cell r="B155">
            <v>518</v>
          </cell>
          <cell r="D155" t="str">
            <v>통신내선공</v>
          </cell>
          <cell r="E155">
            <v>0</v>
          </cell>
          <cell r="F155" t="str">
            <v>인</v>
          </cell>
          <cell r="H155">
            <v>2.25</v>
          </cell>
          <cell r="I155" t="str">
            <v>x</v>
          </cell>
          <cell r="J155">
            <v>0.03</v>
          </cell>
          <cell r="V155" t="str">
            <v>=</v>
          </cell>
          <cell r="W155">
            <v>7.0000000000000007E-2</v>
          </cell>
          <cell r="Y155" t="str">
            <v>기본</v>
          </cell>
          <cell r="Z155" t="str">
            <v>x</v>
          </cell>
          <cell r="AA155" t="str">
            <v>공구손료</v>
          </cell>
          <cell r="AM155">
            <v>63806</v>
          </cell>
          <cell r="AN155">
            <v>0</v>
          </cell>
        </row>
        <row r="156">
          <cell r="AM156">
            <v>0</v>
          </cell>
        </row>
        <row r="157">
          <cell r="AM157">
            <v>0</v>
          </cell>
        </row>
        <row r="158">
          <cell r="AM158">
            <v>0</v>
          </cell>
        </row>
        <row r="159">
          <cell r="AM159">
            <v>0</v>
          </cell>
          <cell r="AN159">
            <v>0</v>
          </cell>
        </row>
        <row r="160">
          <cell r="AM160">
            <v>0</v>
          </cell>
          <cell r="AN160">
            <v>0</v>
          </cell>
        </row>
        <row r="161">
          <cell r="AM161">
            <v>0</v>
          </cell>
        </row>
        <row r="162">
          <cell r="AM162">
            <v>0</v>
          </cell>
          <cell r="AN162">
            <v>0</v>
          </cell>
        </row>
        <row r="163">
          <cell r="AM163">
            <v>0</v>
          </cell>
          <cell r="AN163">
            <v>0</v>
          </cell>
        </row>
        <row r="164">
          <cell r="W164">
            <v>0</v>
          </cell>
          <cell r="AM164">
            <v>0</v>
          </cell>
          <cell r="AN164">
            <v>0</v>
          </cell>
        </row>
        <row r="165">
          <cell r="A165">
            <v>7</v>
          </cell>
          <cell r="C165">
            <v>7</v>
          </cell>
          <cell r="D165" t="str">
            <v>케이블트레이신설
(영종대교)</v>
          </cell>
          <cell r="E165" t="str">
            <v>W300xH70x2.6t</v>
          </cell>
          <cell r="F165" t="str">
            <v>10m</v>
          </cell>
          <cell r="AM165">
            <v>0</v>
          </cell>
          <cell r="AN165">
            <v>0</v>
          </cell>
        </row>
        <row r="166">
          <cell r="A166" t="str">
            <v>7-1</v>
          </cell>
          <cell r="B166">
            <v>541</v>
          </cell>
          <cell r="D166" t="str">
            <v>가. 재료비</v>
          </cell>
          <cell r="E166">
            <v>0</v>
          </cell>
          <cell r="F166">
            <v>0</v>
          </cell>
          <cell r="AM166">
            <v>0</v>
          </cell>
          <cell r="AN166">
            <v>0</v>
          </cell>
        </row>
        <row r="167">
          <cell r="A167" t="str">
            <v>7-2</v>
          </cell>
          <cell r="B167">
            <v>253</v>
          </cell>
          <cell r="D167" t="str">
            <v>CABLE TRAY</v>
          </cell>
          <cell r="E167" t="str">
            <v>W300xH70x2.6t</v>
          </cell>
          <cell r="F167" t="str">
            <v>m</v>
          </cell>
          <cell r="H167">
            <v>10</v>
          </cell>
          <cell r="I167" t="str">
            <v>x</v>
          </cell>
          <cell r="J167">
            <v>1</v>
          </cell>
          <cell r="V167" t="str">
            <v>=</v>
          </cell>
          <cell r="W167">
            <v>10</v>
          </cell>
          <cell r="Y167" t="str">
            <v>기본</v>
          </cell>
          <cell r="Z167" t="str">
            <v>x</v>
          </cell>
          <cell r="AA167" t="str">
            <v>단위량</v>
          </cell>
          <cell r="AM167">
            <v>5720</v>
          </cell>
          <cell r="AN167">
            <v>0</v>
          </cell>
        </row>
        <row r="168">
          <cell r="A168" t="str">
            <v>7-3</v>
          </cell>
          <cell r="B168" t="str">
            <v>253-1</v>
          </cell>
          <cell r="D168" t="str">
            <v>TRAY COVER</v>
          </cell>
          <cell r="E168" t="str">
            <v>W300xH70x2.6t</v>
          </cell>
          <cell r="F168" t="str">
            <v>m</v>
          </cell>
          <cell r="H168">
            <v>10</v>
          </cell>
          <cell r="I168" t="str">
            <v>x</v>
          </cell>
          <cell r="J168">
            <v>1</v>
          </cell>
          <cell r="V168" t="str">
            <v>=</v>
          </cell>
          <cell r="W168">
            <v>10</v>
          </cell>
          <cell r="Y168" t="str">
            <v>기본</v>
          </cell>
          <cell r="Z168" t="str">
            <v>x</v>
          </cell>
          <cell r="AA168" t="str">
            <v>단위량</v>
          </cell>
          <cell r="AM168">
            <v>9600</v>
          </cell>
          <cell r="AN168">
            <v>0</v>
          </cell>
        </row>
        <row r="169">
          <cell r="A169" t="str">
            <v>7-4</v>
          </cell>
          <cell r="B169">
            <v>450</v>
          </cell>
          <cell r="D169" t="str">
            <v>COVER CLAMP</v>
          </cell>
          <cell r="E169" t="str">
            <v>H70</v>
          </cell>
          <cell r="F169" t="str">
            <v>개</v>
          </cell>
          <cell r="H169">
            <v>2</v>
          </cell>
          <cell r="I169" t="str">
            <v>x</v>
          </cell>
          <cell r="J169">
            <v>3</v>
          </cell>
          <cell r="V169" t="str">
            <v>=</v>
          </cell>
          <cell r="W169">
            <v>6</v>
          </cell>
          <cell r="Y169" t="str">
            <v>기본</v>
          </cell>
          <cell r="Z169" t="str">
            <v>x</v>
          </cell>
          <cell r="AA169" t="str">
            <v>단위량</v>
          </cell>
          <cell r="AM169">
            <v>972</v>
          </cell>
          <cell r="AN169">
            <v>0</v>
          </cell>
        </row>
        <row r="170">
          <cell r="A170" t="str">
            <v>7-5</v>
          </cell>
          <cell r="B170">
            <v>234</v>
          </cell>
          <cell r="D170" t="str">
            <v>앙카볼트</v>
          </cell>
          <cell r="E170" t="str">
            <v>M12xL120</v>
          </cell>
          <cell r="F170" t="str">
            <v>개</v>
          </cell>
          <cell r="H170">
            <v>2</v>
          </cell>
          <cell r="I170" t="str">
            <v>x</v>
          </cell>
          <cell r="J170">
            <v>6</v>
          </cell>
          <cell r="V170" t="str">
            <v>=</v>
          </cell>
          <cell r="W170">
            <v>12</v>
          </cell>
          <cell r="Y170" t="str">
            <v>기본</v>
          </cell>
          <cell r="Z170" t="str">
            <v>x</v>
          </cell>
          <cell r="AA170" t="str">
            <v>단위량</v>
          </cell>
          <cell r="AM170">
            <v>151</v>
          </cell>
          <cell r="AN170">
            <v>0</v>
          </cell>
        </row>
        <row r="171">
          <cell r="A171" t="str">
            <v>7-6</v>
          </cell>
          <cell r="B171">
            <v>235</v>
          </cell>
          <cell r="D171" t="str">
            <v>JOINT CONNECTOR</v>
          </cell>
          <cell r="E171" t="str">
            <v>H70</v>
          </cell>
          <cell r="F171" t="str">
            <v>개</v>
          </cell>
          <cell r="H171">
            <v>2</v>
          </cell>
          <cell r="I171" t="str">
            <v>x</v>
          </cell>
          <cell r="J171">
            <v>3</v>
          </cell>
          <cell r="V171" t="str">
            <v>=</v>
          </cell>
          <cell r="W171">
            <v>6</v>
          </cell>
          <cell r="Y171" t="str">
            <v>기본</v>
          </cell>
          <cell r="Z171" t="str">
            <v>x</v>
          </cell>
          <cell r="AA171" t="str">
            <v>단위량</v>
          </cell>
          <cell r="AM171">
            <v>715</v>
          </cell>
          <cell r="AN171">
            <v>0</v>
          </cell>
        </row>
        <row r="172">
          <cell r="A172" t="str">
            <v>7-7</v>
          </cell>
          <cell r="B172">
            <v>236</v>
          </cell>
          <cell r="D172" t="str">
            <v>SHANK BOLT/NUT</v>
          </cell>
          <cell r="E172" t="str">
            <v>3/8"x19L</v>
          </cell>
          <cell r="F172" t="str">
            <v>개</v>
          </cell>
          <cell r="H172">
            <v>8</v>
          </cell>
          <cell r="I172" t="str">
            <v>x</v>
          </cell>
          <cell r="J172">
            <v>3</v>
          </cell>
          <cell r="V172" t="str">
            <v>=</v>
          </cell>
          <cell r="W172">
            <v>24</v>
          </cell>
          <cell r="Y172" t="str">
            <v>기본</v>
          </cell>
          <cell r="Z172" t="str">
            <v>x</v>
          </cell>
          <cell r="AA172" t="str">
            <v>단위량</v>
          </cell>
          <cell r="AM172">
            <v>228</v>
          </cell>
          <cell r="AN172">
            <v>0</v>
          </cell>
        </row>
        <row r="173">
          <cell r="A173" t="str">
            <v>7-8</v>
          </cell>
          <cell r="B173" t="str">
            <v>238-1</v>
          </cell>
          <cell r="D173" t="str">
            <v>H/D CLAMP</v>
          </cell>
          <cell r="E173" t="str">
            <v>3/8"</v>
          </cell>
          <cell r="F173" t="str">
            <v>개</v>
          </cell>
          <cell r="H173">
            <v>2</v>
          </cell>
          <cell r="I173" t="str">
            <v>x</v>
          </cell>
          <cell r="J173">
            <v>3</v>
          </cell>
          <cell r="V173" t="str">
            <v>=</v>
          </cell>
          <cell r="W173">
            <v>6</v>
          </cell>
          <cell r="Y173" t="str">
            <v>기본</v>
          </cell>
          <cell r="Z173" t="str">
            <v>x</v>
          </cell>
          <cell r="AA173" t="str">
            <v>단위량</v>
          </cell>
          <cell r="AM173">
            <v>264</v>
          </cell>
          <cell r="AN173">
            <v>0</v>
          </cell>
        </row>
        <row r="174">
          <cell r="A174" t="str">
            <v>7-9</v>
          </cell>
          <cell r="B174" t="str">
            <v>237-1</v>
          </cell>
          <cell r="D174" t="str">
            <v>GROUND BONDING JUMPER</v>
          </cell>
          <cell r="E174" t="str">
            <v>38㎟</v>
          </cell>
          <cell r="F174" t="str">
            <v>개</v>
          </cell>
          <cell r="H174">
            <v>2</v>
          </cell>
          <cell r="I174" t="str">
            <v>x</v>
          </cell>
          <cell r="J174">
            <v>3</v>
          </cell>
          <cell r="V174" t="str">
            <v>=</v>
          </cell>
          <cell r="W174">
            <v>6</v>
          </cell>
          <cell r="Y174" t="str">
            <v>기본</v>
          </cell>
          <cell r="Z174" t="str">
            <v>x</v>
          </cell>
          <cell r="AA174" t="str">
            <v>단위량</v>
          </cell>
          <cell r="AM174">
            <v>1408</v>
          </cell>
          <cell r="AN174">
            <v>0</v>
          </cell>
        </row>
        <row r="175">
          <cell r="A175" t="str">
            <v>7-10</v>
          </cell>
          <cell r="B175">
            <v>238</v>
          </cell>
          <cell r="D175" t="str">
            <v>HEX B/N</v>
          </cell>
          <cell r="E175" t="str">
            <v>3/8"x19L</v>
          </cell>
          <cell r="F175" t="str">
            <v>개</v>
          </cell>
          <cell r="H175">
            <v>2</v>
          </cell>
          <cell r="I175" t="str">
            <v>x</v>
          </cell>
          <cell r="J175">
            <v>3</v>
          </cell>
          <cell r="V175" t="str">
            <v>=</v>
          </cell>
          <cell r="W175">
            <v>6</v>
          </cell>
          <cell r="Y175" t="str">
            <v>기본</v>
          </cell>
          <cell r="Z175" t="str">
            <v>x</v>
          </cell>
          <cell r="AA175" t="str">
            <v>단위량</v>
          </cell>
          <cell r="AM175">
            <v>308</v>
          </cell>
          <cell r="AN175">
            <v>0</v>
          </cell>
        </row>
        <row r="176">
          <cell r="A176" t="str">
            <v>7-11</v>
          </cell>
          <cell r="B176">
            <v>542</v>
          </cell>
          <cell r="D176" t="str">
            <v>나. 노무비</v>
          </cell>
          <cell r="E176">
            <v>0</v>
          </cell>
          <cell r="F176">
            <v>0</v>
          </cell>
          <cell r="AM176">
            <v>0</v>
          </cell>
          <cell r="AN176">
            <v>0</v>
          </cell>
        </row>
        <row r="177">
          <cell r="B177">
            <v>518</v>
          </cell>
          <cell r="D177" t="str">
            <v>통신내선공</v>
          </cell>
          <cell r="E177">
            <v>0</v>
          </cell>
          <cell r="F177" t="str">
            <v>인</v>
          </cell>
          <cell r="H177">
            <v>2.25</v>
          </cell>
          <cell r="I177" t="str">
            <v>x</v>
          </cell>
          <cell r="J177">
            <v>1</v>
          </cell>
          <cell r="K177" t="str">
            <v>x</v>
          </cell>
          <cell r="L177" t="str">
            <v>(</v>
          </cell>
          <cell r="M177">
            <v>1</v>
          </cell>
          <cell r="N177" t="str">
            <v>+</v>
          </cell>
          <cell r="O177">
            <v>0.3</v>
          </cell>
          <cell r="P177" t="str">
            <v>)</v>
          </cell>
          <cell r="V177" t="str">
            <v>=</v>
          </cell>
          <cell r="W177">
            <v>2.93</v>
          </cell>
          <cell r="Y177" t="str">
            <v>기본</v>
          </cell>
          <cell r="Z177" t="str">
            <v>x</v>
          </cell>
          <cell r="AA177" t="str">
            <v>단위량</v>
          </cell>
          <cell r="AB177" t="str">
            <v>x</v>
          </cell>
          <cell r="AC177" t="str">
            <v>(</v>
          </cell>
          <cell r="AD177">
            <v>1</v>
          </cell>
          <cell r="AE177" t="str">
            <v>+</v>
          </cell>
          <cell r="AF177" t="str">
            <v>교량</v>
          </cell>
          <cell r="AG177" t="str">
            <v>)</v>
          </cell>
          <cell r="AL177" t="str">
            <v>통 3-61-아(교량)</v>
          </cell>
          <cell r="AM177">
            <v>63806</v>
          </cell>
          <cell r="AN177">
            <v>0</v>
          </cell>
        </row>
        <row r="178">
          <cell r="B178">
            <v>544</v>
          </cell>
          <cell r="D178" t="str">
            <v>소    계</v>
          </cell>
          <cell r="E178">
            <v>0</v>
          </cell>
          <cell r="F178">
            <v>0</v>
          </cell>
          <cell r="AM178">
            <v>0</v>
          </cell>
          <cell r="AN178">
            <v>0</v>
          </cell>
        </row>
        <row r="179">
          <cell r="A179" t="str">
            <v>7-12</v>
          </cell>
          <cell r="B179">
            <v>518</v>
          </cell>
          <cell r="D179" t="str">
            <v>통신내선공</v>
          </cell>
          <cell r="E179">
            <v>0</v>
          </cell>
          <cell r="F179" t="str">
            <v>인</v>
          </cell>
          <cell r="V179" t="str">
            <v>=</v>
          </cell>
          <cell r="W179">
            <v>2.93</v>
          </cell>
          <cell r="AM179">
            <v>63806</v>
          </cell>
          <cell r="AN179">
            <v>0</v>
          </cell>
        </row>
        <row r="180">
          <cell r="A180" t="str">
            <v>7-13</v>
          </cell>
          <cell r="B180">
            <v>543</v>
          </cell>
          <cell r="D180" t="str">
            <v>다. 공구손료</v>
          </cell>
          <cell r="E180" t="str">
            <v>노무비x3%</v>
          </cell>
          <cell r="F180">
            <v>0</v>
          </cell>
          <cell r="AM180">
            <v>0</v>
          </cell>
          <cell r="AN180">
            <v>0</v>
          </cell>
        </row>
        <row r="181">
          <cell r="A181" t="str">
            <v>7-14</v>
          </cell>
          <cell r="B181">
            <v>518</v>
          </cell>
          <cell r="D181" t="str">
            <v>통신내선공</v>
          </cell>
          <cell r="E181">
            <v>0</v>
          </cell>
          <cell r="F181" t="str">
            <v>인</v>
          </cell>
          <cell r="H181">
            <v>2.25</v>
          </cell>
          <cell r="I181" t="str">
            <v>x</v>
          </cell>
          <cell r="J181">
            <v>0.03</v>
          </cell>
          <cell r="V181" t="str">
            <v>=</v>
          </cell>
          <cell r="W181">
            <v>7.0000000000000007E-2</v>
          </cell>
          <cell r="Y181" t="str">
            <v>기본</v>
          </cell>
          <cell r="Z181" t="str">
            <v>x</v>
          </cell>
          <cell r="AA181" t="str">
            <v>공구손료</v>
          </cell>
          <cell r="AM181">
            <v>63806</v>
          </cell>
          <cell r="AN181">
            <v>0</v>
          </cell>
        </row>
        <row r="182">
          <cell r="AM182">
            <v>0</v>
          </cell>
        </row>
        <row r="183">
          <cell r="AM183">
            <v>0</v>
          </cell>
        </row>
        <row r="184">
          <cell r="AM184">
            <v>0</v>
          </cell>
        </row>
        <row r="185">
          <cell r="AM185">
            <v>0</v>
          </cell>
        </row>
        <row r="186">
          <cell r="AM186">
            <v>0</v>
          </cell>
          <cell r="AN186">
            <v>0</v>
          </cell>
        </row>
        <row r="187">
          <cell r="AM187">
            <v>0</v>
          </cell>
        </row>
        <row r="188">
          <cell r="AM188">
            <v>0</v>
          </cell>
          <cell r="AN188">
            <v>0</v>
          </cell>
        </row>
        <row r="189">
          <cell r="AM189">
            <v>0</v>
          </cell>
          <cell r="AN189">
            <v>0</v>
          </cell>
        </row>
        <row r="190">
          <cell r="AM190">
            <v>0</v>
          </cell>
          <cell r="AN190">
            <v>0</v>
          </cell>
        </row>
        <row r="191">
          <cell r="W191">
            <v>0</v>
          </cell>
          <cell r="AM191">
            <v>0</v>
          </cell>
          <cell r="AN191">
            <v>0</v>
          </cell>
        </row>
        <row r="192">
          <cell r="A192">
            <v>8</v>
          </cell>
          <cell r="C192">
            <v>8</v>
          </cell>
          <cell r="D192" t="str">
            <v>케이블트레이신설
(영종대교)</v>
          </cell>
          <cell r="E192" t="str">
            <v>W150xH70x2.6t</v>
          </cell>
          <cell r="F192" t="str">
            <v>10m</v>
          </cell>
          <cell r="AM192">
            <v>0</v>
          </cell>
          <cell r="AN192">
            <v>0</v>
          </cell>
        </row>
        <row r="193">
          <cell r="A193" t="str">
            <v>8-1</v>
          </cell>
          <cell r="B193">
            <v>541</v>
          </cell>
          <cell r="D193" t="str">
            <v>가. 재료비</v>
          </cell>
          <cell r="E193">
            <v>0</v>
          </cell>
          <cell r="F193">
            <v>0</v>
          </cell>
          <cell r="AM193">
            <v>0</v>
          </cell>
          <cell r="AN193">
            <v>0</v>
          </cell>
        </row>
        <row r="194">
          <cell r="A194" t="str">
            <v>8-2</v>
          </cell>
          <cell r="B194">
            <v>198</v>
          </cell>
          <cell r="D194" t="str">
            <v>CABLE TRAY</v>
          </cell>
          <cell r="E194" t="str">
            <v>W150xH70x2.6t</v>
          </cell>
          <cell r="F194" t="str">
            <v>m</v>
          </cell>
          <cell r="H194">
            <v>10</v>
          </cell>
          <cell r="I194" t="str">
            <v>x</v>
          </cell>
          <cell r="J194">
            <v>1</v>
          </cell>
          <cell r="V194" t="str">
            <v>=</v>
          </cell>
          <cell r="W194">
            <v>10</v>
          </cell>
          <cell r="Y194" t="str">
            <v>기본</v>
          </cell>
          <cell r="Z194" t="str">
            <v>x</v>
          </cell>
          <cell r="AA194" t="str">
            <v>단위량</v>
          </cell>
          <cell r="AM194">
            <v>5135</v>
          </cell>
          <cell r="AN194">
            <v>0</v>
          </cell>
        </row>
        <row r="195">
          <cell r="A195" t="str">
            <v>8-3</v>
          </cell>
          <cell r="B195">
            <v>250</v>
          </cell>
          <cell r="D195" t="str">
            <v>TRAY COVER</v>
          </cell>
          <cell r="E195" t="str">
            <v>W150xH70x2.6t</v>
          </cell>
          <cell r="F195" t="str">
            <v>m</v>
          </cell>
          <cell r="H195">
            <v>10</v>
          </cell>
          <cell r="I195" t="str">
            <v>x</v>
          </cell>
          <cell r="J195">
            <v>1</v>
          </cell>
          <cell r="V195" t="str">
            <v>=</v>
          </cell>
          <cell r="W195">
            <v>10</v>
          </cell>
          <cell r="Y195" t="str">
            <v>기본</v>
          </cell>
          <cell r="Z195" t="str">
            <v>x</v>
          </cell>
          <cell r="AA195" t="str">
            <v>단위량</v>
          </cell>
          <cell r="AM195">
            <v>5170</v>
          </cell>
          <cell r="AN195">
            <v>0</v>
          </cell>
        </row>
        <row r="196">
          <cell r="A196" t="str">
            <v>8-4</v>
          </cell>
          <cell r="B196">
            <v>450</v>
          </cell>
          <cell r="D196" t="str">
            <v>COVER CLAMP</v>
          </cell>
          <cell r="E196" t="str">
            <v>H70</v>
          </cell>
          <cell r="F196" t="str">
            <v>개</v>
          </cell>
          <cell r="H196">
            <v>2</v>
          </cell>
          <cell r="I196" t="str">
            <v>x</v>
          </cell>
          <cell r="J196">
            <v>3</v>
          </cell>
          <cell r="V196" t="str">
            <v>=</v>
          </cell>
          <cell r="W196">
            <v>6</v>
          </cell>
          <cell r="Y196" t="str">
            <v>기본</v>
          </cell>
          <cell r="Z196" t="str">
            <v>x</v>
          </cell>
          <cell r="AA196" t="str">
            <v>단위량</v>
          </cell>
          <cell r="AM196">
            <v>972</v>
          </cell>
          <cell r="AN196">
            <v>0</v>
          </cell>
        </row>
        <row r="197">
          <cell r="A197" t="str">
            <v>8-5</v>
          </cell>
          <cell r="B197">
            <v>234</v>
          </cell>
          <cell r="D197" t="str">
            <v>앙카볼트</v>
          </cell>
          <cell r="E197" t="str">
            <v>M12xL120</v>
          </cell>
          <cell r="F197" t="str">
            <v>개</v>
          </cell>
          <cell r="H197">
            <v>2</v>
          </cell>
          <cell r="I197" t="str">
            <v>x</v>
          </cell>
          <cell r="J197">
            <v>6</v>
          </cell>
          <cell r="V197" t="str">
            <v>=</v>
          </cell>
          <cell r="W197">
            <v>12</v>
          </cell>
          <cell r="Y197" t="str">
            <v>기본</v>
          </cell>
          <cell r="Z197" t="str">
            <v>x</v>
          </cell>
          <cell r="AA197" t="str">
            <v>단위량</v>
          </cell>
          <cell r="AM197">
            <v>151</v>
          </cell>
          <cell r="AN197">
            <v>0</v>
          </cell>
        </row>
        <row r="198">
          <cell r="A198" t="str">
            <v>8-6</v>
          </cell>
          <cell r="B198">
            <v>235</v>
          </cell>
          <cell r="D198" t="str">
            <v>JOINT CONNECTOR</v>
          </cell>
          <cell r="E198" t="str">
            <v>H70</v>
          </cell>
          <cell r="F198" t="str">
            <v>개</v>
          </cell>
          <cell r="H198">
            <v>2</v>
          </cell>
          <cell r="I198" t="str">
            <v>x</v>
          </cell>
          <cell r="J198">
            <v>3</v>
          </cell>
          <cell r="V198" t="str">
            <v>=</v>
          </cell>
          <cell r="W198">
            <v>6</v>
          </cell>
          <cell r="Y198" t="str">
            <v>기본</v>
          </cell>
          <cell r="Z198" t="str">
            <v>x</v>
          </cell>
          <cell r="AA198" t="str">
            <v>단위량</v>
          </cell>
          <cell r="AM198">
            <v>715</v>
          </cell>
          <cell r="AN198">
            <v>0</v>
          </cell>
        </row>
        <row r="199">
          <cell r="A199" t="str">
            <v>8-7</v>
          </cell>
          <cell r="B199">
            <v>236</v>
          </cell>
          <cell r="D199" t="str">
            <v>SHANK BOLT/NUT</v>
          </cell>
          <cell r="E199" t="str">
            <v>3/8"x19L</v>
          </cell>
          <cell r="F199" t="str">
            <v>개</v>
          </cell>
          <cell r="H199">
            <v>8</v>
          </cell>
          <cell r="I199" t="str">
            <v>x</v>
          </cell>
          <cell r="J199">
            <v>3</v>
          </cell>
          <cell r="V199" t="str">
            <v>=</v>
          </cell>
          <cell r="W199">
            <v>24</v>
          </cell>
          <cell r="Y199" t="str">
            <v>기본</v>
          </cell>
          <cell r="Z199" t="str">
            <v>x</v>
          </cell>
          <cell r="AA199" t="str">
            <v>단위량</v>
          </cell>
          <cell r="AM199">
            <v>228</v>
          </cell>
          <cell r="AN199">
            <v>0</v>
          </cell>
        </row>
        <row r="200">
          <cell r="A200" t="str">
            <v>8-8</v>
          </cell>
          <cell r="B200" t="str">
            <v>238-1</v>
          </cell>
          <cell r="D200" t="str">
            <v>H/D CLAMP</v>
          </cell>
          <cell r="E200" t="str">
            <v>3/8"</v>
          </cell>
          <cell r="F200" t="str">
            <v>개</v>
          </cell>
          <cell r="H200">
            <v>2</v>
          </cell>
          <cell r="I200" t="str">
            <v>x</v>
          </cell>
          <cell r="J200">
            <v>3</v>
          </cell>
          <cell r="V200" t="str">
            <v>=</v>
          </cell>
          <cell r="W200">
            <v>6</v>
          </cell>
          <cell r="Y200" t="str">
            <v>기본</v>
          </cell>
          <cell r="Z200" t="str">
            <v>x</v>
          </cell>
          <cell r="AA200" t="str">
            <v>단위량</v>
          </cell>
          <cell r="AM200">
            <v>264</v>
          </cell>
          <cell r="AN200">
            <v>0</v>
          </cell>
        </row>
        <row r="201">
          <cell r="A201" t="str">
            <v>8-9</v>
          </cell>
          <cell r="B201">
            <v>237</v>
          </cell>
          <cell r="D201" t="str">
            <v>GROUND BONDING JUMPER</v>
          </cell>
          <cell r="E201" t="str">
            <v>22㎟</v>
          </cell>
          <cell r="F201" t="str">
            <v>개</v>
          </cell>
          <cell r="H201">
            <v>2</v>
          </cell>
          <cell r="I201" t="str">
            <v>x</v>
          </cell>
          <cell r="J201">
            <v>3</v>
          </cell>
          <cell r="V201" t="str">
            <v>=</v>
          </cell>
          <cell r="W201">
            <v>6</v>
          </cell>
          <cell r="Y201" t="str">
            <v>기본</v>
          </cell>
          <cell r="Z201" t="str">
            <v>x</v>
          </cell>
          <cell r="AA201" t="str">
            <v>단위량</v>
          </cell>
          <cell r="AM201">
            <v>1056</v>
          </cell>
          <cell r="AN201">
            <v>0</v>
          </cell>
        </row>
        <row r="202">
          <cell r="A202" t="str">
            <v>8-10</v>
          </cell>
          <cell r="B202">
            <v>238</v>
          </cell>
          <cell r="D202" t="str">
            <v>HEX B/N</v>
          </cell>
          <cell r="E202" t="str">
            <v>3/8"x19L</v>
          </cell>
          <cell r="F202" t="str">
            <v>개</v>
          </cell>
          <cell r="H202">
            <v>2</v>
          </cell>
          <cell r="I202" t="str">
            <v>x</v>
          </cell>
          <cell r="J202">
            <v>3</v>
          </cell>
          <cell r="V202" t="str">
            <v>=</v>
          </cell>
          <cell r="W202">
            <v>6</v>
          </cell>
          <cell r="Y202" t="str">
            <v>기본</v>
          </cell>
          <cell r="Z202" t="str">
            <v>x</v>
          </cell>
          <cell r="AA202" t="str">
            <v>단위량</v>
          </cell>
          <cell r="AM202">
            <v>308</v>
          </cell>
          <cell r="AN202">
            <v>0</v>
          </cell>
        </row>
        <row r="203">
          <cell r="A203" t="str">
            <v>8-11</v>
          </cell>
          <cell r="B203">
            <v>542</v>
          </cell>
          <cell r="D203" t="str">
            <v>나. 노무비</v>
          </cell>
          <cell r="E203">
            <v>0</v>
          </cell>
          <cell r="F203">
            <v>0</v>
          </cell>
          <cell r="AM203">
            <v>0</v>
          </cell>
          <cell r="AN203">
            <v>0</v>
          </cell>
        </row>
        <row r="204">
          <cell r="B204">
            <v>518</v>
          </cell>
          <cell r="D204" t="str">
            <v>통신내선공</v>
          </cell>
          <cell r="E204">
            <v>0</v>
          </cell>
          <cell r="F204" t="str">
            <v>인</v>
          </cell>
          <cell r="H204">
            <v>2.25</v>
          </cell>
          <cell r="I204" t="str">
            <v>x</v>
          </cell>
          <cell r="J204">
            <v>1</v>
          </cell>
          <cell r="K204" t="str">
            <v>x</v>
          </cell>
          <cell r="L204" t="str">
            <v>(</v>
          </cell>
          <cell r="M204">
            <v>1</v>
          </cell>
          <cell r="N204" t="str">
            <v>+</v>
          </cell>
          <cell r="O204">
            <v>0.3</v>
          </cell>
          <cell r="P204" t="str">
            <v>)</v>
          </cell>
          <cell r="V204" t="str">
            <v>=</v>
          </cell>
          <cell r="W204">
            <v>2.93</v>
          </cell>
          <cell r="Y204" t="str">
            <v>기본</v>
          </cell>
          <cell r="Z204" t="str">
            <v>x</v>
          </cell>
          <cell r="AA204" t="str">
            <v>단위량</v>
          </cell>
          <cell r="AB204" t="str">
            <v>x</v>
          </cell>
          <cell r="AC204" t="str">
            <v>(</v>
          </cell>
          <cell r="AD204">
            <v>1</v>
          </cell>
          <cell r="AE204" t="str">
            <v>+</v>
          </cell>
          <cell r="AF204" t="str">
            <v>교량</v>
          </cell>
          <cell r="AG204" t="str">
            <v>)</v>
          </cell>
          <cell r="AL204" t="str">
            <v>통 3-61-아(교량)</v>
          </cell>
          <cell r="AM204">
            <v>63806</v>
          </cell>
          <cell r="AN204">
            <v>0</v>
          </cell>
        </row>
        <row r="205">
          <cell r="B205">
            <v>544</v>
          </cell>
          <cell r="D205" t="str">
            <v>소    계</v>
          </cell>
          <cell r="E205">
            <v>0</v>
          </cell>
          <cell r="F205">
            <v>0</v>
          </cell>
          <cell r="AM205">
            <v>0</v>
          </cell>
          <cell r="AN205">
            <v>0</v>
          </cell>
        </row>
        <row r="206">
          <cell r="A206" t="str">
            <v>8-12</v>
          </cell>
          <cell r="B206">
            <v>518</v>
          </cell>
          <cell r="D206" t="str">
            <v>통신내선공</v>
          </cell>
          <cell r="E206">
            <v>0</v>
          </cell>
          <cell r="F206" t="str">
            <v>인</v>
          </cell>
          <cell r="V206" t="str">
            <v>=</v>
          </cell>
          <cell r="W206">
            <v>2.93</v>
          </cell>
          <cell r="AM206">
            <v>63806</v>
          </cell>
          <cell r="AN206">
            <v>0</v>
          </cell>
        </row>
        <row r="207">
          <cell r="A207" t="str">
            <v>8-13</v>
          </cell>
          <cell r="B207">
            <v>543</v>
          </cell>
          <cell r="D207" t="str">
            <v>다. 공구손료</v>
          </cell>
          <cell r="E207" t="str">
            <v>노무비x3%</v>
          </cell>
          <cell r="F207">
            <v>0</v>
          </cell>
          <cell r="AM207">
            <v>0</v>
          </cell>
          <cell r="AN207">
            <v>0</v>
          </cell>
        </row>
        <row r="208">
          <cell r="A208" t="str">
            <v>8-14</v>
          </cell>
          <cell r="B208">
            <v>518</v>
          </cell>
          <cell r="D208" t="str">
            <v>통신내선공</v>
          </cell>
          <cell r="E208">
            <v>0</v>
          </cell>
          <cell r="F208" t="str">
            <v>인</v>
          </cell>
          <cell r="H208">
            <v>2.25</v>
          </cell>
          <cell r="I208" t="str">
            <v>x</v>
          </cell>
          <cell r="J208">
            <v>0.03</v>
          </cell>
          <cell r="V208" t="str">
            <v>=</v>
          </cell>
          <cell r="W208">
            <v>7.0000000000000007E-2</v>
          </cell>
          <cell r="Y208" t="str">
            <v>기본</v>
          </cell>
          <cell r="Z208" t="str">
            <v>x</v>
          </cell>
          <cell r="AA208" t="str">
            <v>공구손료</v>
          </cell>
          <cell r="AM208">
            <v>63806</v>
          </cell>
          <cell r="AN208">
            <v>0</v>
          </cell>
        </row>
        <row r="209">
          <cell r="AM209">
            <v>0</v>
          </cell>
        </row>
        <row r="210">
          <cell r="AM210">
            <v>0</v>
          </cell>
        </row>
        <row r="211">
          <cell r="AM211">
            <v>0</v>
          </cell>
        </row>
        <row r="212">
          <cell r="AM212">
            <v>0</v>
          </cell>
          <cell r="AN212">
            <v>0</v>
          </cell>
        </row>
        <row r="213">
          <cell r="AM213">
            <v>0</v>
          </cell>
          <cell r="AN213">
            <v>0</v>
          </cell>
        </row>
        <row r="214">
          <cell r="AM214">
            <v>0</v>
          </cell>
        </row>
        <row r="215">
          <cell r="AM215">
            <v>0</v>
          </cell>
        </row>
        <row r="216">
          <cell r="AM216">
            <v>0</v>
          </cell>
          <cell r="AN216">
            <v>0</v>
          </cell>
        </row>
        <row r="217">
          <cell r="AM217">
            <v>0</v>
          </cell>
          <cell r="AN217">
            <v>0</v>
          </cell>
        </row>
        <row r="218">
          <cell r="W218">
            <v>0</v>
          </cell>
          <cell r="AM218">
            <v>0</v>
          </cell>
          <cell r="AN218">
            <v>0</v>
          </cell>
        </row>
        <row r="219">
          <cell r="A219">
            <v>9</v>
          </cell>
          <cell r="C219">
            <v>9</v>
          </cell>
          <cell r="D219" t="str">
            <v>케이블트레이신설(지하구간)</v>
          </cell>
          <cell r="E219" t="str">
            <v>W200xH100x2.6t</v>
          </cell>
          <cell r="F219" t="str">
            <v>10m</v>
          </cell>
          <cell r="AM219">
            <v>0</v>
          </cell>
          <cell r="AN219">
            <v>0</v>
          </cell>
        </row>
        <row r="220">
          <cell r="A220" t="str">
            <v>9-1</v>
          </cell>
          <cell r="B220">
            <v>541</v>
          </cell>
          <cell r="D220" t="str">
            <v>가. 재료비</v>
          </cell>
          <cell r="E220">
            <v>0</v>
          </cell>
          <cell r="F220">
            <v>0</v>
          </cell>
          <cell r="AM220">
            <v>0</v>
          </cell>
          <cell r="AN220">
            <v>0</v>
          </cell>
        </row>
        <row r="221">
          <cell r="A221" t="str">
            <v>9-2</v>
          </cell>
          <cell r="B221">
            <v>343</v>
          </cell>
          <cell r="D221" t="str">
            <v>CABLE TRAY</v>
          </cell>
          <cell r="E221" t="str">
            <v>W200xH100x2.6t</v>
          </cell>
          <cell r="F221" t="str">
            <v>m</v>
          </cell>
          <cell r="H221">
            <v>10</v>
          </cell>
          <cell r="I221" t="str">
            <v>x</v>
          </cell>
          <cell r="J221">
            <v>1</v>
          </cell>
          <cell r="V221" t="str">
            <v>=</v>
          </cell>
          <cell r="W221">
            <v>10</v>
          </cell>
          <cell r="Y221" t="str">
            <v>기본</v>
          </cell>
          <cell r="Z221" t="str">
            <v>x</v>
          </cell>
          <cell r="AA221" t="str">
            <v>단위량</v>
          </cell>
          <cell r="AM221">
            <v>10040</v>
          </cell>
          <cell r="AN221">
            <v>0</v>
          </cell>
        </row>
        <row r="222">
          <cell r="A222" t="str">
            <v>9-3</v>
          </cell>
          <cell r="B222">
            <v>248</v>
          </cell>
          <cell r="D222" t="str">
            <v>BRACKET</v>
          </cell>
          <cell r="E222" t="str">
            <v>W200</v>
          </cell>
          <cell r="F222" t="str">
            <v>개</v>
          </cell>
          <cell r="H222">
            <v>7</v>
          </cell>
          <cell r="I222" t="str">
            <v>x</v>
          </cell>
          <cell r="J222">
            <v>1</v>
          </cell>
          <cell r="V222" t="str">
            <v>=</v>
          </cell>
          <cell r="W222">
            <v>7</v>
          </cell>
          <cell r="Y222" t="str">
            <v>기본</v>
          </cell>
          <cell r="Z222" t="str">
            <v>x</v>
          </cell>
          <cell r="AA222" t="str">
            <v>단위량</v>
          </cell>
          <cell r="AM222">
            <v>1646</v>
          </cell>
          <cell r="AN222">
            <v>0</v>
          </cell>
        </row>
        <row r="223">
          <cell r="A223" t="str">
            <v>9-4</v>
          </cell>
          <cell r="B223">
            <v>234</v>
          </cell>
          <cell r="D223" t="str">
            <v>앙카볼트</v>
          </cell>
          <cell r="E223" t="str">
            <v>M12xL120</v>
          </cell>
          <cell r="F223" t="str">
            <v>개</v>
          </cell>
          <cell r="H223">
            <v>2</v>
          </cell>
          <cell r="I223" t="str">
            <v>x</v>
          </cell>
          <cell r="J223">
            <v>6</v>
          </cell>
          <cell r="V223" t="str">
            <v>=</v>
          </cell>
          <cell r="W223">
            <v>12</v>
          </cell>
          <cell r="Y223" t="str">
            <v>기본</v>
          </cell>
          <cell r="Z223" t="str">
            <v>x</v>
          </cell>
          <cell r="AA223" t="str">
            <v>단위량</v>
          </cell>
          <cell r="AM223">
            <v>151</v>
          </cell>
          <cell r="AN223">
            <v>0</v>
          </cell>
        </row>
        <row r="224">
          <cell r="A224" t="str">
            <v>9-5</v>
          </cell>
          <cell r="B224" t="str">
            <v>235-1</v>
          </cell>
          <cell r="D224" t="str">
            <v>JOINT CONNECTOR</v>
          </cell>
          <cell r="E224" t="str">
            <v>H100</v>
          </cell>
          <cell r="F224" t="str">
            <v>개</v>
          </cell>
          <cell r="H224">
            <v>2</v>
          </cell>
          <cell r="I224" t="str">
            <v>x</v>
          </cell>
          <cell r="J224">
            <v>3</v>
          </cell>
          <cell r="V224" t="str">
            <v>=</v>
          </cell>
          <cell r="W224">
            <v>6</v>
          </cell>
          <cell r="Y224" t="str">
            <v>기본</v>
          </cell>
          <cell r="Z224" t="str">
            <v>x</v>
          </cell>
          <cell r="AA224" t="str">
            <v>단위량</v>
          </cell>
          <cell r="AM224">
            <v>715</v>
          </cell>
          <cell r="AN224">
            <v>0</v>
          </cell>
        </row>
        <row r="225">
          <cell r="A225" t="str">
            <v>9-6</v>
          </cell>
          <cell r="B225">
            <v>236</v>
          </cell>
          <cell r="D225" t="str">
            <v>SHANK BOLT/NUT</v>
          </cell>
          <cell r="E225" t="str">
            <v>3/8"x19L</v>
          </cell>
          <cell r="F225" t="str">
            <v>개</v>
          </cell>
          <cell r="H225">
            <v>8</v>
          </cell>
          <cell r="I225" t="str">
            <v>x</v>
          </cell>
          <cell r="J225">
            <v>3</v>
          </cell>
          <cell r="V225" t="str">
            <v>=</v>
          </cell>
          <cell r="W225">
            <v>24</v>
          </cell>
          <cell r="Y225" t="str">
            <v>기본</v>
          </cell>
          <cell r="Z225" t="str">
            <v>x</v>
          </cell>
          <cell r="AA225" t="str">
            <v>단위량</v>
          </cell>
          <cell r="AM225">
            <v>228</v>
          </cell>
          <cell r="AN225">
            <v>0</v>
          </cell>
        </row>
        <row r="226">
          <cell r="A226" t="str">
            <v>9-7</v>
          </cell>
          <cell r="B226" t="str">
            <v>238-1</v>
          </cell>
          <cell r="D226" t="str">
            <v>H/D CLAMP</v>
          </cell>
          <cell r="E226" t="str">
            <v>3/8"</v>
          </cell>
          <cell r="F226" t="str">
            <v>개</v>
          </cell>
          <cell r="H226">
            <v>2</v>
          </cell>
          <cell r="I226" t="str">
            <v>x</v>
          </cell>
          <cell r="J226">
            <v>3</v>
          </cell>
          <cell r="V226" t="str">
            <v>=</v>
          </cell>
          <cell r="W226">
            <v>6</v>
          </cell>
          <cell r="Y226" t="str">
            <v>기본</v>
          </cell>
          <cell r="Z226" t="str">
            <v>x</v>
          </cell>
          <cell r="AA226" t="str">
            <v>단위량</v>
          </cell>
          <cell r="AM226">
            <v>264</v>
          </cell>
          <cell r="AN226">
            <v>0</v>
          </cell>
        </row>
        <row r="227">
          <cell r="A227" t="str">
            <v>9-8</v>
          </cell>
          <cell r="B227">
            <v>237</v>
          </cell>
          <cell r="D227" t="str">
            <v>GROUND BONDING JUMPER</v>
          </cell>
          <cell r="E227" t="str">
            <v>22㎟</v>
          </cell>
          <cell r="F227" t="str">
            <v>개</v>
          </cell>
          <cell r="H227">
            <v>2</v>
          </cell>
          <cell r="I227" t="str">
            <v>x</v>
          </cell>
          <cell r="J227">
            <v>3</v>
          </cell>
          <cell r="V227" t="str">
            <v>=</v>
          </cell>
          <cell r="W227">
            <v>6</v>
          </cell>
          <cell r="Y227" t="str">
            <v>기본</v>
          </cell>
          <cell r="Z227" t="str">
            <v>x</v>
          </cell>
          <cell r="AA227" t="str">
            <v>단위량</v>
          </cell>
          <cell r="AM227">
            <v>1056</v>
          </cell>
          <cell r="AN227">
            <v>0</v>
          </cell>
        </row>
        <row r="228">
          <cell r="A228" t="str">
            <v>9-9</v>
          </cell>
          <cell r="B228">
            <v>238</v>
          </cell>
          <cell r="D228" t="str">
            <v>HEX B/N</v>
          </cell>
          <cell r="E228" t="str">
            <v>3/8"x19L</v>
          </cell>
          <cell r="F228" t="str">
            <v>개</v>
          </cell>
          <cell r="H228">
            <v>2</v>
          </cell>
          <cell r="I228" t="str">
            <v>x</v>
          </cell>
          <cell r="J228">
            <v>3</v>
          </cell>
          <cell r="V228" t="str">
            <v>=</v>
          </cell>
          <cell r="W228">
            <v>6</v>
          </cell>
          <cell r="Y228" t="str">
            <v>기본</v>
          </cell>
          <cell r="Z228" t="str">
            <v>x</v>
          </cell>
          <cell r="AA228" t="str">
            <v>단위량</v>
          </cell>
          <cell r="AM228">
            <v>308</v>
          </cell>
          <cell r="AN228">
            <v>0</v>
          </cell>
        </row>
        <row r="229">
          <cell r="A229" t="str">
            <v>9-10</v>
          </cell>
          <cell r="B229">
            <v>542</v>
          </cell>
          <cell r="D229" t="str">
            <v>나. 노무비</v>
          </cell>
          <cell r="E229">
            <v>0</v>
          </cell>
          <cell r="F229">
            <v>0</v>
          </cell>
          <cell r="AM229">
            <v>0</v>
          </cell>
          <cell r="AN229">
            <v>0</v>
          </cell>
        </row>
        <row r="230">
          <cell r="B230">
            <v>518</v>
          </cell>
          <cell r="D230" t="str">
            <v>통신내선공</v>
          </cell>
          <cell r="E230">
            <v>0</v>
          </cell>
          <cell r="F230" t="str">
            <v>인</v>
          </cell>
          <cell r="H230">
            <v>2.25</v>
          </cell>
          <cell r="I230" t="str">
            <v>x</v>
          </cell>
          <cell r="J230">
            <v>1</v>
          </cell>
          <cell r="K230" t="str">
            <v>x</v>
          </cell>
          <cell r="L230" t="str">
            <v>(</v>
          </cell>
          <cell r="M230">
            <v>1</v>
          </cell>
          <cell r="N230" t="str">
            <v>+</v>
          </cell>
          <cell r="O230">
            <v>0.02</v>
          </cell>
          <cell r="P230" t="str">
            <v>)</v>
          </cell>
          <cell r="V230" t="str">
            <v>=</v>
          </cell>
          <cell r="W230">
            <v>2.2999999999999998</v>
          </cell>
          <cell r="Y230" t="str">
            <v>기본</v>
          </cell>
          <cell r="Z230" t="str">
            <v>x</v>
          </cell>
          <cell r="AA230" t="str">
            <v>단위량</v>
          </cell>
          <cell r="AB230" t="str">
            <v>x</v>
          </cell>
          <cell r="AC230" t="str">
            <v>(</v>
          </cell>
          <cell r="AD230">
            <v>1</v>
          </cell>
          <cell r="AE230" t="str">
            <v>+</v>
          </cell>
          <cell r="AF230" t="str">
            <v>지하</v>
          </cell>
          <cell r="AG230" t="str">
            <v>)</v>
          </cell>
          <cell r="AL230" t="str">
            <v>통 3-61-아(지하)</v>
          </cell>
          <cell r="AM230">
            <v>63806</v>
          </cell>
          <cell r="AN230">
            <v>0</v>
          </cell>
        </row>
        <row r="231">
          <cell r="B231">
            <v>544</v>
          </cell>
          <cell r="D231" t="str">
            <v>소    계</v>
          </cell>
          <cell r="E231">
            <v>0</v>
          </cell>
          <cell r="F231">
            <v>0</v>
          </cell>
          <cell r="AM231">
            <v>0</v>
          </cell>
          <cell r="AN231">
            <v>0</v>
          </cell>
        </row>
        <row r="232">
          <cell r="A232" t="str">
            <v>9-11</v>
          </cell>
          <cell r="B232">
            <v>518</v>
          </cell>
          <cell r="D232" t="str">
            <v>통신내선공</v>
          </cell>
          <cell r="E232">
            <v>0</v>
          </cell>
          <cell r="F232" t="str">
            <v>인</v>
          </cell>
          <cell r="V232" t="str">
            <v>=</v>
          </cell>
          <cell r="W232">
            <v>2.2999999999999998</v>
          </cell>
          <cell r="AM232">
            <v>63806</v>
          </cell>
          <cell r="AN232">
            <v>0</v>
          </cell>
        </row>
        <row r="233">
          <cell r="A233" t="str">
            <v>9-12</v>
          </cell>
          <cell r="B233">
            <v>543</v>
          </cell>
          <cell r="D233" t="str">
            <v>다. 공구손료</v>
          </cell>
          <cell r="E233" t="str">
            <v>노무비x3%</v>
          </cell>
          <cell r="F233">
            <v>0</v>
          </cell>
          <cell r="AM233">
            <v>0</v>
          </cell>
          <cell r="AN233">
            <v>0</v>
          </cell>
        </row>
        <row r="234">
          <cell r="A234" t="str">
            <v>9-13</v>
          </cell>
          <cell r="B234">
            <v>518</v>
          </cell>
          <cell r="D234" t="str">
            <v>통신내선공</v>
          </cell>
          <cell r="E234">
            <v>0</v>
          </cell>
          <cell r="F234" t="str">
            <v>인</v>
          </cell>
          <cell r="H234">
            <v>2.25</v>
          </cell>
          <cell r="I234" t="str">
            <v>x</v>
          </cell>
          <cell r="J234">
            <v>0.03</v>
          </cell>
          <cell r="V234" t="str">
            <v>=</v>
          </cell>
          <cell r="W234">
            <v>7.0000000000000007E-2</v>
          </cell>
          <cell r="Y234" t="str">
            <v>기본</v>
          </cell>
          <cell r="Z234" t="str">
            <v>x</v>
          </cell>
          <cell r="AA234" t="str">
            <v>공구손료</v>
          </cell>
          <cell r="AM234">
            <v>63806</v>
          </cell>
          <cell r="AN234">
            <v>0</v>
          </cell>
        </row>
        <row r="235">
          <cell r="AM235">
            <v>0</v>
          </cell>
        </row>
        <row r="236">
          <cell r="AM236">
            <v>0</v>
          </cell>
        </row>
        <row r="237">
          <cell r="AM237">
            <v>0</v>
          </cell>
        </row>
        <row r="238">
          <cell r="AM238">
            <v>0</v>
          </cell>
        </row>
        <row r="239">
          <cell r="AM239">
            <v>0</v>
          </cell>
        </row>
        <row r="240">
          <cell r="AM240">
            <v>0</v>
          </cell>
        </row>
        <row r="241">
          <cell r="AM241">
            <v>0</v>
          </cell>
        </row>
        <row r="242">
          <cell r="AM242">
            <v>0</v>
          </cell>
        </row>
        <row r="243">
          <cell r="AM243">
            <v>0</v>
          </cell>
        </row>
        <row r="244">
          <cell r="AM244">
            <v>0</v>
          </cell>
          <cell r="AN244">
            <v>0</v>
          </cell>
        </row>
        <row r="245">
          <cell r="W245">
            <v>0</v>
          </cell>
          <cell r="AM245">
            <v>0</v>
          </cell>
          <cell r="AN245">
            <v>0</v>
          </cell>
        </row>
        <row r="246">
          <cell r="A246">
            <v>10</v>
          </cell>
          <cell r="C246">
            <v>10</v>
          </cell>
          <cell r="D246" t="str">
            <v>케이블트레이신설(지상구간)</v>
          </cell>
          <cell r="E246" t="str">
            <v>W200xH100x2.6t</v>
          </cell>
          <cell r="F246" t="str">
            <v>10m</v>
          </cell>
          <cell r="AM246">
            <v>0</v>
          </cell>
          <cell r="AN246">
            <v>0</v>
          </cell>
        </row>
        <row r="247">
          <cell r="A247" t="str">
            <v>10-1</v>
          </cell>
          <cell r="B247">
            <v>541</v>
          </cell>
          <cell r="D247" t="str">
            <v>가. 재료비</v>
          </cell>
          <cell r="E247">
            <v>0</v>
          </cell>
          <cell r="F247">
            <v>0</v>
          </cell>
          <cell r="AM247">
            <v>0</v>
          </cell>
          <cell r="AN247">
            <v>0</v>
          </cell>
        </row>
        <row r="248">
          <cell r="A248" t="str">
            <v>10-2</v>
          </cell>
          <cell r="B248">
            <v>343</v>
          </cell>
          <cell r="D248" t="str">
            <v>CABLE TRAY</v>
          </cell>
          <cell r="E248" t="str">
            <v>W200xH100x2.6t</v>
          </cell>
          <cell r="F248" t="str">
            <v>m</v>
          </cell>
          <cell r="H248">
            <v>10</v>
          </cell>
          <cell r="I248" t="str">
            <v>x</v>
          </cell>
          <cell r="J248">
            <v>1</v>
          </cell>
          <cell r="V248" t="str">
            <v>=</v>
          </cell>
          <cell r="W248">
            <v>10</v>
          </cell>
          <cell r="Y248" t="str">
            <v>기본</v>
          </cell>
          <cell r="Z248" t="str">
            <v>x</v>
          </cell>
          <cell r="AA248" t="str">
            <v>단위량</v>
          </cell>
          <cell r="AM248">
            <v>10040</v>
          </cell>
          <cell r="AN248">
            <v>0</v>
          </cell>
        </row>
        <row r="249">
          <cell r="A249" t="str">
            <v>10-3</v>
          </cell>
          <cell r="B249">
            <v>448</v>
          </cell>
          <cell r="D249" t="str">
            <v>TRAY COVER</v>
          </cell>
          <cell r="E249" t="str">
            <v>W200xH100x2.6t</v>
          </cell>
          <cell r="F249" t="str">
            <v>m</v>
          </cell>
          <cell r="H249">
            <v>10</v>
          </cell>
          <cell r="I249" t="str">
            <v>x</v>
          </cell>
          <cell r="J249">
            <v>1</v>
          </cell>
          <cell r="V249" t="str">
            <v>=</v>
          </cell>
          <cell r="W249">
            <v>10</v>
          </cell>
          <cell r="Y249" t="str">
            <v>기본</v>
          </cell>
          <cell r="Z249" t="str">
            <v>x</v>
          </cell>
          <cell r="AA249" t="str">
            <v>단위량</v>
          </cell>
          <cell r="AM249">
            <v>5395</v>
          </cell>
          <cell r="AN249">
            <v>0</v>
          </cell>
        </row>
        <row r="250">
          <cell r="A250" t="str">
            <v>10-4</v>
          </cell>
          <cell r="B250">
            <v>451</v>
          </cell>
          <cell r="D250" t="str">
            <v>COVER CLAMP</v>
          </cell>
          <cell r="E250" t="str">
            <v>H100</v>
          </cell>
          <cell r="F250" t="str">
            <v>개</v>
          </cell>
          <cell r="H250">
            <v>2</v>
          </cell>
          <cell r="I250" t="str">
            <v>x</v>
          </cell>
          <cell r="J250">
            <v>3</v>
          </cell>
          <cell r="V250" t="str">
            <v>=</v>
          </cell>
          <cell r="W250">
            <v>6</v>
          </cell>
          <cell r="Y250" t="str">
            <v>기본</v>
          </cell>
          <cell r="Z250" t="str">
            <v>x</v>
          </cell>
          <cell r="AA250" t="str">
            <v>단위량</v>
          </cell>
          <cell r="AM250">
            <v>1200</v>
          </cell>
          <cell r="AN250">
            <v>0</v>
          </cell>
        </row>
        <row r="251">
          <cell r="A251" t="str">
            <v>10-5</v>
          </cell>
          <cell r="B251">
            <v>248</v>
          </cell>
          <cell r="D251" t="str">
            <v>BRACKET</v>
          </cell>
          <cell r="E251" t="str">
            <v>W200</v>
          </cell>
          <cell r="F251" t="str">
            <v>개</v>
          </cell>
          <cell r="H251">
            <v>7</v>
          </cell>
          <cell r="I251" t="str">
            <v>x</v>
          </cell>
          <cell r="J251">
            <v>1</v>
          </cell>
          <cell r="V251" t="str">
            <v>=</v>
          </cell>
          <cell r="W251">
            <v>7</v>
          </cell>
          <cell r="Y251" t="str">
            <v>기본</v>
          </cell>
          <cell r="Z251" t="str">
            <v>x</v>
          </cell>
          <cell r="AA251" t="str">
            <v>단위량</v>
          </cell>
          <cell r="AM251">
            <v>1646</v>
          </cell>
          <cell r="AN251">
            <v>0</v>
          </cell>
        </row>
        <row r="252">
          <cell r="A252" t="str">
            <v>10-6</v>
          </cell>
          <cell r="B252">
            <v>234</v>
          </cell>
          <cell r="D252" t="str">
            <v>앙카볼트</v>
          </cell>
          <cell r="E252" t="str">
            <v>M12xL120</v>
          </cell>
          <cell r="F252" t="str">
            <v>개</v>
          </cell>
          <cell r="H252">
            <v>2</v>
          </cell>
          <cell r="I252" t="str">
            <v>x</v>
          </cell>
          <cell r="J252">
            <v>6</v>
          </cell>
          <cell r="V252" t="str">
            <v>=</v>
          </cell>
          <cell r="W252">
            <v>12</v>
          </cell>
          <cell r="Y252" t="str">
            <v>기본</v>
          </cell>
          <cell r="Z252" t="str">
            <v>x</v>
          </cell>
          <cell r="AA252" t="str">
            <v>단위량</v>
          </cell>
          <cell r="AM252">
            <v>151</v>
          </cell>
          <cell r="AN252">
            <v>0</v>
          </cell>
        </row>
        <row r="253">
          <cell r="A253" t="str">
            <v>10-7</v>
          </cell>
          <cell r="B253" t="str">
            <v>235-1</v>
          </cell>
          <cell r="D253" t="str">
            <v>JOINT CONNECTOR</v>
          </cell>
          <cell r="E253" t="str">
            <v>H100</v>
          </cell>
          <cell r="F253" t="str">
            <v>개</v>
          </cell>
          <cell r="H253">
            <v>2</v>
          </cell>
          <cell r="I253" t="str">
            <v>x</v>
          </cell>
          <cell r="J253">
            <v>3</v>
          </cell>
          <cell r="V253" t="str">
            <v>=</v>
          </cell>
          <cell r="W253">
            <v>6</v>
          </cell>
          <cell r="Y253" t="str">
            <v>기본</v>
          </cell>
          <cell r="Z253" t="str">
            <v>x</v>
          </cell>
          <cell r="AA253" t="str">
            <v>단위량</v>
          </cell>
          <cell r="AM253">
            <v>715</v>
          </cell>
          <cell r="AN253">
            <v>0</v>
          </cell>
        </row>
        <row r="254">
          <cell r="A254" t="str">
            <v>10-8</v>
          </cell>
          <cell r="B254">
            <v>236</v>
          </cell>
          <cell r="D254" t="str">
            <v>SHANK BOLT/NUT</v>
          </cell>
          <cell r="E254" t="str">
            <v>3/8"x19L</v>
          </cell>
          <cell r="F254" t="str">
            <v>개</v>
          </cell>
          <cell r="H254">
            <v>8</v>
          </cell>
          <cell r="I254" t="str">
            <v>x</v>
          </cell>
          <cell r="J254">
            <v>3</v>
          </cell>
          <cell r="V254" t="str">
            <v>=</v>
          </cell>
          <cell r="W254">
            <v>24</v>
          </cell>
          <cell r="Y254" t="str">
            <v>기본</v>
          </cell>
          <cell r="Z254" t="str">
            <v>x</v>
          </cell>
          <cell r="AA254" t="str">
            <v>단위량</v>
          </cell>
          <cell r="AM254">
            <v>228</v>
          </cell>
          <cell r="AN254">
            <v>0</v>
          </cell>
        </row>
        <row r="255">
          <cell r="A255" t="str">
            <v>10-9</v>
          </cell>
          <cell r="B255" t="str">
            <v>238-1</v>
          </cell>
          <cell r="D255" t="str">
            <v>H/D CLAMP</v>
          </cell>
          <cell r="E255" t="str">
            <v>3/8"</v>
          </cell>
          <cell r="F255" t="str">
            <v>개</v>
          </cell>
          <cell r="H255">
            <v>2</v>
          </cell>
          <cell r="I255" t="str">
            <v>x</v>
          </cell>
          <cell r="J255">
            <v>3</v>
          </cell>
          <cell r="V255" t="str">
            <v>=</v>
          </cell>
          <cell r="W255">
            <v>6</v>
          </cell>
          <cell r="Y255" t="str">
            <v>기본</v>
          </cell>
          <cell r="Z255" t="str">
            <v>x</v>
          </cell>
          <cell r="AA255" t="str">
            <v>단위량</v>
          </cell>
          <cell r="AM255">
            <v>264</v>
          </cell>
          <cell r="AN255">
            <v>0</v>
          </cell>
        </row>
        <row r="256">
          <cell r="A256" t="str">
            <v>10-10</v>
          </cell>
          <cell r="B256">
            <v>237</v>
          </cell>
          <cell r="D256" t="str">
            <v>GROUND BONDING JUMPER</v>
          </cell>
          <cell r="E256" t="str">
            <v>22㎟</v>
          </cell>
          <cell r="F256" t="str">
            <v>개</v>
          </cell>
          <cell r="H256">
            <v>2</v>
          </cell>
          <cell r="I256" t="str">
            <v>x</v>
          </cell>
          <cell r="J256">
            <v>3</v>
          </cell>
          <cell r="V256" t="str">
            <v>=</v>
          </cell>
          <cell r="W256">
            <v>6</v>
          </cell>
          <cell r="Y256" t="str">
            <v>기본</v>
          </cell>
          <cell r="Z256" t="str">
            <v>x</v>
          </cell>
          <cell r="AA256" t="str">
            <v>단위량</v>
          </cell>
          <cell r="AM256">
            <v>1056</v>
          </cell>
          <cell r="AN256">
            <v>0</v>
          </cell>
        </row>
        <row r="257">
          <cell r="A257" t="str">
            <v>10-11</v>
          </cell>
          <cell r="B257">
            <v>238</v>
          </cell>
          <cell r="D257" t="str">
            <v>HEX B/N</v>
          </cell>
          <cell r="E257" t="str">
            <v>3/8"x19L</v>
          </cell>
          <cell r="F257" t="str">
            <v>개</v>
          </cell>
          <cell r="H257">
            <v>2</v>
          </cell>
          <cell r="I257" t="str">
            <v>x</v>
          </cell>
          <cell r="J257">
            <v>3</v>
          </cell>
          <cell r="V257" t="str">
            <v>=</v>
          </cell>
          <cell r="W257">
            <v>6</v>
          </cell>
          <cell r="Y257" t="str">
            <v>기본</v>
          </cell>
          <cell r="Z257" t="str">
            <v>x</v>
          </cell>
          <cell r="AA257" t="str">
            <v>단위량</v>
          </cell>
          <cell r="AM257">
            <v>308</v>
          </cell>
          <cell r="AN257">
            <v>0</v>
          </cell>
        </row>
        <row r="258">
          <cell r="A258" t="str">
            <v>10-12</v>
          </cell>
          <cell r="B258">
            <v>542</v>
          </cell>
          <cell r="D258" t="str">
            <v>나. 노무비</v>
          </cell>
          <cell r="E258">
            <v>0</v>
          </cell>
          <cell r="F258">
            <v>0</v>
          </cell>
          <cell r="AM258">
            <v>0</v>
          </cell>
          <cell r="AN258">
            <v>0</v>
          </cell>
        </row>
        <row r="259">
          <cell r="B259">
            <v>518</v>
          </cell>
          <cell r="D259" t="str">
            <v>통신내선공</v>
          </cell>
          <cell r="E259">
            <v>0</v>
          </cell>
          <cell r="F259" t="str">
            <v>인</v>
          </cell>
          <cell r="H259">
            <v>2.25</v>
          </cell>
          <cell r="I259" t="str">
            <v>x</v>
          </cell>
          <cell r="J259">
            <v>1</v>
          </cell>
          <cell r="V259" t="str">
            <v>=</v>
          </cell>
          <cell r="W259">
            <v>2.25</v>
          </cell>
          <cell r="Y259" t="str">
            <v>기본</v>
          </cell>
          <cell r="Z259" t="str">
            <v>x</v>
          </cell>
          <cell r="AA259" t="str">
            <v>단위량</v>
          </cell>
          <cell r="AL259" t="str">
            <v>통 3-61-아</v>
          </cell>
          <cell r="AM259">
            <v>63806</v>
          </cell>
          <cell r="AN259">
            <v>0</v>
          </cell>
        </row>
        <row r="260">
          <cell r="B260">
            <v>544</v>
          </cell>
          <cell r="D260" t="str">
            <v>소    계</v>
          </cell>
          <cell r="E260">
            <v>0</v>
          </cell>
          <cell r="F260">
            <v>0</v>
          </cell>
          <cell r="AM260">
            <v>0</v>
          </cell>
          <cell r="AN260">
            <v>0</v>
          </cell>
        </row>
        <row r="261">
          <cell r="A261" t="str">
            <v>10-13</v>
          </cell>
          <cell r="B261">
            <v>518</v>
          </cell>
          <cell r="D261" t="str">
            <v>통신내선공</v>
          </cell>
          <cell r="E261">
            <v>0</v>
          </cell>
          <cell r="F261" t="str">
            <v>인</v>
          </cell>
          <cell r="V261" t="str">
            <v>=</v>
          </cell>
          <cell r="W261">
            <v>2.25</v>
          </cell>
          <cell r="AM261">
            <v>63806</v>
          </cell>
          <cell r="AN261">
            <v>0</v>
          </cell>
        </row>
        <row r="262">
          <cell r="A262" t="str">
            <v>10-14</v>
          </cell>
          <cell r="B262">
            <v>543</v>
          </cell>
          <cell r="D262" t="str">
            <v>다. 공구손료</v>
          </cell>
          <cell r="E262" t="str">
            <v>노무비x3%</v>
          </cell>
          <cell r="F262">
            <v>0</v>
          </cell>
          <cell r="AM262">
            <v>0</v>
          </cell>
          <cell r="AN262">
            <v>0</v>
          </cell>
        </row>
        <row r="263">
          <cell r="A263" t="str">
            <v>10-15</v>
          </cell>
          <cell r="B263">
            <v>518</v>
          </cell>
          <cell r="D263" t="str">
            <v>통신내선공</v>
          </cell>
          <cell r="E263">
            <v>0</v>
          </cell>
          <cell r="F263" t="str">
            <v>인</v>
          </cell>
          <cell r="H263">
            <v>2.25</v>
          </cell>
          <cell r="I263" t="str">
            <v>x</v>
          </cell>
          <cell r="J263">
            <v>0.03</v>
          </cell>
          <cell r="V263" t="str">
            <v>=</v>
          </cell>
          <cell r="W263">
            <v>7.0000000000000007E-2</v>
          </cell>
          <cell r="Y263" t="str">
            <v>기본</v>
          </cell>
          <cell r="Z263" t="str">
            <v>x</v>
          </cell>
          <cell r="AA263" t="str">
            <v>공구손료</v>
          </cell>
          <cell r="AM263">
            <v>63806</v>
          </cell>
          <cell r="AN263">
            <v>0</v>
          </cell>
        </row>
        <row r="264">
          <cell r="AM264">
            <v>0</v>
          </cell>
        </row>
        <row r="265">
          <cell r="AM265">
            <v>0</v>
          </cell>
        </row>
        <row r="266">
          <cell r="AM266">
            <v>0</v>
          </cell>
        </row>
        <row r="267">
          <cell r="AM267">
            <v>0</v>
          </cell>
        </row>
        <row r="268">
          <cell r="AM268">
            <v>0</v>
          </cell>
        </row>
        <row r="269">
          <cell r="AM269">
            <v>0</v>
          </cell>
        </row>
        <row r="270">
          <cell r="AM270">
            <v>0</v>
          </cell>
        </row>
        <row r="271">
          <cell r="AM271">
            <v>0</v>
          </cell>
          <cell r="AN271">
            <v>0</v>
          </cell>
        </row>
        <row r="272">
          <cell r="W272">
            <v>0</v>
          </cell>
          <cell r="AM272">
            <v>0</v>
          </cell>
          <cell r="AN272">
            <v>0</v>
          </cell>
        </row>
        <row r="273">
          <cell r="A273">
            <v>11</v>
          </cell>
          <cell r="C273">
            <v>11</v>
          </cell>
          <cell r="D273" t="str">
            <v>케이블 덕트 신설</v>
          </cell>
          <cell r="E273" t="str">
            <v>W300xH100</v>
          </cell>
          <cell r="F273" t="str">
            <v>m</v>
          </cell>
          <cell r="AM273">
            <v>0</v>
          </cell>
        </row>
        <row r="274">
          <cell r="A274" t="str">
            <v>11-1</v>
          </cell>
          <cell r="B274">
            <v>541</v>
          </cell>
          <cell r="D274" t="str">
            <v>가. 재료비</v>
          </cell>
          <cell r="E274">
            <v>0</v>
          </cell>
          <cell r="F274">
            <v>0</v>
          </cell>
          <cell r="AM274">
            <v>0</v>
          </cell>
          <cell r="AN274">
            <v>0</v>
          </cell>
        </row>
        <row r="275">
          <cell r="A275" t="str">
            <v>11-2</v>
          </cell>
          <cell r="B275">
            <v>418</v>
          </cell>
          <cell r="D275" t="str">
            <v>케이블 덕트</v>
          </cell>
          <cell r="E275" t="str">
            <v>W300xH100</v>
          </cell>
          <cell r="F275" t="str">
            <v>m</v>
          </cell>
          <cell r="V275" t="str">
            <v>=</v>
          </cell>
          <cell r="W275">
            <v>1</v>
          </cell>
          <cell r="Y275" t="str">
            <v>기본</v>
          </cell>
          <cell r="AM275">
            <v>22500</v>
          </cell>
          <cell r="AN275">
            <v>0</v>
          </cell>
        </row>
        <row r="276">
          <cell r="A276" t="str">
            <v>11-3</v>
          </cell>
          <cell r="B276">
            <v>542</v>
          </cell>
          <cell r="D276" t="str">
            <v>나. 노무비</v>
          </cell>
          <cell r="E276">
            <v>0</v>
          </cell>
          <cell r="F276">
            <v>0</v>
          </cell>
          <cell r="AM276">
            <v>0</v>
          </cell>
          <cell r="AN276">
            <v>0</v>
          </cell>
        </row>
        <row r="277">
          <cell r="B277">
            <v>518</v>
          </cell>
          <cell r="D277" t="str">
            <v>통신내선공</v>
          </cell>
          <cell r="E277">
            <v>0</v>
          </cell>
          <cell r="F277" t="str">
            <v>인</v>
          </cell>
          <cell r="H277">
            <v>0.4</v>
          </cell>
          <cell r="I277" t="str">
            <v>x</v>
          </cell>
          <cell r="J277">
            <v>1</v>
          </cell>
          <cell r="V277" t="str">
            <v>=</v>
          </cell>
          <cell r="W277">
            <v>0.4</v>
          </cell>
          <cell r="Y277" t="str">
            <v>기본</v>
          </cell>
          <cell r="Z277" t="str">
            <v>x</v>
          </cell>
          <cell r="AA277" t="str">
            <v>단위량</v>
          </cell>
          <cell r="AL277" t="str">
            <v>통3-61-차</v>
          </cell>
          <cell r="AM277">
            <v>63806</v>
          </cell>
          <cell r="AN277">
            <v>0</v>
          </cell>
        </row>
        <row r="278">
          <cell r="B278">
            <v>523</v>
          </cell>
          <cell r="D278" t="str">
            <v>보통인부</v>
          </cell>
          <cell r="E278">
            <v>0</v>
          </cell>
          <cell r="F278" t="str">
            <v>인</v>
          </cell>
          <cell r="H278">
            <v>0.36</v>
          </cell>
          <cell r="I278" t="str">
            <v>/</v>
          </cell>
          <cell r="J278">
            <v>10</v>
          </cell>
          <cell r="K278" t="str">
            <v>x</v>
          </cell>
          <cell r="M278">
            <v>4</v>
          </cell>
          <cell r="V278" t="str">
            <v>=</v>
          </cell>
          <cell r="W278">
            <v>0.14000000000000001</v>
          </cell>
          <cell r="Y278" t="str">
            <v>기본</v>
          </cell>
          <cell r="Z278" t="str">
            <v>/</v>
          </cell>
          <cell r="AA278">
            <v>10</v>
          </cell>
          <cell r="AB278" t="str">
            <v>x</v>
          </cell>
          <cell r="AD278" t="str">
            <v>단위량</v>
          </cell>
          <cell r="AL278" t="str">
            <v>통3-61-사</v>
          </cell>
          <cell r="AM278">
            <v>40922</v>
          </cell>
          <cell r="AN278">
            <v>0</v>
          </cell>
        </row>
        <row r="279">
          <cell r="B279">
            <v>518</v>
          </cell>
          <cell r="D279" t="str">
            <v>통신내선공</v>
          </cell>
          <cell r="E279">
            <v>0</v>
          </cell>
          <cell r="F279" t="str">
            <v>인</v>
          </cell>
          <cell r="H279">
            <v>0.12</v>
          </cell>
          <cell r="I279" t="str">
            <v>x</v>
          </cell>
          <cell r="J279">
            <v>4</v>
          </cell>
          <cell r="V279" t="str">
            <v>=</v>
          </cell>
          <cell r="W279">
            <v>0.48</v>
          </cell>
          <cell r="Y279" t="str">
            <v>기본</v>
          </cell>
          <cell r="Z279" t="str">
            <v>x</v>
          </cell>
          <cell r="AA279" t="str">
            <v>단위량</v>
          </cell>
          <cell r="AM279">
            <v>63806</v>
          </cell>
          <cell r="AN279">
            <v>0</v>
          </cell>
        </row>
        <row r="280">
          <cell r="B280">
            <v>544</v>
          </cell>
          <cell r="D280" t="str">
            <v>소    계</v>
          </cell>
          <cell r="E280">
            <v>0</v>
          </cell>
          <cell r="F280">
            <v>0</v>
          </cell>
          <cell r="AM280">
            <v>0</v>
          </cell>
          <cell r="AN280">
            <v>0</v>
          </cell>
        </row>
        <row r="281">
          <cell r="A281" t="str">
            <v>11-4</v>
          </cell>
          <cell r="B281">
            <v>518</v>
          </cell>
          <cell r="D281" t="str">
            <v>통신내선공</v>
          </cell>
          <cell r="E281">
            <v>0</v>
          </cell>
          <cell r="F281" t="str">
            <v>인</v>
          </cell>
          <cell r="V281" t="str">
            <v>=</v>
          </cell>
          <cell r="W281">
            <v>0.88</v>
          </cell>
          <cell r="AM281">
            <v>63806</v>
          </cell>
          <cell r="AN281">
            <v>0</v>
          </cell>
        </row>
        <row r="282">
          <cell r="A282" t="str">
            <v>11-5</v>
          </cell>
          <cell r="B282">
            <v>523</v>
          </cell>
          <cell r="D282" t="str">
            <v>보통인부</v>
          </cell>
          <cell r="E282">
            <v>0</v>
          </cell>
          <cell r="F282" t="str">
            <v>인</v>
          </cell>
          <cell r="V282" t="str">
            <v>=</v>
          </cell>
          <cell r="W282">
            <v>0.14000000000000001</v>
          </cell>
          <cell r="AM282">
            <v>40922</v>
          </cell>
          <cell r="AN282">
            <v>0</v>
          </cell>
        </row>
        <row r="283">
          <cell r="A283" t="str">
            <v>11-6</v>
          </cell>
          <cell r="B283">
            <v>543</v>
          </cell>
          <cell r="D283" t="str">
            <v>다. 공구손료</v>
          </cell>
          <cell r="E283" t="str">
            <v>노무비x3%</v>
          </cell>
          <cell r="F283">
            <v>0</v>
          </cell>
          <cell r="AM283">
            <v>0</v>
          </cell>
          <cell r="AN283">
            <v>0</v>
          </cell>
        </row>
        <row r="284">
          <cell r="A284" t="str">
            <v>11-7</v>
          </cell>
          <cell r="B284">
            <v>518</v>
          </cell>
          <cell r="D284" t="str">
            <v>통신내선공</v>
          </cell>
          <cell r="E284">
            <v>0</v>
          </cell>
          <cell r="F284" t="str">
            <v>인</v>
          </cell>
          <cell r="H284">
            <v>0.88</v>
          </cell>
          <cell r="I284" t="str">
            <v>x</v>
          </cell>
          <cell r="J284">
            <v>0.03</v>
          </cell>
          <cell r="V284" t="str">
            <v>=</v>
          </cell>
          <cell r="W284">
            <v>0.03</v>
          </cell>
          <cell r="Y284" t="str">
            <v>기본</v>
          </cell>
          <cell r="Z284" t="str">
            <v>x</v>
          </cell>
          <cell r="AA284" t="str">
            <v>공구손료</v>
          </cell>
          <cell r="AM284">
            <v>63806</v>
          </cell>
          <cell r="AN284">
            <v>0</v>
          </cell>
        </row>
        <row r="285">
          <cell r="A285" t="str">
            <v>11-8</v>
          </cell>
          <cell r="B285">
            <v>523</v>
          </cell>
          <cell r="D285" t="str">
            <v>보통인부</v>
          </cell>
          <cell r="E285">
            <v>0</v>
          </cell>
          <cell r="F285" t="str">
            <v>인</v>
          </cell>
          <cell r="H285">
            <v>0.14000000000000001</v>
          </cell>
          <cell r="I285" t="str">
            <v>x</v>
          </cell>
          <cell r="J285">
            <v>0.03</v>
          </cell>
          <cell r="V285" t="str">
            <v>=</v>
          </cell>
          <cell r="W285" t="str">
            <v>0</v>
          </cell>
          <cell r="Y285" t="str">
            <v>기본</v>
          </cell>
          <cell r="Z285" t="str">
            <v>x</v>
          </cell>
          <cell r="AA285" t="str">
            <v>공구손료</v>
          </cell>
          <cell r="AM285">
            <v>40922</v>
          </cell>
          <cell r="AN285">
            <v>0</v>
          </cell>
        </row>
        <row r="286">
          <cell r="AM286">
            <v>0</v>
          </cell>
        </row>
        <row r="287">
          <cell r="AM287">
            <v>0</v>
          </cell>
        </row>
        <row r="288">
          <cell r="AM288">
            <v>0</v>
          </cell>
        </row>
        <row r="289">
          <cell r="AM289">
            <v>0</v>
          </cell>
        </row>
        <row r="290">
          <cell r="AM290">
            <v>0</v>
          </cell>
        </row>
        <row r="291">
          <cell r="AM291">
            <v>0</v>
          </cell>
        </row>
        <row r="292">
          <cell r="AM292">
            <v>0</v>
          </cell>
        </row>
        <row r="293">
          <cell r="AM293">
            <v>0</v>
          </cell>
        </row>
        <row r="294">
          <cell r="AM294">
            <v>0</v>
          </cell>
        </row>
        <row r="295">
          <cell r="AM295">
            <v>0</v>
          </cell>
        </row>
        <row r="296">
          <cell r="AM296">
            <v>0</v>
          </cell>
        </row>
        <row r="297">
          <cell r="AM297">
            <v>0</v>
          </cell>
        </row>
        <row r="298">
          <cell r="AM298">
            <v>0</v>
          </cell>
        </row>
        <row r="299">
          <cell r="AM299">
            <v>0</v>
          </cell>
        </row>
        <row r="300">
          <cell r="A300">
            <v>12</v>
          </cell>
          <cell r="C300">
            <v>12</v>
          </cell>
          <cell r="D300" t="str">
            <v>백관신설</v>
          </cell>
          <cell r="E300" t="str">
            <v>100mm</v>
          </cell>
          <cell r="F300" t="str">
            <v>10m</v>
          </cell>
          <cell r="AM300">
            <v>0</v>
          </cell>
          <cell r="AN300">
            <v>0</v>
          </cell>
        </row>
        <row r="301">
          <cell r="A301" t="str">
            <v>12-1</v>
          </cell>
          <cell r="B301">
            <v>541</v>
          </cell>
          <cell r="D301" t="str">
            <v>가. 재료비</v>
          </cell>
          <cell r="E301">
            <v>0</v>
          </cell>
          <cell r="F301">
            <v>0</v>
          </cell>
          <cell r="AM301">
            <v>0</v>
          </cell>
          <cell r="AN301">
            <v>0</v>
          </cell>
        </row>
        <row r="302">
          <cell r="A302" t="str">
            <v>12-2</v>
          </cell>
          <cell r="B302">
            <v>22</v>
          </cell>
          <cell r="D302" t="str">
            <v>백관</v>
          </cell>
          <cell r="E302" t="str">
            <v>Φ100mm</v>
          </cell>
          <cell r="F302" t="str">
            <v>m</v>
          </cell>
          <cell r="H302">
            <v>1</v>
          </cell>
          <cell r="I302" t="str">
            <v>x</v>
          </cell>
          <cell r="J302">
            <v>10</v>
          </cell>
          <cell r="K302" t="str">
            <v>x</v>
          </cell>
          <cell r="L302" t="str">
            <v>(</v>
          </cell>
          <cell r="M302">
            <v>1</v>
          </cell>
          <cell r="N302" t="str">
            <v>+</v>
          </cell>
          <cell r="O302">
            <v>0.03</v>
          </cell>
          <cell r="P302" t="str">
            <v>)</v>
          </cell>
          <cell r="V302" t="str">
            <v>=</v>
          </cell>
          <cell r="W302">
            <v>10.3</v>
          </cell>
          <cell r="Y302" t="str">
            <v>기본</v>
          </cell>
          <cell r="Z302" t="str">
            <v>x</v>
          </cell>
          <cell r="AA302" t="str">
            <v>단위량</v>
          </cell>
          <cell r="AB302" t="str">
            <v>x</v>
          </cell>
          <cell r="AC302" t="str">
            <v>(</v>
          </cell>
          <cell r="AD302">
            <v>1</v>
          </cell>
          <cell r="AE302" t="str">
            <v>+</v>
          </cell>
          <cell r="AF302" t="str">
            <v>할증</v>
          </cell>
          <cell r="AG302" t="str">
            <v>)</v>
          </cell>
          <cell r="AM302">
            <v>6463</v>
          </cell>
          <cell r="AN302">
            <v>0</v>
          </cell>
        </row>
        <row r="303">
          <cell r="A303" t="str">
            <v>12-3</v>
          </cell>
          <cell r="B303">
            <v>700</v>
          </cell>
          <cell r="D303" t="str">
            <v>잡재료비</v>
          </cell>
          <cell r="E303" t="str">
            <v>재료비의2%</v>
          </cell>
          <cell r="F303" t="str">
            <v>식</v>
          </cell>
          <cell r="H303">
            <v>1</v>
          </cell>
          <cell r="V303" t="str">
            <v>=</v>
          </cell>
          <cell r="W303">
            <v>1</v>
          </cell>
          <cell r="Y303" t="str">
            <v>기본</v>
          </cell>
          <cell r="AM303">
            <v>0</v>
          </cell>
          <cell r="AN303">
            <v>0</v>
          </cell>
        </row>
        <row r="304">
          <cell r="A304" t="str">
            <v>12-4</v>
          </cell>
          <cell r="B304">
            <v>542</v>
          </cell>
          <cell r="D304" t="str">
            <v>나. 노무비</v>
          </cell>
          <cell r="E304">
            <v>0</v>
          </cell>
          <cell r="F304">
            <v>0</v>
          </cell>
          <cell r="AM304">
            <v>0</v>
          </cell>
          <cell r="AN304">
            <v>0</v>
          </cell>
        </row>
        <row r="305">
          <cell r="B305">
            <v>516</v>
          </cell>
          <cell r="D305" t="str">
            <v>통신외선공</v>
          </cell>
          <cell r="E305">
            <v>0</v>
          </cell>
          <cell r="F305" t="str">
            <v>인</v>
          </cell>
          <cell r="H305">
            <v>1.52</v>
          </cell>
          <cell r="I305" t="str">
            <v>x</v>
          </cell>
          <cell r="J305">
            <v>1</v>
          </cell>
          <cell r="V305" t="str">
            <v>=</v>
          </cell>
          <cell r="W305">
            <v>1.52</v>
          </cell>
          <cell r="Y305" t="str">
            <v>기본</v>
          </cell>
          <cell r="Z305" t="str">
            <v>x</v>
          </cell>
          <cell r="AA305" t="str">
            <v>단위량</v>
          </cell>
          <cell r="AL305" t="str">
            <v>통3-25-나</v>
          </cell>
          <cell r="AM305">
            <v>90961</v>
          </cell>
          <cell r="AN305">
            <v>0</v>
          </cell>
        </row>
        <row r="306">
          <cell r="B306">
            <v>544</v>
          </cell>
          <cell r="D306" t="str">
            <v>소    계</v>
          </cell>
          <cell r="E306">
            <v>0</v>
          </cell>
          <cell r="F306">
            <v>0</v>
          </cell>
          <cell r="AM306">
            <v>0</v>
          </cell>
          <cell r="AN306">
            <v>0</v>
          </cell>
        </row>
        <row r="307">
          <cell r="A307" t="str">
            <v>12-5</v>
          </cell>
          <cell r="B307">
            <v>516</v>
          </cell>
          <cell r="D307" t="str">
            <v>통신외선공</v>
          </cell>
          <cell r="E307">
            <v>0</v>
          </cell>
          <cell r="F307" t="str">
            <v>인</v>
          </cell>
          <cell r="V307" t="str">
            <v>=</v>
          </cell>
          <cell r="W307">
            <v>1.52</v>
          </cell>
          <cell r="AM307">
            <v>90961</v>
          </cell>
          <cell r="AN307">
            <v>0</v>
          </cell>
        </row>
        <row r="308">
          <cell r="A308" t="str">
            <v>12-6</v>
          </cell>
          <cell r="B308">
            <v>543</v>
          </cell>
          <cell r="D308" t="str">
            <v>다. 공구손료</v>
          </cell>
          <cell r="E308" t="str">
            <v>노무비x3%</v>
          </cell>
          <cell r="F308">
            <v>0</v>
          </cell>
          <cell r="AM308">
            <v>0</v>
          </cell>
          <cell r="AN308">
            <v>0</v>
          </cell>
        </row>
        <row r="309">
          <cell r="A309" t="str">
            <v>12-7</v>
          </cell>
          <cell r="B309">
            <v>516</v>
          </cell>
          <cell r="D309" t="str">
            <v>통신외선공</v>
          </cell>
          <cell r="E309">
            <v>0</v>
          </cell>
          <cell r="F309" t="str">
            <v>인</v>
          </cell>
          <cell r="H309">
            <v>1.52</v>
          </cell>
          <cell r="I309" t="str">
            <v>x</v>
          </cell>
          <cell r="J309">
            <v>0.03</v>
          </cell>
          <cell r="V309" t="str">
            <v>=</v>
          </cell>
          <cell r="W309">
            <v>0.05</v>
          </cell>
          <cell r="Y309" t="str">
            <v>기본</v>
          </cell>
          <cell r="Z309" t="str">
            <v>x</v>
          </cell>
          <cell r="AA309" t="str">
            <v>공구손료</v>
          </cell>
          <cell r="AM309">
            <v>90961</v>
          </cell>
          <cell r="AN309">
            <v>0</v>
          </cell>
        </row>
        <row r="310">
          <cell r="AM310">
            <v>0</v>
          </cell>
          <cell r="AN310">
            <v>0</v>
          </cell>
        </row>
        <row r="311">
          <cell r="AM311">
            <v>0</v>
          </cell>
          <cell r="AN311">
            <v>0</v>
          </cell>
        </row>
        <row r="312">
          <cell r="AM312">
            <v>0</v>
          </cell>
          <cell r="AN312">
            <v>0</v>
          </cell>
        </row>
        <row r="313">
          <cell r="AM313">
            <v>0</v>
          </cell>
          <cell r="AN313">
            <v>0</v>
          </cell>
        </row>
        <row r="314">
          <cell r="AM314">
            <v>0</v>
          </cell>
          <cell r="AN314">
            <v>0</v>
          </cell>
        </row>
        <row r="315">
          <cell r="AM315">
            <v>0</v>
          </cell>
          <cell r="AN315">
            <v>0</v>
          </cell>
        </row>
        <row r="316">
          <cell r="AM316">
            <v>0</v>
          </cell>
          <cell r="AN316">
            <v>0</v>
          </cell>
        </row>
        <row r="317">
          <cell r="AM317">
            <v>0</v>
          </cell>
          <cell r="AN317">
            <v>0</v>
          </cell>
        </row>
        <row r="318">
          <cell r="AM318">
            <v>0</v>
          </cell>
        </row>
        <row r="319">
          <cell r="AM319">
            <v>0</v>
          </cell>
        </row>
        <row r="320">
          <cell r="AM320">
            <v>0</v>
          </cell>
        </row>
        <row r="321">
          <cell r="AM321">
            <v>0</v>
          </cell>
        </row>
        <row r="322">
          <cell r="AM322">
            <v>0</v>
          </cell>
          <cell r="AN322">
            <v>0</v>
          </cell>
        </row>
        <row r="323">
          <cell r="AM323">
            <v>0</v>
          </cell>
          <cell r="AN323">
            <v>0</v>
          </cell>
        </row>
        <row r="324">
          <cell r="AM324">
            <v>0</v>
          </cell>
          <cell r="AN324">
            <v>0</v>
          </cell>
        </row>
        <row r="325">
          <cell r="AM325">
            <v>0</v>
          </cell>
          <cell r="AN325">
            <v>0</v>
          </cell>
        </row>
        <row r="326">
          <cell r="AM326">
            <v>0</v>
          </cell>
          <cell r="AN326">
            <v>0</v>
          </cell>
        </row>
        <row r="327">
          <cell r="A327">
            <v>13</v>
          </cell>
          <cell r="C327">
            <v>13</v>
          </cell>
          <cell r="D327" t="str">
            <v>PVC 전선관 신설
(지하 연선전화)</v>
          </cell>
          <cell r="E327" t="str">
            <v>Φ36</v>
          </cell>
          <cell r="F327" t="str">
            <v>10m</v>
          </cell>
          <cell r="AM327">
            <v>0</v>
          </cell>
          <cell r="AN327">
            <v>0</v>
          </cell>
        </row>
        <row r="328">
          <cell r="A328" t="str">
            <v>13-1</v>
          </cell>
          <cell r="B328">
            <v>541</v>
          </cell>
          <cell r="D328" t="str">
            <v>가. 재료비</v>
          </cell>
          <cell r="E328">
            <v>0</v>
          </cell>
          <cell r="F328">
            <v>0</v>
          </cell>
          <cell r="AM328">
            <v>0</v>
          </cell>
          <cell r="AN328">
            <v>0</v>
          </cell>
        </row>
        <row r="329">
          <cell r="A329" t="str">
            <v>13-2</v>
          </cell>
          <cell r="B329">
            <v>130</v>
          </cell>
          <cell r="D329" t="str">
            <v>HI-PVC</v>
          </cell>
          <cell r="E329" t="str">
            <v>Φ36㎜</v>
          </cell>
          <cell r="F329" t="str">
            <v>m</v>
          </cell>
          <cell r="H329">
            <v>1</v>
          </cell>
          <cell r="I329" t="str">
            <v>x</v>
          </cell>
          <cell r="J329">
            <v>10</v>
          </cell>
          <cell r="K329" t="str">
            <v>x</v>
          </cell>
          <cell r="L329" t="str">
            <v>(</v>
          </cell>
          <cell r="M329">
            <v>1</v>
          </cell>
          <cell r="N329" t="str">
            <v>+</v>
          </cell>
          <cell r="O329">
            <v>0.03</v>
          </cell>
          <cell r="P329" t="str">
            <v>)</v>
          </cell>
          <cell r="V329" t="str">
            <v>=</v>
          </cell>
          <cell r="W329">
            <v>10.3</v>
          </cell>
          <cell r="Y329" t="str">
            <v>기본</v>
          </cell>
          <cell r="Z329" t="str">
            <v>x</v>
          </cell>
          <cell r="AA329" t="str">
            <v>단위량</v>
          </cell>
          <cell r="AB329" t="str">
            <v>x</v>
          </cell>
          <cell r="AC329" t="str">
            <v>(</v>
          </cell>
          <cell r="AD329">
            <v>1</v>
          </cell>
          <cell r="AE329" t="str">
            <v>+</v>
          </cell>
          <cell r="AF329" t="str">
            <v>할증</v>
          </cell>
          <cell r="AG329" t="str">
            <v>)</v>
          </cell>
          <cell r="AM329">
            <v>726</v>
          </cell>
          <cell r="AN329">
            <v>0</v>
          </cell>
        </row>
        <row r="330">
          <cell r="A330" t="str">
            <v>13-3</v>
          </cell>
          <cell r="B330">
            <v>600</v>
          </cell>
          <cell r="D330" t="str">
            <v>전선관 부속품비</v>
          </cell>
          <cell r="E330" t="str">
            <v>전선관의 15%</v>
          </cell>
          <cell r="F330" t="str">
            <v>식</v>
          </cell>
          <cell r="V330" t="str">
            <v>=</v>
          </cell>
          <cell r="W330">
            <v>1</v>
          </cell>
          <cell r="AM330">
            <v>0</v>
          </cell>
        </row>
        <row r="331">
          <cell r="A331" t="str">
            <v>13-4</v>
          </cell>
          <cell r="B331">
            <v>700</v>
          </cell>
          <cell r="D331" t="str">
            <v>잡재료비</v>
          </cell>
          <cell r="E331" t="str">
            <v>재료비의2%</v>
          </cell>
          <cell r="F331" t="str">
            <v>식</v>
          </cell>
          <cell r="V331" t="str">
            <v>=</v>
          </cell>
          <cell r="W331">
            <v>1</v>
          </cell>
          <cell r="AM331">
            <v>0</v>
          </cell>
        </row>
        <row r="332">
          <cell r="A332" t="str">
            <v>13-5</v>
          </cell>
          <cell r="B332">
            <v>135</v>
          </cell>
          <cell r="D332" t="str">
            <v>새들</v>
          </cell>
          <cell r="E332" t="str">
            <v>Φ36mm</v>
          </cell>
          <cell r="F332" t="str">
            <v>개</v>
          </cell>
          <cell r="H332">
            <v>1</v>
          </cell>
          <cell r="I332" t="str">
            <v>x</v>
          </cell>
          <cell r="J332">
            <v>20</v>
          </cell>
          <cell r="V332" t="str">
            <v>=</v>
          </cell>
          <cell r="W332">
            <v>20</v>
          </cell>
          <cell r="Y332" t="str">
            <v>기본</v>
          </cell>
          <cell r="Z332" t="str">
            <v>x</v>
          </cell>
          <cell r="AA332" t="str">
            <v>단위량</v>
          </cell>
          <cell r="AM332">
            <v>80</v>
          </cell>
        </row>
        <row r="333">
          <cell r="A333" t="str">
            <v>13-6</v>
          </cell>
          <cell r="B333">
            <v>133</v>
          </cell>
          <cell r="D333" t="str">
            <v>HILTI핀</v>
          </cell>
          <cell r="E333">
            <v>0</v>
          </cell>
          <cell r="F333" t="str">
            <v>개</v>
          </cell>
          <cell r="H333">
            <v>2</v>
          </cell>
          <cell r="I333" t="str">
            <v>x</v>
          </cell>
          <cell r="J333">
            <v>20</v>
          </cell>
          <cell r="V333" t="str">
            <v>=</v>
          </cell>
          <cell r="W333">
            <v>40</v>
          </cell>
          <cell r="Y333" t="str">
            <v>기본</v>
          </cell>
          <cell r="Z333" t="str">
            <v>x</v>
          </cell>
          <cell r="AA333" t="str">
            <v>단위량</v>
          </cell>
          <cell r="AM333">
            <v>270</v>
          </cell>
          <cell r="AN333">
            <v>0</v>
          </cell>
        </row>
        <row r="334">
          <cell r="A334" t="str">
            <v>13-7</v>
          </cell>
          <cell r="B334">
            <v>134</v>
          </cell>
          <cell r="D334" t="str">
            <v>공포</v>
          </cell>
          <cell r="E334">
            <v>0</v>
          </cell>
          <cell r="F334" t="str">
            <v>발</v>
          </cell>
          <cell r="H334">
            <v>2</v>
          </cell>
          <cell r="I334" t="str">
            <v>x</v>
          </cell>
          <cell r="J334">
            <v>20</v>
          </cell>
          <cell r="V334" t="str">
            <v>=</v>
          </cell>
          <cell r="W334">
            <v>40</v>
          </cell>
          <cell r="Y334" t="str">
            <v>기본</v>
          </cell>
          <cell r="Z334" t="str">
            <v>x</v>
          </cell>
          <cell r="AA334" t="str">
            <v>단위량</v>
          </cell>
          <cell r="AM334">
            <v>90</v>
          </cell>
          <cell r="AN334">
            <v>0</v>
          </cell>
        </row>
        <row r="335">
          <cell r="A335" t="str">
            <v>13-8</v>
          </cell>
          <cell r="B335">
            <v>542</v>
          </cell>
          <cell r="D335" t="str">
            <v>나. 노무비</v>
          </cell>
          <cell r="E335">
            <v>0</v>
          </cell>
          <cell r="F335">
            <v>0</v>
          </cell>
          <cell r="AM335">
            <v>0</v>
          </cell>
          <cell r="AN335">
            <v>0</v>
          </cell>
        </row>
        <row r="336">
          <cell r="B336">
            <v>518</v>
          </cell>
          <cell r="D336" t="str">
            <v>통신내선공</v>
          </cell>
          <cell r="E336">
            <v>0</v>
          </cell>
          <cell r="F336" t="str">
            <v>인</v>
          </cell>
          <cell r="H336">
            <v>1</v>
          </cell>
          <cell r="I336" t="str">
            <v>x</v>
          </cell>
          <cell r="J336">
            <v>1</v>
          </cell>
          <cell r="K336" t="str">
            <v>x</v>
          </cell>
          <cell r="L336" t="str">
            <v>(</v>
          </cell>
          <cell r="M336">
            <v>1</v>
          </cell>
          <cell r="N336" t="str">
            <v>+</v>
          </cell>
          <cell r="O336">
            <v>0.02</v>
          </cell>
          <cell r="P336" t="str">
            <v>)</v>
          </cell>
          <cell r="V336" t="str">
            <v>=</v>
          </cell>
          <cell r="W336">
            <v>1.02</v>
          </cell>
          <cell r="Y336" t="str">
            <v>기본</v>
          </cell>
          <cell r="Z336" t="str">
            <v>x</v>
          </cell>
          <cell r="AA336" t="str">
            <v>단위량</v>
          </cell>
          <cell r="AB336" t="str">
            <v>x</v>
          </cell>
          <cell r="AC336" t="str">
            <v>(</v>
          </cell>
          <cell r="AD336">
            <v>1</v>
          </cell>
          <cell r="AE336" t="str">
            <v>+</v>
          </cell>
          <cell r="AF336" t="str">
            <v>지하</v>
          </cell>
          <cell r="AG336" t="str">
            <v>)</v>
          </cell>
          <cell r="AL336" t="str">
            <v>통3-61-가(지하)</v>
          </cell>
          <cell r="AM336">
            <v>63806</v>
          </cell>
          <cell r="AN336">
            <v>0</v>
          </cell>
        </row>
        <row r="337">
          <cell r="B337">
            <v>518</v>
          </cell>
          <cell r="D337" t="str">
            <v>통신내선공</v>
          </cell>
          <cell r="E337">
            <v>0</v>
          </cell>
          <cell r="F337" t="str">
            <v>인</v>
          </cell>
          <cell r="H337">
            <v>1.7999999999999999E-2</v>
          </cell>
          <cell r="I337" t="str">
            <v>x</v>
          </cell>
          <cell r="J337">
            <v>40</v>
          </cell>
          <cell r="K337" t="str">
            <v>x</v>
          </cell>
          <cell r="L337" t="str">
            <v>(</v>
          </cell>
          <cell r="M337">
            <v>1</v>
          </cell>
          <cell r="N337" t="str">
            <v>+</v>
          </cell>
          <cell r="O337">
            <v>0.02</v>
          </cell>
          <cell r="P337" t="str">
            <v>)</v>
          </cell>
          <cell r="V337" t="str">
            <v>=</v>
          </cell>
          <cell r="W337">
            <v>0.73</v>
          </cell>
          <cell r="Y337" t="str">
            <v>기본</v>
          </cell>
          <cell r="Z337" t="str">
            <v>x</v>
          </cell>
          <cell r="AA337" t="str">
            <v>단위량</v>
          </cell>
          <cell r="AB337" t="str">
            <v>x</v>
          </cell>
          <cell r="AC337" t="str">
            <v>(</v>
          </cell>
          <cell r="AD337">
            <v>1</v>
          </cell>
          <cell r="AE337" t="str">
            <v>+</v>
          </cell>
          <cell r="AF337" t="str">
            <v>지하</v>
          </cell>
          <cell r="AG337" t="str">
            <v>)</v>
          </cell>
          <cell r="AL337" t="str">
            <v>통3-61-사(지하)</v>
          </cell>
          <cell r="AM337">
            <v>63806</v>
          </cell>
          <cell r="AN337">
            <v>0</v>
          </cell>
        </row>
        <row r="338">
          <cell r="B338">
            <v>544</v>
          </cell>
          <cell r="D338" t="str">
            <v>소    계</v>
          </cell>
          <cell r="E338">
            <v>0</v>
          </cell>
          <cell r="F338">
            <v>0</v>
          </cell>
          <cell r="AM338">
            <v>0</v>
          </cell>
          <cell r="AN338">
            <v>0</v>
          </cell>
        </row>
        <row r="339">
          <cell r="A339" t="str">
            <v>13-9</v>
          </cell>
          <cell r="B339">
            <v>518</v>
          </cell>
          <cell r="D339" t="str">
            <v>통신내선공</v>
          </cell>
          <cell r="E339">
            <v>0</v>
          </cell>
          <cell r="F339" t="str">
            <v>인</v>
          </cell>
          <cell r="V339" t="str">
            <v>=</v>
          </cell>
          <cell r="W339">
            <v>1.75</v>
          </cell>
          <cell r="AM339">
            <v>63806</v>
          </cell>
          <cell r="AN339">
            <v>0</v>
          </cell>
        </row>
        <row r="340">
          <cell r="A340" t="str">
            <v>13-10</v>
          </cell>
          <cell r="B340">
            <v>543</v>
          </cell>
          <cell r="D340" t="str">
            <v>다. 공구손료</v>
          </cell>
          <cell r="E340" t="str">
            <v>노무비x3%</v>
          </cell>
          <cell r="F340">
            <v>0</v>
          </cell>
          <cell r="AM340">
            <v>0</v>
          </cell>
          <cell r="AN340">
            <v>0</v>
          </cell>
        </row>
        <row r="341">
          <cell r="A341" t="str">
            <v>13-11</v>
          </cell>
          <cell r="B341">
            <v>518</v>
          </cell>
          <cell r="D341" t="str">
            <v>통신내선공</v>
          </cell>
          <cell r="E341">
            <v>0</v>
          </cell>
          <cell r="F341" t="str">
            <v>인</v>
          </cell>
          <cell r="H341">
            <v>1.72</v>
          </cell>
          <cell r="I341" t="str">
            <v>x</v>
          </cell>
          <cell r="J341">
            <v>0.03</v>
          </cell>
          <cell r="V341" t="str">
            <v>=</v>
          </cell>
          <cell r="W341">
            <v>0.05</v>
          </cell>
          <cell r="Y341" t="str">
            <v>기본</v>
          </cell>
          <cell r="Z341" t="str">
            <v>x</v>
          </cell>
          <cell r="AA341" t="str">
            <v>공구손료</v>
          </cell>
          <cell r="AM341">
            <v>63806</v>
          </cell>
          <cell r="AN341">
            <v>0</v>
          </cell>
        </row>
        <row r="342">
          <cell r="AM342">
            <v>0</v>
          </cell>
          <cell r="AN342">
            <v>0</v>
          </cell>
        </row>
        <row r="343">
          <cell r="AM343">
            <v>0</v>
          </cell>
          <cell r="AN343">
            <v>0</v>
          </cell>
        </row>
        <row r="344">
          <cell r="AM344">
            <v>0</v>
          </cell>
          <cell r="AN344">
            <v>0</v>
          </cell>
        </row>
        <row r="345">
          <cell r="AM345">
            <v>0</v>
          </cell>
          <cell r="AN345">
            <v>0</v>
          </cell>
        </row>
        <row r="346">
          <cell r="AM346">
            <v>0</v>
          </cell>
          <cell r="AN346">
            <v>0</v>
          </cell>
        </row>
        <row r="347">
          <cell r="AM347">
            <v>0</v>
          </cell>
        </row>
        <row r="348">
          <cell r="AM348">
            <v>0</v>
          </cell>
        </row>
        <row r="349">
          <cell r="AM349">
            <v>0</v>
          </cell>
          <cell r="AN349">
            <v>0</v>
          </cell>
        </row>
        <row r="350">
          <cell r="AM350">
            <v>0</v>
          </cell>
          <cell r="AN350">
            <v>0</v>
          </cell>
        </row>
        <row r="351">
          <cell r="AM351">
            <v>0</v>
          </cell>
          <cell r="AN351">
            <v>0</v>
          </cell>
        </row>
        <row r="352">
          <cell r="AM352">
            <v>0</v>
          </cell>
          <cell r="AN352">
            <v>0</v>
          </cell>
        </row>
        <row r="353">
          <cell r="AM353">
            <v>0</v>
          </cell>
          <cell r="AN353">
            <v>0</v>
          </cell>
        </row>
        <row r="354">
          <cell r="A354">
            <v>14</v>
          </cell>
          <cell r="C354">
            <v>14</v>
          </cell>
          <cell r="D354" t="str">
            <v>파상형경질비닐전선관 신설</v>
          </cell>
          <cell r="E354" t="str">
            <v>ELP Φ30</v>
          </cell>
          <cell r="F354" t="str">
            <v>m</v>
          </cell>
          <cell r="AM354">
            <v>0</v>
          </cell>
          <cell r="AN354">
            <v>0</v>
          </cell>
        </row>
        <row r="355">
          <cell r="A355" t="str">
            <v>14-1</v>
          </cell>
          <cell r="B355">
            <v>541</v>
          </cell>
          <cell r="D355" t="str">
            <v>가. 재료비</v>
          </cell>
          <cell r="E355">
            <v>0</v>
          </cell>
          <cell r="F355">
            <v>0</v>
          </cell>
          <cell r="AM355">
            <v>0</v>
          </cell>
          <cell r="AN355">
            <v>0</v>
          </cell>
        </row>
        <row r="356">
          <cell r="A356" t="str">
            <v>14-2</v>
          </cell>
          <cell r="B356">
            <v>396</v>
          </cell>
          <cell r="D356" t="str">
            <v>ELP 전선관</v>
          </cell>
          <cell r="E356" t="str">
            <v xml:space="preserve"> Φ30</v>
          </cell>
          <cell r="F356" t="str">
            <v>m</v>
          </cell>
          <cell r="H356">
            <v>1</v>
          </cell>
          <cell r="I356" t="str">
            <v>x</v>
          </cell>
          <cell r="J356">
            <v>1</v>
          </cell>
          <cell r="K356" t="str">
            <v>x</v>
          </cell>
          <cell r="L356" t="str">
            <v>(</v>
          </cell>
          <cell r="M356">
            <v>1</v>
          </cell>
          <cell r="N356" t="str">
            <v>+</v>
          </cell>
          <cell r="O356">
            <v>0.03</v>
          </cell>
          <cell r="P356" t="str">
            <v>)</v>
          </cell>
          <cell r="V356" t="str">
            <v>=</v>
          </cell>
          <cell r="W356">
            <v>1.03</v>
          </cell>
          <cell r="Y356" t="str">
            <v>기본</v>
          </cell>
          <cell r="Z356" t="str">
            <v>x</v>
          </cell>
          <cell r="AA356" t="str">
            <v>단위량</v>
          </cell>
          <cell r="AB356" t="str">
            <v>x</v>
          </cell>
          <cell r="AC356" t="str">
            <v>(</v>
          </cell>
          <cell r="AD356">
            <v>1</v>
          </cell>
          <cell r="AE356" t="str">
            <v>+</v>
          </cell>
          <cell r="AF356" t="str">
            <v>할증</v>
          </cell>
          <cell r="AG356" t="str">
            <v>)</v>
          </cell>
          <cell r="AM356">
            <v>224</v>
          </cell>
          <cell r="AN356">
            <v>0</v>
          </cell>
        </row>
        <row r="357">
          <cell r="A357" t="str">
            <v>14-3</v>
          </cell>
          <cell r="B357">
            <v>600</v>
          </cell>
          <cell r="D357" t="str">
            <v>전선관 부속품비</v>
          </cell>
          <cell r="E357" t="str">
            <v>전선관의 15%</v>
          </cell>
          <cell r="F357" t="str">
            <v>식</v>
          </cell>
          <cell r="V357" t="str">
            <v>=</v>
          </cell>
          <cell r="W357">
            <v>1</v>
          </cell>
          <cell r="AM357">
            <v>0</v>
          </cell>
        </row>
        <row r="358">
          <cell r="A358" t="str">
            <v>14-4</v>
          </cell>
          <cell r="B358">
            <v>700</v>
          </cell>
          <cell r="D358" t="str">
            <v>잡재료비</v>
          </cell>
          <cell r="E358" t="str">
            <v>재료비의2%</v>
          </cell>
          <cell r="F358" t="str">
            <v>식</v>
          </cell>
          <cell r="V358" t="str">
            <v>=</v>
          </cell>
          <cell r="W358">
            <v>1</v>
          </cell>
          <cell r="AM358">
            <v>0</v>
          </cell>
        </row>
        <row r="359">
          <cell r="A359" t="str">
            <v>14-5</v>
          </cell>
          <cell r="B359">
            <v>542</v>
          </cell>
          <cell r="D359" t="str">
            <v>나. 노무비</v>
          </cell>
          <cell r="E359">
            <v>0</v>
          </cell>
          <cell r="F359">
            <v>0</v>
          </cell>
          <cell r="AM359">
            <v>0</v>
          </cell>
          <cell r="AN359">
            <v>0</v>
          </cell>
        </row>
        <row r="360">
          <cell r="B360">
            <v>548</v>
          </cell>
          <cell r="D360" t="str">
            <v>배전전공</v>
          </cell>
          <cell r="E360">
            <v>0</v>
          </cell>
          <cell r="F360" t="str">
            <v>인</v>
          </cell>
          <cell r="H360">
            <v>1.2E-2</v>
          </cell>
          <cell r="I360" t="str">
            <v>x</v>
          </cell>
          <cell r="J360">
            <v>1</v>
          </cell>
          <cell r="V360" t="str">
            <v>=</v>
          </cell>
          <cell r="W360">
            <v>0.01</v>
          </cell>
          <cell r="Y360" t="str">
            <v>기본</v>
          </cell>
          <cell r="Z360" t="str">
            <v>x</v>
          </cell>
          <cell r="AA360" t="str">
            <v>단위량</v>
          </cell>
          <cell r="AL360" t="str">
            <v>전 5-37-1</v>
          </cell>
          <cell r="AM360">
            <v>156907</v>
          </cell>
          <cell r="AN360">
            <v>0</v>
          </cell>
        </row>
        <row r="361">
          <cell r="B361">
            <v>523</v>
          </cell>
          <cell r="D361" t="str">
            <v>보통인부</v>
          </cell>
          <cell r="E361">
            <v>0</v>
          </cell>
          <cell r="F361" t="str">
            <v>인</v>
          </cell>
          <cell r="H361">
            <v>2.9000000000000001E-2</v>
          </cell>
          <cell r="I361" t="str">
            <v>x</v>
          </cell>
          <cell r="J361">
            <v>1</v>
          </cell>
          <cell r="V361" t="str">
            <v>=</v>
          </cell>
          <cell r="W361">
            <v>0.03</v>
          </cell>
          <cell r="Y361" t="str">
            <v>기본</v>
          </cell>
          <cell r="Z361" t="str">
            <v>x</v>
          </cell>
          <cell r="AA361" t="str">
            <v>단위량</v>
          </cell>
          <cell r="AM361">
            <v>40922</v>
          </cell>
          <cell r="AN361">
            <v>0</v>
          </cell>
        </row>
        <row r="362">
          <cell r="B362">
            <v>544</v>
          </cell>
          <cell r="D362" t="str">
            <v>소    계</v>
          </cell>
          <cell r="E362">
            <v>0</v>
          </cell>
          <cell r="F362">
            <v>0</v>
          </cell>
          <cell r="AM362">
            <v>0</v>
          </cell>
          <cell r="AN362">
            <v>0</v>
          </cell>
        </row>
        <row r="363">
          <cell r="A363" t="str">
            <v>14-6</v>
          </cell>
          <cell r="B363">
            <v>548</v>
          </cell>
          <cell r="D363" t="str">
            <v>배전전공</v>
          </cell>
          <cell r="E363">
            <v>0</v>
          </cell>
          <cell r="F363" t="str">
            <v>인</v>
          </cell>
          <cell r="V363" t="str">
            <v>=</v>
          </cell>
          <cell r="W363">
            <v>0.01</v>
          </cell>
          <cell r="AM363">
            <v>156907</v>
          </cell>
          <cell r="AN363">
            <v>0</v>
          </cell>
        </row>
        <row r="364">
          <cell r="A364" t="str">
            <v>14-7</v>
          </cell>
          <cell r="B364">
            <v>523</v>
          </cell>
          <cell r="D364" t="str">
            <v>보통인부</v>
          </cell>
          <cell r="E364">
            <v>0</v>
          </cell>
          <cell r="F364" t="str">
            <v>인</v>
          </cell>
          <cell r="V364" t="str">
            <v>=</v>
          </cell>
          <cell r="W364">
            <v>0.03</v>
          </cell>
          <cell r="AM364">
            <v>40922</v>
          </cell>
          <cell r="AN364">
            <v>0</v>
          </cell>
        </row>
        <row r="365">
          <cell r="A365" t="str">
            <v>14-8</v>
          </cell>
          <cell r="B365">
            <v>543</v>
          </cell>
          <cell r="D365" t="str">
            <v>다. 공구손료</v>
          </cell>
          <cell r="E365" t="str">
            <v>노무비x3%</v>
          </cell>
          <cell r="F365">
            <v>0</v>
          </cell>
          <cell r="AM365">
            <v>0</v>
          </cell>
          <cell r="AN365">
            <v>0</v>
          </cell>
        </row>
        <row r="366">
          <cell r="A366" t="str">
            <v>14-9</v>
          </cell>
          <cell r="B366">
            <v>548</v>
          </cell>
          <cell r="D366" t="str">
            <v>배전전공</v>
          </cell>
          <cell r="E366">
            <v>0</v>
          </cell>
          <cell r="F366" t="str">
            <v>인</v>
          </cell>
          <cell r="H366">
            <v>0.01</v>
          </cell>
          <cell r="I366" t="str">
            <v>x</v>
          </cell>
          <cell r="J366">
            <v>0.03</v>
          </cell>
          <cell r="V366" t="str">
            <v>=</v>
          </cell>
          <cell r="W366" t="str">
            <v>0</v>
          </cell>
          <cell r="Y366" t="str">
            <v>기본</v>
          </cell>
          <cell r="Z366" t="str">
            <v>x</v>
          </cell>
          <cell r="AA366" t="str">
            <v>공구손료</v>
          </cell>
          <cell r="AM366">
            <v>156907</v>
          </cell>
          <cell r="AN366">
            <v>0</v>
          </cell>
        </row>
        <row r="367">
          <cell r="A367" t="str">
            <v>14-10</v>
          </cell>
          <cell r="B367">
            <v>523</v>
          </cell>
          <cell r="D367" t="str">
            <v>보통인부</v>
          </cell>
          <cell r="E367">
            <v>0</v>
          </cell>
          <cell r="F367" t="str">
            <v>인</v>
          </cell>
          <cell r="H367">
            <v>0.03</v>
          </cell>
          <cell r="I367" t="str">
            <v>x</v>
          </cell>
          <cell r="J367">
            <v>0.03</v>
          </cell>
          <cell r="V367" t="str">
            <v>=</v>
          </cell>
          <cell r="W367" t="str">
            <v>0</v>
          </cell>
          <cell r="Y367" t="str">
            <v>기본</v>
          </cell>
          <cell r="Z367" t="str">
            <v>x</v>
          </cell>
          <cell r="AA367" t="str">
            <v>공구손료</v>
          </cell>
          <cell r="AM367">
            <v>40922</v>
          </cell>
          <cell r="AN367">
            <v>0</v>
          </cell>
        </row>
        <row r="368">
          <cell r="AM368">
            <v>0</v>
          </cell>
          <cell r="AN368">
            <v>0</v>
          </cell>
        </row>
        <row r="369">
          <cell r="AM369">
            <v>0</v>
          </cell>
          <cell r="AN369">
            <v>0</v>
          </cell>
        </row>
        <row r="370">
          <cell r="AM370">
            <v>0</v>
          </cell>
          <cell r="AN370">
            <v>0</v>
          </cell>
        </row>
        <row r="371">
          <cell r="AM371">
            <v>0</v>
          </cell>
          <cell r="AN371">
            <v>0</v>
          </cell>
        </row>
        <row r="372">
          <cell r="AM372">
            <v>0</v>
          </cell>
          <cell r="AN372">
            <v>0</v>
          </cell>
        </row>
        <row r="373">
          <cell r="AM373">
            <v>0</v>
          </cell>
          <cell r="AN373">
            <v>0</v>
          </cell>
        </row>
        <row r="374">
          <cell r="AM374">
            <v>0</v>
          </cell>
        </row>
        <row r="375">
          <cell r="AM375">
            <v>0</v>
          </cell>
        </row>
        <row r="376">
          <cell r="AM376">
            <v>0</v>
          </cell>
        </row>
        <row r="377">
          <cell r="AM377">
            <v>0</v>
          </cell>
        </row>
        <row r="378">
          <cell r="AM378">
            <v>0</v>
          </cell>
          <cell r="AN378">
            <v>0</v>
          </cell>
        </row>
        <row r="379">
          <cell r="AM379">
            <v>0</v>
          </cell>
          <cell r="AN379">
            <v>0</v>
          </cell>
        </row>
        <row r="380">
          <cell r="AM380">
            <v>0</v>
          </cell>
          <cell r="AN380">
            <v>0</v>
          </cell>
        </row>
        <row r="381">
          <cell r="A381">
            <v>15</v>
          </cell>
          <cell r="C381">
            <v>15</v>
          </cell>
          <cell r="D381" t="str">
            <v>트라후 신설</v>
          </cell>
          <cell r="E381" t="str">
            <v>W400xH215</v>
          </cell>
          <cell r="F381" t="str">
            <v>10m</v>
          </cell>
          <cell r="AM381">
            <v>0</v>
          </cell>
          <cell r="AN381">
            <v>0</v>
          </cell>
        </row>
        <row r="382">
          <cell r="A382" t="str">
            <v>15-1</v>
          </cell>
          <cell r="B382">
            <v>541</v>
          </cell>
          <cell r="D382" t="str">
            <v>가. 재료비</v>
          </cell>
          <cell r="E382">
            <v>0</v>
          </cell>
          <cell r="F382">
            <v>0</v>
          </cell>
          <cell r="AM382">
            <v>0</v>
          </cell>
          <cell r="AN382">
            <v>0</v>
          </cell>
        </row>
        <row r="383">
          <cell r="A383" t="str">
            <v>15-2</v>
          </cell>
          <cell r="B383">
            <v>443</v>
          </cell>
          <cell r="D383" t="str">
            <v>트라후</v>
          </cell>
          <cell r="E383" t="str">
            <v>W400xH215
(CONCRETE)</v>
          </cell>
          <cell r="F383" t="str">
            <v>m</v>
          </cell>
          <cell r="H383">
            <v>1</v>
          </cell>
          <cell r="I383" t="str">
            <v>x</v>
          </cell>
          <cell r="J383">
            <v>10</v>
          </cell>
          <cell r="V383" t="str">
            <v>=</v>
          </cell>
          <cell r="W383">
            <v>10</v>
          </cell>
          <cell r="Y383" t="str">
            <v>기본</v>
          </cell>
          <cell r="Z383" t="str">
            <v>x</v>
          </cell>
          <cell r="AA383" t="str">
            <v>단위량</v>
          </cell>
          <cell r="AM383">
            <v>16800</v>
          </cell>
          <cell r="AN383">
            <v>0</v>
          </cell>
        </row>
        <row r="384">
          <cell r="A384" t="str">
            <v>15-3</v>
          </cell>
          <cell r="B384">
            <v>542</v>
          </cell>
          <cell r="D384" t="str">
            <v>나. 노무비</v>
          </cell>
          <cell r="E384">
            <v>0</v>
          </cell>
          <cell r="F384">
            <v>0</v>
          </cell>
          <cell r="AM384">
            <v>0</v>
          </cell>
          <cell r="AN384">
            <v>0</v>
          </cell>
        </row>
        <row r="385">
          <cell r="B385">
            <v>516</v>
          </cell>
          <cell r="D385" t="str">
            <v>통신외선공</v>
          </cell>
          <cell r="E385">
            <v>0</v>
          </cell>
          <cell r="F385" t="str">
            <v>인</v>
          </cell>
          <cell r="H385">
            <v>2.7</v>
          </cell>
          <cell r="I385" t="str">
            <v>x</v>
          </cell>
          <cell r="J385">
            <v>1</v>
          </cell>
          <cell r="V385" t="str">
            <v>=</v>
          </cell>
          <cell r="W385">
            <v>2.7</v>
          </cell>
          <cell r="Y385" t="str">
            <v>기본</v>
          </cell>
          <cell r="Z385" t="str">
            <v>x</v>
          </cell>
          <cell r="AA385" t="str">
            <v>단위량</v>
          </cell>
          <cell r="AL385" t="str">
            <v>통3-23</v>
          </cell>
          <cell r="AM385">
            <v>90961</v>
          </cell>
          <cell r="AN385">
            <v>0</v>
          </cell>
        </row>
        <row r="386">
          <cell r="B386">
            <v>544</v>
          </cell>
          <cell r="D386" t="str">
            <v>소    계</v>
          </cell>
          <cell r="E386">
            <v>0</v>
          </cell>
          <cell r="F386">
            <v>0</v>
          </cell>
          <cell r="AM386">
            <v>0</v>
          </cell>
          <cell r="AN386">
            <v>0</v>
          </cell>
        </row>
        <row r="387">
          <cell r="A387" t="str">
            <v>15-4</v>
          </cell>
          <cell r="B387">
            <v>516</v>
          </cell>
          <cell r="D387" t="str">
            <v>통신외선공</v>
          </cell>
          <cell r="E387">
            <v>0</v>
          </cell>
          <cell r="F387" t="str">
            <v>인</v>
          </cell>
          <cell r="V387" t="str">
            <v>=</v>
          </cell>
          <cell r="W387">
            <v>2.7</v>
          </cell>
          <cell r="AM387">
            <v>90961</v>
          </cell>
          <cell r="AN387">
            <v>0</v>
          </cell>
        </row>
        <row r="388">
          <cell r="A388" t="str">
            <v>15-5</v>
          </cell>
          <cell r="B388">
            <v>543</v>
          </cell>
          <cell r="D388" t="str">
            <v>다. 공구손료</v>
          </cell>
          <cell r="E388" t="str">
            <v>노무비x3%</v>
          </cell>
          <cell r="F388">
            <v>0</v>
          </cell>
          <cell r="AM388">
            <v>0</v>
          </cell>
          <cell r="AN388">
            <v>0</v>
          </cell>
        </row>
        <row r="389">
          <cell r="A389" t="str">
            <v>15-6</v>
          </cell>
          <cell r="B389">
            <v>516</v>
          </cell>
          <cell r="D389" t="str">
            <v>통신외선공</v>
          </cell>
          <cell r="E389">
            <v>0</v>
          </cell>
          <cell r="F389" t="str">
            <v>인</v>
          </cell>
          <cell r="H389">
            <v>2.7</v>
          </cell>
          <cell r="I389" t="str">
            <v>x</v>
          </cell>
          <cell r="J389">
            <v>0.03</v>
          </cell>
          <cell r="V389" t="str">
            <v>=</v>
          </cell>
          <cell r="W389">
            <v>0.08</v>
          </cell>
          <cell r="Y389" t="str">
            <v>기본</v>
          </cell>
          <cell r="Z389" t="str">
            <v>x</v>
          </cell>
          <cell r="AA389" t="str">
            <v>공구손료</v>
          </cell>
          <cell r="AM389">
            <v>90961</v>
          </cell>
          <cell r="AN389">
            <v>0</v>
          </cell>
        </row>
        <row r="390">
          <cell r="AM390">
            <v>0</v>
          </cell>
          <cell r="AN390">
            <v>0</v>
          </cell>
        </row>
        <row r="391">
          <cell r="AM391">
            <v>0</v>
          </cell>
          <cell r="AN391">
            <v>0</v>
          </cell>
        </row>
        <row r="392">
          <cell r="AM392">
            <v>0</v>
          </cell>
          <cell r="AN392">
            <v>0</v>
          </cell>
        </row>
        <row r="393">
          <cell r="AM393">
            <v>0</v>
          </cell>
          <cell r="AN393">
            <v>0</v>
          </cell>
        </row>
        <row r="394">
          <cell r="AM394">
            <v>0</v>
          </cell>
          <cell r="AN394">
            <v>0</v>
          </cell>
        </row>
        <row r="395">
          <cell r="AM395">
            <v>0</v>
          </cell>
          <cell r="AN395">
            <v>0</v>
          </cell>
        </row>
        <row r="396">
          <cell r="AM396">
            <v>0</v>
          </cell>
          <cell r="AN396">
            <v>0</v>
          </cell>
        </row>
        <row r="397">
          <cell r="AM397">
            <v>0</v>
          </cell>
          <cell r="AN397">
            <v>0</v>
          </cell>
        </row>
        <row r="398">
          <cell r="AM398">
            <v>0</v>
          </cell>
        </row>
        <row r="399">
          <cell r="AM399">
            <v>0</v>
          </cell>
        </row>
        <row r="400">
          <cell r="AM400">
            <v>0</v>
          </cell>
        </row>
        <row r="401">
          <cell r="AM401">
            <v>0</v>
          </cell>
        </row>
        <row r="402">
          <cell r="AM402">
            <v>0</v>
          </cell>
        </row>
        <row r="403">
          <cell r="AM403">
            <v>0</v>
          </cell>
          <cell r="AN403">
            <v>0</v>
          </cell>
        </row>
        <row r="404">
          <cell r="AM404">
            <v>0</v>
          </cell>
          <cell r="AN404">
            <v>0</v>
          </cell>
        </row>
        <row r="405">
          <cell r="AM405">
            <v>0</v>
          </cell>
          <cell r="AN405">
            <v>0</v>
          </cell>
        </row>
        <row r="406">
          <cell r="AM406">
            <v>0</v>
          </cell>
          <cell r="AN406">
            <v>0</v>
          </cell>
        </row>
        <row r="407">
          <cell r="AM407">
            <v>0</v>
          </cell>
          <cell r="AN407">
            <v>0</v>
          </cell>
        </row>
        <row r="408">
          <cell r="A408">
            <v>16</v>
          </cell>
          <cell r="C408">
            <v>16</v>
          </cell>
          <cell r="D408" t="str">
            <v>트라후 신설</v>
          </cell>
          <cell r="E408" t="str">
            <v>W150xH120</v>
          </cell>
          <cell r="F408" t="str">
            <v>10m</v>
          </cell>
          <cell r="AM408">
            <v>0</v>
          </cell>
          <cell r="AN408">
            <v>0</v>
          </cell>
        </row>
        <row r="409">
          <cell r="A409" t="str">
            <v>16-1</v>
          </cell>
          <cell r="B409">
            <v>541</v>
          </cell>
          <cell r="D409" t="str">
            <v>가. 재료비</v>
          </cell>
          <cell r="E409">
            <v>0</v>
          </cell>
          <cell r="F409">
            <v>0</v>
          </cell>
          <cell r="AM409">
            <v>0</v>
          </cell>
          <cell r="AN409">
            <v>0</v>
          </cell>
        </row>
        <row r="410">
          <cell r="A410" t="str">
            <v>16-2</v>
          </cell>
          <cell r="B410">
            <v>301</v>
          </cell>
          <cell r="D410" t="str">
            <v>트라후</v>
          </cell>
          <cell r="E410" t="str">
            <v>W150xH120
(CONCRETE)</v>
          </cell>
          <cell r="F410" t="str">
            <v>m</v>
          </cell>
          <cell r="H410">
            <v>1</v>
          </cell>
          <cell r="I410" t="str">
            <v>x</v>
          </cell>
          <cell r="J410">
            <v>10</v>
          </cell>
          <cell r="V410" t="str">
            <v>=</v>
          </cell>
          <cell r="W410">
            <v>10</v>
          </cell>
          <cell r="Y410" t="str">
            <v>기본</v>
          </cell>
          <cell r="Z410" t="str">
            <v>x</v>
          </cell>
          <cell r="AA410" t="str">
            <v>단위량</v>
          </cell>
          <cell r="AM410">
            <v>7920</v>
          </cell>
          <cell r="AN410">
            <v>0</v>
          </cell>
        </row>
        <row r="411">
          <cell r="A411" t="str">
            <v>16-3</v>
          </cell>
          <cell r="B411">
            <v>542</v>
          </cell>
          <cell r="D411" t="str">
            <v>나. 노무비</v>
          </cell>
          <cell r="E411">
            <v>0</v>
          </cell>
          <cell r="F411">
            <v>0</v>
          </cell>
          <cell r="AM411">
            <v>0</v>
          </cell>
          <cell r="AN411">
            <v>0</v>
          </cell>
        </row>
        <row r="412">
          <cell r="B412">
            <v>516</v>
          </cell>
          <cell r="D412" t="str">
            <v>통신외선공</v>
          </cell>
          <cell r="E412">
            <v>0</v>
          </cell>
          <cell r="F412" t="str">
            <v>인</v>
          </cell>
          <cell r="H412">
            <v>0.76</v>
          </cell>
          <cell r="I412" t="str">
            <v>x</v>
          </cell>
          <cell r="J412">
            <v>1</v>
          </cell>
          <cell r="V412" t="str">
            <v>=</v>
          </cell>
          <cell r="W412">
            <v>0.76</v>
          </cell>
          <cell r="Y412" t="str">
            <v>기본</v>
          </cell>
          <cell r="Z412" t="str">
            <v>x</v>
          </cell>
          <cell r="AA412" t="str">
            <v>단위량</v>
          </cell>
          <cell r="AL412" t="str">
            <v>통3-23</v>
          </cell>
          <cell r="AM412">
            <v>90961</v>
          </cell>
          <cell r="AN412">
            <v>0</v>
          </cell>
        </row>
        <row r="413">
          <cell r="B413">
            <v>544</v>
          </cell>
          <cell r="D413" t="str">
            <v>소    계</v>
          </cell>
          <cell r="E413">
            <v>0</v>
          </cell>
          <cell r="F413">
            <v>0</v>
          </cell>
          <cell r="AM413">
            <v>0</v>
          </cell>
          <cell r="AN413">
            <v>0</v>
          </cell>
        </row>
        <row r="414">
          <cell r="A414" t="str">
            <v>16-4</v>
          </cell>
          <cell r="B414">
            <v>516</v>
          </cell>
          <cell r="D414" t="str">
            <v>통신외선공</v>
          </cell>
          <cell r="E414">
            <v>0</v>
          </cell>
          <cell r="F414" t="str">
            <v>인</v>
          </cell>
          <cell r="V414" t="str">
            <v>=</v>
          </cell>
          <cell r="W414">
            <v>0.76</v>
          </cell>
          <cell r="AM414">
            <v>90961</v>
          </cell>
          <cell r="AN414">
            <v>0</v>
          </cell>
        </row>
        <row r="415">
          <cell r="A415" t="str">
            <v>16-5</v>
          </cell>
          <cell r="B415">
            <v>543</v>
          </cell>
          <cell r="D415" t="str">
            <v>다. 공구손료</v>
          </cell>
          <cell r="E415" t="str">
            <v>노무비x3%</v>
          </cell>
          <cell r="F415">
            <v>0</v>
          </cell>
          <cell r="AM415">
            <v>0</v>
          </cell>
          <cell r="AN415">
            <v>0</v>
          </cell>
        </row>
        <row r="416">
          <cell r="A416" t="str">
            <v>16-6</v>
          </cell>
          <cell r="B416">
            <v>516</v>
          </cell>
          <cell r="D416" t="str">
            <v>통신외선공</v>
          </cell>
          <cell r="E416">
            <v>0</v>
          </cell>
          <cell r="F416" t="str">
            <v>인</v>
          </cell>
          <cell r="H416">
            <v>0.76</v>
          </cell>
          <cell r="I416" t="str">
            <v>x</v>
          </cell>
          <cell r="J416">
            <v>0.03</v>
          </cell>
          <cell r="V416" t="str">
            <v>=</v>
          </cell>
          <cell r="W416">
            <v>0.02</v>
          </cell>
          <cell r="Y416" t="str">
            <v>기본</v>
          </cell>
          <cell r="Z416" t="str">
            <v>x</v>
          </cell>
          <cell r="AA416" t="str">
            <v>공구손료</v>
          </cell>
          <cell r="AM416">
            <v>90961</v>
          </cell>
          <cell r="AN416">
            <v>0</v>
          </cell>
        </row>
        <row r="417">
          <cell r="AM417">
            <v>0</v>
          </cell>
          <cell r="AN417">
            <v>0</v>
          </cell>
        </row>
        <row r="418">
          <cell r="AM418">
            <v>0</v>
          </cell>
          <cell r="AN418">
            <v>0</v>
          </cell>
        </row>
        <row r="419">
          <cell r="AM419">
            <v>0</v>
          </cell>
          <cell r="AN419">
            <v>0</v>
          </cell>
        </row>
        <row r="420">
          <cell r="AM420">
            <v>0</v>
          </cell>
          <cell r="AN420">
            <v>0</v>
          </cell>
        </row>
        <row r="421">
          <cell r="AM421">
            <v>0</v>
          </cell>
          <cell r="AN421">
            <v>0</v>
          </cell>
        </row>
        <row r="422">
          <cell r="AM422">
            <v>0</v>
          </cell>
          <cell r="AN422">
            <v>0</v>
          </cell>
        </row>
        <row r="423">
          <cell r="AM423">
            <v>0</v>
          </cell>
          <cell r="AN423">
            <v>0</v>
          </cell>
        </row>
        <row r="424">
          <cell r="AM424">
            <v>0</v>
          </cell>
          <cell r="AN424">
            <v>0</v>
          </cell>
        </row>
        <row r="425">
          <cell r="AM425">
            <v>0</v>
          </cell>
        </row>
        <row r="426">
          <cell r="AM426">
            <v>0</v>
          </cell>
        </row>
        <row r="427">
          <cell r="AM427">
            <v>0</v>
          </cell>
        </row>
        <row r="428">
          <cell r="AM428">
            <v>0</v>
          </cell>
        </row>
        <row r="429">
          <cell r="AM429">
            <v>0</v>
          </cell>
        </row>
        <row r="430">
          <cell r="AM430">
            <v>0</v>
          </cell>
          <cell r="AN430">
            <v>0</v>
          </cell>
        </row>
        <row r="431">
          <cell r="AM431">
            <v>0</v>
          </cell>
          <cell r="AN431">
            <v>0</v>
          </cell>
        </row>
        <row r="432">
          <cell r="AM432">
            <v>0</v>
          </cell>
          <cell r="AN432">
            <v>0</v>
          </cell>
        </row>
        <row r="433">
          <cell r="AM433">
            <v>0</v>
          </cell>
          <cell r="AN433">
            <v>0</v>
          </cell>
        </row>
        <row r="434">
          <cell r="AM434">
            <v>0</v>
          </cell>
          <cell r="AN434">
            <v>0</v>
          </cell>
        </row>
        <row r="435">
          <cell r="A435">
            <v>17</v>
          </cell>
          <cell r="C435">
            <v>17</v>
          </cell>
          <cell r="D435" t="str">
            <v>트라후 신설</v>
          </cell>
          <cell r="E435" t="str">
            <v>W120xH70</v>
          </cell>
          <cell r="F435" t="str">
            <v>10m</v>
          </cell>
          <cell r="AM435">
            <v>0</v>
          </cell>
          <cell r="AN435">
            <v>0</v>
          </cell>
        </row>
        <row r="436">
          <cell r="A436" t="str">
            <v>17-1</v>
          </cell>
          <cell r="B436">
            <v>541</v>
          </cell>
          <cell r="D436" t="str">
            <v>가. 재료비</v>
          </cell>
          <cell r="E436">
            <v>0</v>
          </cell>
          <cell r="F436">
            <v>0</v>
          </cell>
          <cell r="AM436">
            <v>0</v>
          </cell>
          <cell r="AN436">
            <v>0</v>
          </cell>
        </row>
        <row r="437">
          <cell r="A437" t="str">
            <v>17-2</v>
          </cell>
          <cell r="B437">
            <v>252</v>
          </cell>
          <cell r="D437" t="str">
            <v>트라후</v>
          </cell>
          <cell r="E437" t="str">
            <v>W120xH70
(PASCON)</v>
          </cell>
          <cell r="F437" t="str">
            <v>m</v>
          </cell>
          <cell r="H437">
            <v>1</v>
          </cell>
          <cell r="I437" t="str">
            <v>x</v>
          </cell>
          <cell r="J437">
            <v>10</v>
          </cell>
          <cell r="V437" t="str">
            <v>=</v>
          </cell>
          <cell r="W437">
            <v>10</v>
          </cell>
          <cell r="Y437" t="str">
            <v>기본</v>
          </cell>
          <cell r="Z437" t="str">
            <v>x</v>
          </cell>
          <cell r="AA437" t="str">
            <v>단위량</v>
          </cell>
          <cell r="AM437">
            <v>6000</v>
          </cell>
          <cell r="AN437">
            <v>0</v>
          </cell>
        </row>
        <row r="438">
          <cell r="A438" t="str">
            <v>17-3</v>
          </cell>
          <cell r="B438">
            <v>542</v>
          </cell>
          <cell r="D438" t="str">
            <v>나. 노무비</v>
          </cell>
          <cell r="E438">
            <v>0</v>
          </cell>
          <cell r="F438">
            <v>0</v>
          </cell>
          <cell r="AM438">
            <v>0</v>
          </cell>
          <cell r="AN438">
            <v>0</v>
          </cell>
        </row>
        <row r="439">
          <cell r="B439">
            <v>516</v>
          </cell>
          <cell r="D439" t="str">
            <v>통신외선공</v>
          </cell>
          <cell r="E439">
            <v>0</v>
          </cell>
          <cell r="F439" t="str">
            <v>인</v>
          </cell>
          <cell r="H439">
            <v>0.52</v>
          </cell>
          <cell r="I439" t="str">
            <v>x</v>
          </cell>
          <cell r="J439">
            <v>1</v>
          </cell>
          <cell r="K439" t="str">
            <v>x</v>
          </cell>
          <cell r="L439" t="str">
            <v>(</v>
          </cell>
          <cell r="M439">
            <v>1</v>
          </cell>
          <cell r="N439" t="str">
            <v>+</v>
          </cell>
          <cell r="O439">
            <v>0.02</v>
          </cell>
          <cell r="P439" t="str">
            <v>)</v>
          </cell>
          <cell r="V439" t="str">
            <v>=</v>
          </cell>
          <cell r="W439">
            <v>0.53</v>
          </cell>
          <cell r="Y439" t="str">
            <v>기본</v>
          </cell>
          <cell r="Z439" t="str">
            <v>x</v>
          </cell>
          <cell r="AA439" t="str">
            <v>단위량</v>
          </cell>
          <cell r="AB439" t="str">
            <v>x</v>
          </cell>
          <cell r="AC439" t="str">
            <v>(</v>
          </cell>
          <cell r="AD439">
            <v>1</v>
          </cell>
          <cell r="AE439" t="str">
            <v>+</v>
          </cell>
          <cell r="AF439" t="str">
            <v>지하</v>
          </cell>
          <cell r="AG439" t="str">
            <v>)</v>
          </cell>
          <cell r="AL439" t="str">
            <v>통3-23</v>
          </cell>
          <cell r="AM439">
            <v>90961</v>
          </cell>
          <cell r="AN439">
            <v>0</v>
          </cell>
        </row>
        <row r="440">
          <cell r="B440">
            <v>544</v>
          </cell>
          <cell r="D440" t="str">
            <v>소    계</v>
          </cell>
          <cell r="E440">
            <v>0</v>
          </cell>
          <cell r="F440">
            <v>0</v>
          </cell>
          <cell r="AM440">
            <v>0</v>
          </cell>
          <cell r="AN440">
            <v>0</v>
          </cell>
        </row>
        <row r="441">
          <cell r="A441" t="str">
            <v>17-4</v>
          </cell>
          <cell r="B441">
            <v>516</v>
          </cell>
          <cell r="D441" t="str">
            <v>통신외선공</v>
          </cell>
          <cell r="E441">
            <v>0</v>
          </cell>
          <cell r="F441" t="str">
            <v>인</v>
          </cell>
          <cell r="V441" t="str">
            <v>=</v>
          </cell>
          <cell r="W441">
            <v>0.53</v>
          </cell>
          <cell r="AM441">
            <v>90961</v>
          </cell>
          <cell r="AN441">
            <v>0</v>
          </cell>
        </row>
        <row r="442">
          <cell r="A442" t="str">
            <v>17-5</v>
          </cell>
          <cell r="B442">
            <v>543</v>
          </cell>
          <cell r="D442" t="str">
            <v>다. 공구손료</v>
          </cell>
          <cell r="E442" t="str">
            <v>노무비x3%</v>
          </cell>
          <cell r="F442">
            <v>0</v>
          </cell>
          <cell r="AM442">
            <v>0</v>
          </cell>
          <cell r="AN442">
            <v>0</v>
          </cell>
        </row>
        <row r="443">
          <cell r="A443" t="str">
            <v>17-6</v>
          </cell>
          <cell r="B443">
            <v>516</v>
          </cell>
          <cell r="D443" t="str">
            <v>통신외선공</v>
          </cell>
          <cell r="E443">
            <v>0</v>
          </cell>
          <cell r="F443" t="str">
            <v>인</v>
          </cell>
          <cell r="H443">
            <v>0.52</v>
          </cell>
          <cell r="I443" t="str">
            <v>x</v>
          </cell>
          <cell r="J443">
            <v>0.03</v>
          </cell>
          <cell r="V443" t="str">
            <v>=</v>
          </cell>
          <cell r="W443">
            <v>0.02</v>
          </cell>
          <cell r="Y443" t="str">
            <v>기본</v>
          </cell>
          <cell r="Z443" t="str">
            <v>x</v>
          </cell>
          <cell r="AA443" t="str">
            <v>공구손료</v>
          </cell>
          <cell r="AM443">
            <v>90961</v>
          </cell>
          <cell r="AN443">
            <v>0</v>
          </cell>
        </row>
        <row r="444">
          <cell r="AM444">
            <v>0</v>
          </cell>
          <cell r="AN444">
            <v>0</v>
          </cell>
        </row>
        <row r="445">
          <cell r="AM445">
            <v>0</v>
          </cell>
          <cell r="AN445">
            <v>0</v>
          </cell>
        </row>
        <row r="446">
          <cell r="AM446">
            <v>0</v>
          </cell>
          <cell r="AN446">
            <v>0</v>
          </cell>
        </row>
        <row r="447">
          <cell r="AM447">
            <v>0</v>
          </cell>
          <cell r="AN447">
            <v>0</v>
          </cell>
        </row>
        <row r="448">
          <cell r="AM448">
            <v>0</v>
          </cell>
          <cell r="AN448">
            <v>0</v>
          </cell>
        </row>
        <row r="449">
          <cell r="AM449">
            <v>0</v>
          </cell>
          <cell r="AN449">
            <v>0</v>
          </cell>
        </row>
        <row r="450">
          <cell r="AM450">
            <v>0</v>
          </cell>
          <cell r="AN450">
            <v>0</v>
          </cell>
        </row>
        <row r="451">
          <cell r="AM451">
            <v>0</v>
          </cell>
          <cell r="AN451">
            <v>0</v>
          </cell>
        </row>
        <row r="452">
          <cell r="AM452">
            <v>0</v>
          </cell>
        </row>
        <row r="453">
          <cell r="AM453">
            <v>0</v>
          </cell>
        </row>
        <row r="454">
          <cell r="AM454">
            <v>0</v>
          </cell>
        </row>
        <row r="455">
          <cell r="AM455">
            <v>0</v>
          </cell>
        </row>
        <row r="456">
          <cell r="AM456">
            <v>0</v>
          </cell>
        </row>
        <row r="457">
          <cell r="AM457">
            <v>0</v>
          </cell>
          <cell r="AN457">
            <v>0</v>
          </cell>
        </row>
        <row r="458">
          <cell r="AM458">
            <v>0</v>
          </cell>
          <cell r="AN458">
            <v>0</v>
          </cell>
        </row>
        <row r="459">
          <cell r="AM459">
            <v>0</v>
          </cell>
          <cell r="AN459">
            <v>0</v>
          </cell>
        </row>
        <row r="460">
          <cell r="AM460">
            <v>0</v>
          </cell>
          <cell r="AN460">
            <v>0</v>
          </cell>
        </row>
        <row r="461">
          <cell r="AM461">
            <v>0</v>
          </cell>
          <cell r="AN461">
            <v>0</v>
          </cell>
        </row>
        <row r="462">
          <cell r="A462">
            <v>18</v>
          </cell>
          <cell r="C462">
            <v>18</v>
          </cell>
          <cell r="D462" t="str">
            <v>접속방호함 신설</v>
          </cell>
          <cell r="F462" t="str">
            <v>개</v>
          </cell>
          <cell r="AM462">
            <v>0</v>
          </cell>
          <cell r="AN462">
            <v>0</v>
          </cell>
        </row>
        <row r="463">
          <cell r="A463" t="str">
            <v>18-1</v>
          </cell>
          <cell r="B463">
            <v>541</v>
          </cell>
          <cell r="D463" t="str">
            <v>가. 재료비</v>
          </cell>
          <cell r="E463">
            <v>0</v>
          </cell>
          <cell r="F463">
            <v>0</v>
          </cell>
          <cell r="AM463">
            <v>0</v>
          </cell>
          <cell r="AN463">
            <v>0</v>
          </cell>
        </row>
        <row r="464">
          <cell r="A464" t="str">
            <v>18-2</v>
          </cell>
          <cell r="B464">
            <v>299</v>
          </cell>
          <cell r="D464" t="str">
            <v>접속방호함</v>
          </cell>
          <cell r="E464">
            <v>0</v>
          </cell>
          <cell r="F464" t="str">
            <v>개</v>
          </cell>
          <cell r="H464">
            <v>1</v>
          </cell>
          <cell r="I464" t="str">
            <v>x</v>
          </cell>
          <cell r="J464">
            <v>1</v>
          </cell>
          <cell r="V464" t="str">
            <v>=</v>
          </cell>
          <cell r="W464">
            <v>1</v>
          </cell>
          <cell r="Y464" t="str">
            <v>기본</v>
          </cell>
          <cell r="Z464" t="str">
            <v>x</v>
          </cell>
          <cell r="AA464" t="str">
            <v>단위량</v>
          </cell>
          <cell r="AM464">
            <v>480000</v>
          </cell>
          <cell r="AN464">
            <v>0</v>
          </cell>
        </row>
        <row r="465">
          <cell r="A465" t="str">
            <v>18-3</v>
          </cell>
          <cell r="B465">
            <v>234</v>
          </cell>
          <cell r="D465" t="str">
            <v>앙카볼트</v>
          </cell>
          <cell r="E465" t="str">
            <v>M12xL120</v>
          </cell>
          <cell r="F465" t="str">
            <v>개</v>
          </cell>
          <cell r="H465">
            <v>1</v>
          </cell>
          <cell r="I465" t="str">
            <v>x</v>
          </cell>
          <cell r="J465">
            <v>4</v>
          </cell>
          <cell r="V465" t="str">
            <v>=</v>
          </cell>
          <cell r="W465">
            <v>4</v>
          </cell>
          <cell r="Y465" t="str">
            <v>기본</v>
          </cell>
          <cell r="Z465" t="str">
            <v>x</v>
          </cell>
          <cell r="AA465" t="str">
            <v>단위량</v>
          </cell>
          <cell r="AM465">
            <v>151</v>
          </cell>
          <cell r="AN465">
            <v>0</v>
          </cell>
        </row>
        <row r="466">
          <cell r="A466" t="str">
            <v>18-4</v>
          </cell>
          <cell r="B466">
            <v>542</v>
          </cell>
          <cell r="D466" t="str">
            <v>나. 노무비</v>
          </cell>
          <cell r="E466">
            <v>0</v>
          </cell>
          <cell r="F466">
            <v>0</v>
          </cell>
          <cell r="AL466" t="str">
            <v>통3-34</v>
          </cell>
          <cell r="AM466">
            <v>0</v>
          </cell>
          <cell r="AN466">
            <v>0</v>
          </cell>
        </row>
        <row r="467">
          <cell r="D467" t="str">
            <v>1)접속방호함 설치</v>
          </cell>
          <cell r="AM467">
            <v>0</v>
          </cell>
        </row>
        <row r="468">
          <cell r="B468">
            <v>516</v>
          </cell>
          <cell r="D468" t="str">
            <v>통신외선공</v>
          </cell>
          <cell r="E468">
            <v>0</v>
          </cell>
          <cell r="F468" t="str">
            <v>인</v>
          </cell>
          <cell r="H468">
            <v>0.25</v>
          </cell>
          <cell r="I468" t="str">
            <v>x</v>
          </cell>
          <cell r="J468">
            <v>1</v>
          </cell>
          <cell r="V468" t="str">
            <v>=</v>
          </cell>
          <cell r="W468">
            <v>0.25</v>
          </cell>
          <cell r="Y468" t="str">
            <v>기본</v>
          </cell>
          <cell r="Z468" t="str">
            <v>x</v>
          </cell>
          <cell r="AA468" t="str">
            <v>단위량</v>
          </cell>
          <cell r="AM468">
            <v>90961</v>
          </cell>
          <cell r="AN468">
            <v>0</v>
          </cell>
        </row>
        <row r="469">
          <cell r="D469" t="str">
            <v xml:space="preserve">2)앙카볼트 설치 </v>
          </cell>
          <cell r="AL469" t="str">
            <v>통 3-61-사</v>
          </cell>
          <cell r="AM469">
            <v>0</v>
          </cell>
        </row>
        <row r="470">
          <cell r="B470">
            <v>516</v>
          </cell>
          <cell r="D470" t="str">
            <v>통신외선공</v>
          </cell>
          <cell r="E470">
            <v>0</v>
          </cell>
          <cell r="F470" t="str">
            <v>인</v>
          </cell>
          <cell r="H470">
            <v>0.08</v>
          </cell>
          <cell r="I470" t="str">
            <v>x</v>
          </cell>
          <cell r="J470">
            <v>4</v>
          </cell>
          <cell r="V470" t="str">
            <v>=</v>
          </cell>
          <cell r="W470">
            <v>0.32</v>
          </cell>
          <cell r="Y470" t="str">
            <v>기본</v>
          </cell>
          <cell r="Z470" t="str">
            <v>x</v>
          </cell>
          <cell r="AA470" t="str">
            <v>단위량</v>
          </cell>
          <cell r="AM470">
            <v>90961</v>
          </cell>
          <cell r="AN470">
            <v>0</v>
          </cell>
        </row>
        <row r="471">
          <cell r="B471">
            <v>523</v>
          </cell>
          <cell r="D471" t="str">
            <v>보통인부</v>
          </cell>
          <cell r="E471">
            <v>0</v>
          </cell>
          <cell r="F471" t="str">
            <v>인</v>
          </cell>
          <cell r="H471">
            <v>3.5999999999999997E-2</v>
          </cell>
          <cell r="I471" t="str">
            <v>x</v>
          </cell>
          <cell r="J471">
            <v>4</v>
          </cell>
          <cell r="V471" t="str">
            <v>=</v>
          </cell>
          <cell r="W471">
            <v>0.14000000000000001</v>
          </cell>
          <cell r="Y471" t="str">
            <v>기본</v>
          </cell>
          <cell r="Z471" t="str">
            <v>x</v>
          </cell>
          <cell r="AA471" t="str">
            <v>단위량</v>
          </cell>
          <cell r="AM471">
            <v>40922</v>
          </cell>
          <cell r="AN471">
            <v>0</v>
          </cell>
        </row>
        <row r="472">
          <cell r="B472">
            <v>544</v>
          </cell>
          <cell r="D472" t="str">
            <v>소    계</v>
          </cell>
          <cell r="E472">
            <v>0</v>
          </cell>
          <cell r="F472">
            <v>0</v>
          </cell>
          <cell r="AM472">
            <v>0</v>
          </cell>
          <cell r="AN472">
            <v>0</v>
          </cell>
        </row>
        <row r="473">
          <cell r="A473" t="str">
            <v>18-5</v>
          </cell>
          <cell r="B473">
            <v>516</v>
          </cell>
          <cell r="D473" t="str">
            <v>통신외선공</v>
          </cell>
          <cell r="E473">
            <v>0</v>
          </cell>
          <cell r="F473" t="str">
            <v>인</v>
          </cell>
          <cell r="V473" t="str">
            <v>=</v>
          </cell>
          <cell r="W473">
            <v>0.57000000000000006</v>
          </cell>
          <cell r="AM473">
            <v>90961</v>
          </cell>
          <cell r="AN473">
            <v>0</v>
          </cell>
        </row>
        <row r="474">
          <cell r="A474" t="str">
            <v>18-6</v>
          </cell>
          <cell r="B474">
            <v>523</v>
          </cell>
          <cell r="D474" t="str">
            <v>보통인부</v>
          </cell>
          <cell r="E474">
            <v>0</v>
          </cell>
          <cell r="F474" t="str">
            <v>인</v>
          </cell>
          <cell r="V474" t="str">
            <v>=</v>
          </cell>
          <cell r="W474">
            <v>0.14000000000000001</v>
          </cell>
          <cell r="AM474">
            <v>40922</v>
          </cell>
          <cell r="AN474">
            <v>0</v>
          </cell>
        </row>
        <row r="475">
          <cell r="A475" t="str">
            <v>18-7</v>
          </cell>
          <cell r="B475">
            <v>543</v>
          </cell>
          <cell r="D475" t="str">
            <v>다. 공구손료</v>
          </cell>
          <cell r="E475" t="str">
            <v>노무비x3%</v>
          </cell>
          <cell r="F475">
            <v>0</v>
          </cell>
          <cell r="AM475">
            <v>0</v>
          </cell>
          <cell r="AN475">
            <v>0</v>
          </cell>
        </row>
        <row r="476">
          <cell r="A476" t="str">
            <v>18-8</v>
          </cell>
          <cell r="B476">
            <v>516</v>
          </cell>
          <cell r="D476" t="str">
            <v>통신외선공</v>
          </cell>
          <cell r="E476">
            <v>0</v>
          </cell>
          <cell r="F476" t="str">
            <v>인</v>
          </cell>
          <cell r="H476">
            <v>0.57000000000000006</v>
          </cell>
          <cell r="I476" t="str">
            <v>x</v>
          </cell>
          <cell r="J476">
            <v>0.03</v>
          </cell>
          <cell r="V476" t="str">
            <v>=</v>
          </cell>
          <cell r="W476">
            <v>0.02</v>
          </cell>
          <cell r="Y476" t="str">
            <v>기본</v>
          </cell>
          <cell r="Z476" t="str">
            <v>x</v>
          </cell>
          <cell r="AA476" t="str">
            <v>공구손료</v>
          </cell>
          <cell r="AM476">
            <v>90961</v>
          </cell>
          <cell r="AN476">
            <v>0</v>
          </cell>
        </row>
        <row r="477">
          <cell r="A477" t="str">
            <v>18-9</v>
          </cell>
          <cell r="B477">
            <v>523</v>
          </cell>
          <cell r="D477" t="str">
            <v>보통인부</v>
          </cell>
          <cell r="E477">
            <v>0</v>
          </cell>
          <cell r="F477" t="str">
            <v>인</v>
          </cell>
          <cell r="H477">
            <v>0.14000000000000001</v>
          </cell>
          <cell r="I477" t="str">
            <v>x</v>
          </cell>
          <cell r="J477">
            <v>0.03</v>
          </cell>
          <cell r="V477" t="str">
            <v>=</v>
          </cell>
          <cell r="W477" t="str">
            <v>0</v>
          </cell>
          <cell r="Y477" t="str">
            <v>기본</v>
          </cell>
          <cell r="Z477" t="str">
            <v>x</v>
          </cell>
          <cell r="AA477" t="str">
            <v>공구손료</v>
          </cell>
          <cell r="AM477">
            <v>40922</v>
          </cell>
          <cell r="AN477">
            <v>0</v>
          </cell>
        </row>
        <row r="478">
          <cell r="AM478">
            <v>0</v>
          </cell>
          <cell r="AN478">
            <v>0</v>
          </cell>
        </row>
        <row r="479">
          <cell r="AM479">
            <v>0</v>
          </cell>
          <cell r="AN479">
            <v>0</v>
          </cell>
        </row>
        <row r="480">
          <cell r="AM480">
            <v>0</v>
          </cell>
          <cell r="AN480">
            <v>0</v>
          </cell>
        </row>
        <row r="481">
          <cell r="AM481">
            <v>0</v>
          </cell>
          <cell r="AN481">
            <v>0</v>
          </cell>
        </row>
        <row r="482">
          <cell r="AM482">
            <v>0</v>
          </cell>
          <cell r="AN482">
            <v>0</v>
          </cell>
        </row>
        <row r="483">
          <cell r="AM483">
            <v>0</v>
          </cell>
          <cell r="AN483">
            <v>0</v>
          </cell>
        </row>
        <row r="484">
          <cell r="AM484">
            <v>0</v>
          </cell>
          <cell r="AN484">
            <v>0</v>
          </cell>
        </row>
        <row r="485">
          <cell r="AM485">
            <v>0</v>
          </cell>
        </row>
        <row r="486">
          <cell r="AM486">
            <v>0</v>
          </cell>
        </row>
        <row r="487">
          <cell r="AM487">
            <v>0</v>
          </cell>
        </row>
        <row r="488">
          <cell r="AM488">
            <v>0</v>
          </cell>
          <cell r="AN488">
            <v>0</v>
          </cell>
        </row>
        <row r="489">
          <cell r="A489">
            <v>19</v>
          </cell>
          <cell r="C489">
            <v>19</v>
          </cell>
          <cell r="D489" t="str">
            <v>수공신설</v>
          </cell>
          <cell r="E489" t="str">
            <v>3호</v>
          </cell>
          <cell r="F489" t="str">
            <v>기</v>
          </cell>
          <cell r="AM489">
            <v>0</v>
          </cell>
          <cell r="AN489">
            <v>0</v>
          </cell>
        </row>
        <row r="490">
          <cell r="A490" t="str">
            <v>19-1</v>
          </cell>
          <cell r="B490">
            <v>541</v>
          </cell>
          <cell r="D490" t="str">
            <v>가. 재료비</v>
          </cell>
          <cell r="E490">
            <v>0</v>
          </cell>
          <cell r="F490">
            <v>0</v>
          </cell>
          <cell r="AM490">
            <v>0</v>
          </cell>
          <cell r="AN490">
            <v>0</v>
          </cell>
        </row>
        <row r="491">
          <cell r="A491" t="str">
            <v>19-2</v>
          </cell>
          <cell r="B491">
            <v>2</v>
          </cell>
          <cell r="D491" t="str">
            <v>시멘트</v>
          </cell>
          <cell r="E491" t="str">
            <v>40㎏</v>
          </cell>
          <cell r="F491" t="str">
            <v>포</v>
          </cell>
          <cell r="V491" t="str">
            <v>=</v>
          </cell>
          <cell r="W491">
            <v>27.49</v>
          </cell>
          <cell r="AM491">
            <v>2497</v>
          </cell>
          <cell r="AN491">
            <v>0</v>
          </cell>
        </row>
        <row r="492">
          <cell r="A492" t="str">
            <v>19-3</v>
          </cell>
          <cell r="B492">
            <v>60</v>
          </cell>
          <cell r="D492" t="str">
            <v>이형철근</v>
          </cell>
          <cell r="E492" t="str">
            <v>D-10 SD30A</v>
          </cell>
          <cell r="F492" t="str">
            <v>TON</v>
          </cell>
          <cell r="V492" t="str">
            <v>=</v>
          </cell>
          <cell r="W492">
            <v>0.14699999999999999</v>
          </cell>
          <cell r="AM492">
            <v>300972</v>
          </cell>
          <cell r="AN492">
            <v>0</v>
          </cell>
        </row>
        <row r="493">
          <cell r="A493" t="str">
            <v>19-4</v>
          </cell>
          <cell r="B493">
            <v>61</v>
          </cell>
          <cell r="D493" t="str">
            <v>통신용철개</v>
          </cell>
          <cell r="E493" t="str">
            <v>수공철개(1120x620x132)</v>
          </cell>
          <cell r="F493" t="str">
            <v>조</v>
          </cell>
          <cell r="V493" t="str">
            <v>=</v>
          </cell>
          <cell r="W493">
            <v>1</v>
          </cell>
          <cell r="AM493">
            <v>130000</v>
          </cell>
          <cell r="AN493">
            <v>0</v>
          </cell>
        </row>
        <row r="494">
          <cell r="A494" t="str">
            <v>19-5</v>
          </cell>
          <cell r="B494">
            <v>62</v>
          </cell>
          <cell r="D494" t="str">
            <v>케이블걸이쇠</v>
          </cell>
          <cell r="E494" t="str">
            <v>2호</v>
          </cell>
          <cell r="F494" t="str">
            <v>개</v>
          </cell>
          <cell r="V494" t="str">
            <v>=</v>
          </cell>
          <cell r="W494">
            <v>8</v>
          </cell>
          <cell r="AM494">
            <v>780</v>
          </cell>
          <cell r="AN494">
            <v>0</v>
          </cell>
        </row>
        <row r="495">
          <cell r="A495" t="str">
            <v>19-6</v>
          </cell>
          <cell r="B495">
            <v>63</v>
          </cell>
          <cell r="D495" t="str">
            <v>케이블받침대</v>
          </cell>
          <cell r="E495" t="str">
            <v>75x40x5x550</v>
          </cell>
          <cell r="F495" t="str">
            <v>개</v>
          </cell>
          <cell r="V495" t="str">
            <v>=</v>
          </cell>
          <cell r="W495">
            <v>2</v>
          </cell>
          <cell r="AM495">
            <v>3820</v>
          </cell>
          <cell r="AN495">
            <v>0</v>
          </cell>
        </row>
        <row r="496">
          <cell r="A496" t="str">
            <v>19-7</v>
          </cell>
          <cell r="B496">
            <v>64</v>
          </cell>
          <cell r="D496" t="str">
            <v>앙카볼트</v>
          </cell>
          <cell r="E496" t="str">
            <v>(5/8")M16xL250</v>
          </cell>
          <cell r="F496" t="str">
            <v>개</v>
          </cell>
          <cell r="V496" t="str">
            <v>=</v>
          </cell>
          <cell r="W496">
            <v>6</v>
          </cell>
          <cell r="AM496">
            <v>334</v>
          </cell>
          <cell r="AN496">
            <v>0</v>
          </cell>
        </row>
        <row r="497">
          <cell r="A497" t="str">
            <v>19-8</v>
          </cell>
          <cell r="B497">
            <v>65</v>
          </cell>
          <cell r="D497" t="str">
            <v>가락지</v>
          </cell>
          <cell r="E497" t="str">
            <v>19x92mm</v>
          </cell>
          <cell r="F497" t="str">
            <v>개</v>
          </cell>
          <cell r="V497" t="str">
            <v>=</v>
          </cell>
          <cell r="W497">
            <v>6</v>
          </cell>
          <cell r="AM497">
            <v>160</v>
          </cell>
          <cell r="AN497">
            <v>0</v>
          </cell>
        </row>
        <row r="498">
          <cell r="A498" t="str">
            <v>19-9</v>
          </cell>
          <cell r="B498">
            <v>66</v>
          </cell>
          <cell r="D498" t="str">
            <v>수공용사다리</v>
          </cell>
          <cell r="E498" t="str">
            <v>4단</v>
          </cell>
          <cell r="F498" t="str">
            <v>개</v>
          </cell>
          <cell r="V498" t="str">
            <v>=</v>
          </cell>
          <cell r="W498">
            <v>1</v>
          </cell>
          <cell r="AM498">
            <v>28610</v>
          </cell>
          <cell r="AN498">
            <v>0</v>
          </cell>
        </row>
        <row r="499">
          <cell r="A499" t="str">
            <v>19-10</v>
          </cell>
          <cell r="B499">
            <v>67</v>
          </cell>
          <cell r="D499" t="str">
            <v>자갈(막돌)</v>
          </cell>
          <cell r="E499" t="str">
            <v>#467(40mm)</v>
          </cell>
          <cell r="F499" t="str">
            <v>㎥</v>
          </cell>
          <cell r="V499" t="str">
            <v>=</v>
          </cell>
          <cell r="W499">
            <v>0.83</v>
          </cell>
          <cell r="AM499">
            <v>8500</v>
          </cell>
          <cell r="AN499">
            <v>0</v>
          </cell>
        </row>
        <row r="500">
          <cell r="A500" t="str">
            <v>19-11</v>
          </cell>
          <cell r="B500">
            <v>3</v>
          </cell>
          <cell r="D500" t="str">
            <v>모래</v>
          </cell>
          <cell r="E500" t="str">
            <v>세사(친모래)</v>
          </cell>
          <cell r="F500" t="str">
            <v>㎥</v>
          </cell>
          <cell r="V500" t="str">
            <v>=</v>
          </cell>
          <cell r="W500">
            <v>1.615</v>
          </cell>
          <cell r="AM500">
            <v>13000</v>
          </cell>
          <cell r="AN500">
            <v>0</v>
          </cell>
        </row>
        <row r="501">
          <cell r="A501" t="str">
            <v>19-12</v>
          </cell>
          <cell r="B501">
            <v>4</v>
          </cell>
          <cell r="D501" t="str">
            <v>자갈</v>
          </cell>
          <cell r="E501" t="str">
            <v>50mm</v>
          </cell>
          <cell r="F501" t="str">
            <v>㎥</v>
          </cell>
          <cell r="V501" t="str">
            <v>=</v>
          </cell>
          <cell r="W501">
            <v>2.8359999999999999</v>
          </cell>
          <cell r="AM501">
            <v>8500</v>
          </cell>
          <cell r="AN501">
            <v>0</v>
          </cell>
        </row>
        <row r="502">
          <cell r="A502" t="str">
            <v>19-13</v>
          </cell>
          <cell r="B502">
            <v>5</v>
          </cell>
          <cell r="D502" t="str">
            <v>보통합판</v>
          </cell>
          <cell r="E502" t="str">
            <v>12x1220x2440</v>
          </cell>
          <cell r="F502" t="str">
            <v>㎡</v>
          </cell>
          <cell r="V502" t="str">
            <v>=</v>
          </cell>
          <cell r="W502">
            <v>9.99</v>
          </cell>
          <cell r="AM502">
            <v>5106</v>
          </cell>
          <cell r="AN502">
            <v>0</v>
          </cell>
        </row>
        <row r="503">
          <cell r="A503" t="str">
            <v>19-14</v>
          </cell>
          <cell r="B503">
            <v>69</v>
          </cell>
          <cell r="D503" t="str">
            <v>각재</v>
          </cell>
          <cell r="E503" t="str">
            <v>외송</v>
          </cell>
          <cell r="F503" t="str">
            <v>㎥</v>
          </cell>
          <cell r="V503" t="str">
            <v>=</v>
          </cell>
          <cell r="W503">
            <v>0.36799999999999999</v>
          </cell>
          <cell r="AM503">
            <v>210000</v>
          </cell>
          <cell r="AN503">
            <v>0</v>
          </cell>
        </row>
        <row r="504">
          <cell r="A504" t="str">
            <v>19-15</v>
          </cell>
          <cell r="B504">
            <v>70</v>
          </cell>
          <cell r="D504" t="str">
            <v>결속선</v>
          </cell>
          <cell r="E504" t="str">
            <v>0.9mm, 흑선</v>
          </cell>
          <cell r="F504" t="str">
            <v>㎏</v>
          </cell>
          <cell r="V504" t="str">
            <v>=</v>
          </cell>
          <cell r="W504">
            <v>6.5</v>
          </cell>
          <cell r="AM504">
            <v>670</v>
          </cell>
          <cell r="AN504">
            <v>0</v>
          </cell>
        </row>
        <row r="505">
          <cell r="A505" t="str">
            <v>19-16</v>
          </cell>
          <cell r="B505">
            <v>7</v>
          </cell>
          <cell r="D505" t="str">
            <v>철못</v>
          </cell>
          <cell r="E505" t="str">
            <v>50mm</v>
          </cell>
          <cell r="F505" t="str">
            <v>㎏</v>
          </cell>
          <cell r="V505" t="str">
            <v>=</v>
          </cell>
          <cell r="W505">
            <v>1.94</v>
          </cell>
          <cell r="AM505">
            <v>568</v>
          </cell>
          <cell r="AN505">
            <v>0</v>
          </cell>
        </row>
        <row r="506">
          <cell r="A506" t="str">
            <v>19-17</v>
          </cell>
          <cell r="B506">
            <v>9</v>
          </cell>
          <cell r="D506" t="str">
            <v>박리제</v>
          </cell>
          <cell r="E506" t="str">
            <v>유성</v>
          </cell>
          <cell r="F506" t="str">
            <v>ℓ</v>
          </cell>
          <cell r="V506" t="str">
            <v>=</v>
          </cell>
          <cell r="W506">
            <v>1.84</v>
          </cell>
          <cell r="AM506">
            <v>900</v>
          </cell>
          <cell r="AN506">
            <v>0</v>
          </cell>
        </row>
        <row r="507">
          <cell r="A507" t="str">
            <v>19-18</v>
          </cell>
          <cell r="B507">
            <v>73</v>
          </cell>
          <cell r="D507" t="str">
            <v>접지슬리브(C-TYPE)</v>
          </cell>
          <cell r="E507" t="str">
            <v>100-60 38㎟</v>
          </cell>
          <cell r="F507" t="str">
            <v>개</v>
          </cell>
          <cell r="V507" t="str">
            <v>=</v>
          </cell>
          <cell r="W507">
            <v>1</v>
          </cell>
          <cell r="AM507">
            <v>1500</v>
          </cell>
          <cell r="AN507">
            <v>0</v>
          </cell>
        </row>
        <row r="508">
          <cell r="A508" t="str">
            <v>19-19</v>
          </cell>
          <cell r="B508">
            <v>74</v>
          </cell>
          <cell r="D508" t="str">
            <v>접지용전선</v>
          </cell>
          <cell r="E508" t="str">
            <v>GV 22㎟</v>
          </cell>
          <cell r="F508" t="str">
            <v>m</v>
          </cell>
          <cell r="V508" t="str">
            <v>=</v>
          </cell>
          <cell r="W508">
            <v>2</v>
          </cell>
          <cell r="AM508">
            <v>833</v>
          </cell>
          <cell r="AN508">
            <v>0</v>
          </cell>
        </row>
        <row r="509">
          <cell r="A509" t="str">
            <v>19-20</v>
          </cell>
          <cell r="B509">
            <v>249</v>
          </cell>
          <cell r="D509" t="str">
            <v>경유(고유황1.0%)</v>
          </cell>
          <cell r="E509">
            <v>0</v>
          </cell>
          <cell r="F509" t="str">
            <v>ℓ</v>
          </cell>
          <cell r="V509" t="str">
            <v>=</v>
          </cell>
          <cell r="W509">
            <v>3.8</v>
          </cell>
          <cell r="Y509" t="str">
            <v>터파기</v>
          </cell>
          <cell r="Z509" t="str">
            <v>+</v>
          </cell>
          <cell r="AA509" t="str">
            <v>되메우기</v>
          </cell>
          <cell r="AM509">
            <v>680</v>
          </cell>
          <cell r="AN509">
            <v>0</v>
          </cell>
        </row>
        <row r="510">
          <cell r="A510" t="str">
            <v>19-21</v>
          </cell>
          <cell r="B510">
            <v>822</v>
          </cell>
          <cell r="D510" t="str">
            <v>휘발유</v>
          </cell>
          <cell r="E510">
            <v>0</v>
          </cell>
          <cell r="F510" t="str">
            <v>ℓ</v>
          </cell>
          <cell r="V510" t="str">
            <v>=</v>
          </cell>
          <cell r="W510">
            <v>2</v>
          </cell>
          <cell r="Y510" t="str">
            <v>다지기</v>
          </cell>
          <cell r="AM510">
            <v>1270</v>
          </cell>
          <cell r="AN510">
            <v>0</v>
          </cell>
        </row>
        <row r="511">
          <cell r="A511" t="str">
            <v>19-22</v>
          </cell>
          <cell r="B511">
            <v>604</v>
          </cell>
          <cell r="D511" t="str">
            <v>기계경비</v>
          </cell>
          <cell r="E511">
            <v>0</v>
          </cell>
          <cell r="F511" t="str">
            <v>식</v>
          </cell>
          <cell r="V511" t="str">
            <v>=</v>
          </cell>
          <cell r="W511">
            <v>1</v>
          </cell>
          <cell r="Y511" t="str">
            <v>터파기</v>
          </cell>
          <cell r="Z511" t="str">
            <v>+</v>
          </cell>
          <cell r="AA511" t="str">
            <v>되메우기</v>
          </cell>
          <cell r="AB511" t="str">
            <v>+</v>
          </cell>
          <cell r="AD511" t="str">
            <v>다지기</v>
          </cell>
          <cell r="AM511">
            <v>6740</v>
          </cell>
          <cell r="AN511">
            <v>0</v>
          </cell>
        </row>
        <row r="512">
          <cell r="A512" t="str">
            <v>19-23</v>
          </cell>
          <cell r="B512">
            <v>542</v>
          </cell>
          <cell r="D512" t="str">
            <v>나. 노무비</v>
          </cell>
          <cell r="E512">
            <v>0</v>
          </cell>
          <cell r="F512">
            <v>0</v>
          </cell>
          <cell r="AM512">
            <v>0</v>
          </cell>
          <cell r="AN512">
            <v>0</v>
          </cell>
        </row>
        <row r="513">
          <cell r="D513" t="str">
            <v>1) 콘크리트타설</v>
          </cell>
          <cell r="AL513" t="str">
            <v>건6-1</v>
          </cell>
          <cell r="AM513">
            <v>0</v>
          </cell>
          <cell r="AN513">
            <v>0</v>
          </cell>
        </row>
        <row r="514">
          <cell r="B514">
            <v>506</v>
          </cell>
          <cell r="D514" t="str">
            <v>콘크리트공</v>
          </cell>
          <cell r="F514" t="str">
            <v>인</v>
          </cell>
          <cell r="H514">
            <v>0.87</v>
          </cell>
          <cell r="I514" t="str">
            <v>x</v>
          </cell>
          <cell r="J514">
            <v>3.15</v>
          </cell>
          <cell r="V514" t="str">
            <v>=</v>
          </cell>
          <cell r="W514">
            <v>2.74</v>
          </cell>
          <cell r="Y514" t="str">
            <v>기본</v>
          </cell>
          <cell r="Z514" t="str">
            <v>x</v>
          </cell>
          <cell r="AA514" t="str">
            <v>콘크리트량</v>
          </cell>
          <cell r="AM514">
            <v>68884</v>
          </cell>
          <cell r="AN514">
            <v>0</v>
          </cell>
        </row>
        <row r="515">
          <cell r="B515">
            <v>523</v>
          </cell>
          <cell r="D515" t="str">
            <v>보통인부</v>
          </cell>
          <cell r="E515">
            <v>0</v>
          </cell>
          <cell r="F515" t="str">
            <v>인</v>
          </cell>
          <cell r="H515">
            <v>0.99</v>
          </cell>
          <cell r="I515" t="str">
            <v>x</v>
          </cell>
          <cell r="J515">
            <v>3.15</v>
          </cell>
          <cell r="V515" t="str">
            <v>=</v>
          </cell>
          <cell r="W515">
            <v>3.12</v>
          </cell>
          <cell r="Y515" t="str">
            <v>기본</v>
          </cell>
          <cell r="Z515" t="str">
            <v>x</v>
          </cell>
          <cell r="AA515" t="str">
            <v>콘크리트량</v>
          </cell>
          <cell r="AM515">
            <v>40922</v>
          </cell>
          <cell r="AN515">
            <v>0</v>
          </cell>
        </row>
        <row r="516">
          <cell r="B516">
            <v>523</v>
          </cell>
          <cell r="D516" t="str">
            <v>보통인부</v>
          </cell>
          <cell r="E516" t="str">
            <v>모르트(상부면)</v>
          </cell>
          <cell r="F516" t="str">
            <v>인</v>
          </cell>
          <cell r="H516">
            <v>1</v>
          </cell>
          <cell r="I516" t="str">
            <v>x</v>
          </cell>
          <cell r="J516">
            <v>0.18</v>
          </cell>
          <cell r="V516" t="str">
            <v>=</v>
          </cell>
          <cell r="W516">
            <v>0.18</v>
          </cell>
          <cell r="Y516" t="str">
            <v>기본</v>
          </cell>
          <cell r="Z516" t="str">
            <v>x</v>
          </cell>
          <cell r="AA516" t="str">
            <v>단위량</v>
          </cell>
          <cell r="AL516" t="str">
            <v>건6-1-2</v>
          </cell>
          <cell r="AM516">
            <v>40922</v>
          </cell>
          <cell r="AN516">
            <v>0</v>
          </cell>
        </row>
        <row r="517">
          <cell r="D517" t="str">
            <v>2) 합판거푸집</v>
          </cell>
          <cell r="W517">
            <v>0</v>
          </cell>
          <cell r="AL517" t="str">
            <v>건6-3-2</v>
          </cell>
          <cell r="AM517">
            <v>0</v>
          </cell>
          <cell r="AN517">
            <v>0</v>
          </cell>
        </row>
        <row r="518">
          <cell r="B518">
            <v>501</v>
          </cell>
          <cell r="D518" t="str">
            <v>형틀목공</v>
          </cell>
          <cell r="E518">
            <v>0</v>
          </cell>
          <cell r="F518" t="str">
            <v>인</v>
          </cell>
          <cell r="H518">
            <v>0.3</v>
          </cell>
          <cell r="I518" t="str">
            <v>x</v>
          </cell>
          <cell r="J518">
            <v>0.4</v>
          </cell>
          <cell r="K518" t="str">
            <v>x</v>
          </cell>
          <cell r="M518">
            <v>24.19</v>
          </cell>
          <cell r="V518" t="str">
            <v>=</v>
          </cell>
          <cell r="W518">
            <v>2.9</v>
          </cell>
          <cell r="Y518" t="str">
            <v>기본</v>
          </cell>
          <cell r="Z518" t="str">
            <v>x</v>
          </cell>
          <cell r="AA518" t="str">
            <v>횟수</v>
          </cell>
          <cell r="AB518" t="str">
            <v>x</v>
          </cell>
          <cell r="AD518" t="str">
            <v>거푸집량</v>
          </cell>
          <cell r="AM518">
            <v>71251</v>
          </cell>
          <cell r="AN518">
            <v>0</v>
          </cell>
        </row>
        <row r="519">
          <cell r="B519">
            <v>523</v>
          </cell>
          <cell r="D519" t="str">
            <v>보통인부</v>
          </cell>
          <cell r="E519">
            <v>0</v>
          </cell>
          <cell r="F519" t="str">
            <v>인</v>
          </cell>
          <cell r="H519">
            <v>0.25</v>
          </cell>
          <cell r="I519" t="str">
            <v>x</v>
          </cell>
          <cell r="J519">
            <v>0.4</v>
          </cell>
          <cell r="K519" t="str">
            <v>x</v>
          </cell>
          <cell r="M519">
            <v>24.19</v>
          </cell>
          <cell r="V519" t="str">
            <v>=</v>
          </cell>
          <cell r="W519">
            <v>2.42</v>
          </cell>
          <cell r="Y519" t="str">
            <v>기본</v>
          </cell>
          <cell r="Z519" t="str">
            <v>x</v>
          </cell>
          <cell r="AA519" t="str">
            <v>횟수</v>
          </cell>
          <cell r="AB519" t="str">
            <v>x</v>
          </cell>
          <cell r="AD519" t="str">
            <v>거푸집량</v>
          </cell>
          <cell r="AM519">
            <v>40922</v>
          </cell>
          <cell r="AN519">
            <v>0</v>
          </cell>
        </row>
        <row r="520">
          <cell r="D520" t="str">
            <v>3) 철근가공조립</v>
          </cell>
          <cell r="AL520" t="str">
            <v>건6-2-1</v>
          </cell>
          <cell r="AM520">
            <v>0</v>
          </cell>
          <cell r="AN520">
            <v>0</v>
          </cell>
        </row>
        <row r="521">
          <cell r="B521">
            <v>504</v>
          </cell>
          <cell r="D521" t="str">
            <v>철근공</v>
          </cell>
          <cell r="E521">
            <v>0</v>
          </cell>
          <cell r="F521" t="str">
            <v>인</v>
          </cell>
          <cell r="H521">
            <v>3.8</v>
          </cell>
          <cell r="I521" t="str">
            <v>x</v>
          </cell>
          <cell r="J521">
            <v>0.14299999999999999</v>
          </cell>
          <cell r="V521" t="str">
            <v>=</v>
          </cell>
          <cell r="W521">
            <v>0.54</v>
          </cell>
          <cell r="Y521" t="str">
            <v>기본</v>
          </cell>
          <cell r="Z521" t="str">
            <v>x</v>
          </cell>
          <cell r="AA521" t="str">
            <v>철근량</v>
          </cell>
          <cell r="AM521">
            <v>73192</v>
          </cell>
          <cell r="AN521">
            <v>0</v>
          </cell>
        </row>
        <row r="522">
          <cell r="B522">
            <v>523</v>
          </cell>
          <cell r="D522" t="str">
            <v>보통인부</v>
          </cell>
          <cell r="E522">
            <v>0</v>
          </cell>
          <cell r="F522" t="str">
            <v>인</v>
          </cell>
          <cell r="H522">
            <v>2.2000000000000002</v>
          </cell>
          <cell r="I522" t="str">
            <v>x</v>
          </cell>
          <cell r="J522">
            <v>0.14299999999999999</v>
          </cell>
          <cell r="V522" t="str">
            <v>=</v>
          </cell>
          <cell r="W522">
            <v>0.31</v>
          </cell>
          <cell r="Y522" t="str">
            <v>기본</v>
          </cell>
          <cell r="Z522" t="str">
            <v>x</v>
          </cell>
          <cell r="AA522" t="str">
            <v>철근량</v>
          </cell>
          <cell r="AM522">
            <v>40922</v>
          </cell>
          <cell r="AN522">
            <v>0</v>
          </cell>
        </row>
        <row r="523">
          <cell r="D523" t="str">
            <v>4) 지지철물설치</v>
          </cell>
          <cell r="AL523" t="str">
            <v>통3-48</v>
          </cell>
          <cell r="AM523">
            <v>0</v>
          </cell>
          <cell r="AN523">
            <v>0</v>
          </cell>
        </row>
        <row r="524">
          <cell r="B524">
            <v>503</v>
          </cell>
          <cell r="D524" t="str">
            <v>철공</v>
          </cell>
          <cell r="E524">
            <v>0</v>
          </cell>
          <cell r="F524" t="str">
            <v>인</v>
          </cell>
          <cell r="H524">
            <v>0.06</v>
          </cell>
          <cell r="I524" t="str">
            <v>x</v>
          </cell>
          <cell r="J524">
            <v>1</v>
          </cell>
          <cell r="V524" t="str">
            <v>=</v>
          </cell>
          <cell r="W524">
            <v>0.06</v>
          </cell>
          <cell r="Y524" t="str">
            <v>기본</v>
          </cell>
          <cell r="Z524" t="str">
            <v>x</v>
          </cell>
          <cell r="AA524" t="str">
            <v>단위량</v>
          </cell>
          <cell r="AM524">
            <v>63963</v>
          </cell>
          <cell r="AN524">
            <v>0</v>
          </cell>
        </row>
        <row r="525">
          <cell r="D525" t="str">
            <v>5) 수공철개설치</v>
          </cell>
          <cell r="AL525" t="str">
            <v>통3-35</v>
          </cell>
          <cell r="AM525">
            <v>0</v>
          </cell>
          <cell r="AN525">
            <v>0</v>
          </cell>
        </row>
        <row r="526">
          <cell r="B526">
            <v>535</v>
          </cell>
          <cell r="D526" t="str">
            <v>미장공</v>
          </cell>
          <cell r="E526">
            <v>0</v>
          </cell>
          <cell r="F526" t="str">
            <v>인</v>
          </cell>
          <cell r="H526">
            <v>0.6</v>
          </cell>
          <cell r="I526" t="str">
            <v>x</v>
          </cell>
          <cell r="J526">
            <v>1</v>
          </cell>
          <cell r="V526" t="str">
            <v>=</v>
          </cell>
          <cell r="W526">
            <v>0.6</v>
          </cell>
          <cell r="Y526" t="str">
            <v>기본</v>
          </cell>
          <cell r="Z526" t="str">
            <v>x</v>
          </cell>
          <cell r="AA526" t="str">
            <v>단위량</v>
          </cell>
          <cell r="AM526">
            <v>67451</v>
          </cell>
          <cell r="AN526">
            <v>0</v>
          </cell>
        </row>
        <row r="527">
          <cell r="B527">
            <v>523</v>
          </cell>
          <cell r="D527" t="str">
            <v>보통인부</v>
          </cell>
          <cell r="E527">
            <v>0</v>
          </cell>
          <cell r="F527" t="str">
            <v>인</v>
          </cell>
          <cell r="H527">
            <v>0.3</v>
          </cell>
          <cell r="I527" t="str">
            <v>x</v>
          </cell>
          <cell r="J527">
            <v>1</v>
          </cell>
          <cell r="V527" t="str">
            <v>=</v>
          </cell>
          <cell r="W527">
            <v>0.3</v>
          </cell>
          <cell r="Y527" t="str">
            <v>기본</v>
          </cell>
          <cell r="Z527" t="str">
            <v>x</v>
          </cell>
          <cell r="AA527" t="str">
            <v>단위량</v>
          </cell>
          <cell r="AM527">
            <v>40922</v>
          </cell>
          <cell r="AN527">
            <v>0</v>
          </cell>
        </row>
        <row r="528">
          <cell r="D528" t="str">
            <v>6) 터파기</v>
          </cell>
          <cell r="AL528" t="str">
            <v>건11-3,4</v>
          </cell>
          <cell r="AM528">
            <v>0</v>
          </cell>
          <cell r="AN528">
            <v>0</v>
          </cell>
        </row>
        <row r="529">
          <cell r="B529">
            <v>601</v>
          </cell>
          <cell r="D529" t="str">
            <v>건설기계운전기사</v>
          </cell>
          <cell r="E529">
            <v>0</v>
          </cell>
          <cell r="F529" t="str">
            <v>인</v>
          </cell>
          <cell r="H529">
            <v>4.0000000000000001E-3</v>
          </cell>
          <cell r="I529" t="str">
            <v>x</v>
          </cell>
          <cell r="J529">
            <v>15.196</v>
          </cell>
          <cell r="V529" t="str">
            <v>=</v>
          </cell>
          <cell r="W529">
            <v>0.06</v>
          </cell>
          <cell r="Y529" t="str">
            <v>기본</v>
          </cell>
          <cell r="Z529" t="str">
            <v>x</v>
          </cell>
          <cell r="AA529" t="str">
            <v>단위량</v>
          </cell>
          <cell r="AM529">
            <v>56603</v>
          </cell>
          <cell r="AN529">
            <v>0</v>
          </cell>
        </row>
        <row r="530">
          <cell r="B530">
            <v>602</v>
          </cell>
          <cell r="D530" t="str">
            <v>건설기계운전조수</v>
          </cell>
          <cell r="E530">
            <v>0</v>
          </cell>
          <cell r="F530" t="str">
            <v>인</v>
          </cell>
          <cell r="H530">
            <v>2E-3</v>
          </cell>
          <cell r="I530" t="str">
            <v>x</v>
          </cell>
          <cell r="J530">
            <v>15.196</v>
          </cell>
          <cell r="V530" t="str">
            <v>=</v>
          </cell>
          <cell r="W530">
            <v>0.03</v>
          </cell>
          <cell r="Y530" t="str">
            <v>기본</v>
          </cell>
          <cell r="Z530" t="str">
            <v>x</v>
          </cell>
          <cell r="AA530" t="str">
            <v>단위량</v>
          </cell>
          <cell r="AM530">
            <v>43994</v>
          </cell>
          <cell r="AN530">
            <v>0</v>
          </cell>
        </row>
        <row r="531">
          <cell r="B531">
            <v>603</v>
          </cell>
          <cell r="D531" t="str">
            <v>건설기계조장</v>
          </cell>
          <cell r="E531">
            <v>0</v>
          </cell>
          <cell r="F531" t="str">
            <v>인</v>
          </cell>
          <cell r="H531">
            <v>1E-3</v>
          </cell>
          <cell r="I531" t="str">
            <v>x</v>
          </cell>
          <cell r="J531">
            <v>15.196</v>
          </cell>
          <cell r="V531" t="str">
            <v>=</v>
          </cell>
          <cell r="W531">
            <v>0.02</v>
          </cell>
          <cell r="Y531" t="str">
            <v>기본</v>
          </cell>
          <cell r="Z531" t="str">
            <v>x</v>
          </cell>
          <cell r="AA531" t="str">
            <v>단위량</v>
          </cell>
          <cell r="AM531">
            <v>68228</v>
          </cell>
          <cell r="AN531">
            <v>0</v>
          </cell>
        </row>
        <row r="532">
          <cell r="D532" t="str">
            <v>7) 다지기</v>
          </cell>
          <cell r="AL532" t="str">
            <v>건11-3,4</v>
          </cell>
          <cell r="AM532">
            <v>0</v>
          </cell>
          <cell r="AN532">
            <v>0</v>
          </cell>
        </row>
        <row r="533">
          <cell r="B533">
            <v>601</v>
          </cell>
          <cell r="D533" t="str">
            <v>건설기계운전기사</v>
          </cell>
          <cell r="E533">
            <v>0</v>
          </cell>
          <cell r="F533" t="str">
            <v>인</v>
          </cell>
          <cell r="H533">
            <v>3.5000000000000003E-2</v>
          </cell>
          <cell r="I533" t="str">
            <v>x</v>
          </cell>
          <cell r="J533">
            <v>8.0299999999999994</v>
          </cell>
          <cell r="V533" t="str">
            <v>=</v>
          </cell>
          <cell r="W533">
            <v>0.28000000000000003</v>
          </cell>
          <cell r="Y533" t="str">
            <v>기본</v>
          </cell>
          <cell r="Z533" t="str">
            <v>x</v>
          </cell>
          <cell r="AA533" t="str">
            <v>단위량</v>
          </cell>
          <cell r="AM533">
            <v>56603</v>
          </cell>
          <cell r="AN533">
            <v>0</v>
          </cell>
        </row>
        <row r="534">
          <cell r="B534">
            <v>602</v>
          </cell>
          <cell r="D534" t="str">
            <v>건설기계운전조수</v>
          </cell>
          <cell r="E534">
            <v>0</v>
          </cell>
          <cell r="F534" t="str">
            <v>인</v>
          </cell>
          <cell r="H534">
            <v>1.7999999999999999E-2</v>
          </cell>
          <cell r="I534" t="str">
            <v>x</v>
          </cell>
          <cell r="J534">
            <v>8.0299999999999994</v>
          </cell>
          <cell r="V534" t="str">
            <v>=</v>
          </cell>
          <cell r="W534">
            <v>0.14000000000000001</v>
          </cell>
          <cell r="Y534" t="str">
            <v>기본</v>
          </cell>
          <cell r="Z534" t="str">
            <v>x</v>
          </cell>
          <cell r="AA534" t="str">
            <v>단위량</v>
          </cell>
          <cell r="AM534">
            <v>43994</v>
          </cell>
          <cell r="AN534">
            <v>0</v>
          </cell>
        </row>
        <row r="535">
          <cell r="B535">
            <v>603</v>
          </cell>
          <cell r="D535" t="str">
            <v>건설기계조장</v>
          </cell>
          <cell r="E535">
            <v>0</v>
          </cell>
          <cell r="F535" t="str">
            <v>인</v>
          </cell>
          <cell r="H535">
            <v>7.0000000000000001E-3</v>
          </cell>
          <cell r="I535" t="str">
            <v>x</v>
          </cell>
          <cell r="J535">
            <v>8.0299999999999994</v>
          </cell>
          <cell r="V535" t="str">
            <v>=</v>
          </cell>
          <cell r="W535">
            <v>0.06</v>
          </cell>
          <cell r="Y535" t="str">
            <v>기본</v>
          </cell>
          <cell r="Z535" t="str">
            <v>x</v>
          </cell>
          <cell r="AA535" t="str">
            <v>단위량</v>
          </cell>
          <cell r="AM535">
            <v>68228</v>
          </cell>
          <cell r="AN535">
            <v>0</v>
          </cell>
        </row>
        <row r="536">
          <cell r="D536" t="str">
            <v>8) 되메우기</v>
          </cell>
          <cell r="AL536" t="str">
            <v>건11-3,4</v>
          </cell>
          <cell r="AM536">
            <v>0</v>
          </cell>
          <cell r="AN536">
            <v>0</v>
          </cell>
        </row>
        <row r="537">
          <cell r="B537">
            <v>601</v>
          </cell>
          <cell r="D537" t="str">
            <v>건설기계운전기사</v>
          </cell>
          <cell r="E537">
            <v>0</v>
          </cell>
          <cell r="F537" t="str">
            <v>인</v>
          </cell>
          <cell r="H537">
            <v>5.0000000000000001E-3</v>
          </cell>
          <cell r="I537" t="str">
            <v>x</v>
          </cell>
          <cell r="J537">
            <v>8.0299999999999994</v>
          </cell>
          <cell r="V537" t="str">
            <v>=</v>
          </cell>
          <cell r="W537">
            <v>0.04</v>
          </cell>
          <cell r="Y537" t="str">
            <v>기본</v>
          </cell>
          <cell r="Z537" t="str">
            <v>x</v>
          </cell>
          <cell r="AA537" t="str">
            <v>단위량</v>
          </cell>
          <cell r="AM537">
            <v>56603</v>
          </cell>
          <cell r="AN537">
            <v>0</v>
          </cell>
        </row>
        <row r="538">
          <cell r="B538">
            <v>602</v>
          </cell>
          <cell r="D538" t="str">
            <v>건설기계운전조수</v>
          </cell>
          <cell r="E538">
            <v>0</v>
          </cell>
          <cell r="F538" t="str">
            <v>인</v>
          </cell>
          <cell r="H538">
            <v>2E-3</v>
          </cell>
          <cell r="I538" t="str">
            <v>x</v>
          </cell>
          <cell r="J538">
            <v>8.0299999999999994</v>
          </cell>
          <cell r="V538" t="str">
            <v>=</v>
          </cell>
          <cell r="W538">
            <v>0.02</v>
          </cell>
          <cell r="Y538" t="str">
            <v>기본</v>
          </cell>
          <cell r="Z538" t="str">
            <v>x</v>
          </cell>
          <cell r="AA538" t="str">
            <v>단위량</v>
          </cell>
          <cell r="AM538">
            <v>43994</v>
          </cell>
          <cell r="AN538">
            <v>0</v>
          </cell>
        </row>
        <row r="539">
          <cell r="B539">
            <v>603</v>
          </cell>
          <cell r="D539" t="str">
            <v>건설기계조장</v>
          </cell>
          <cell r="E539">
            <v>0</v>
          </cell>
          <cell r="F539" t="str">
            <v>인</v>
          </cell>
          <cell r="H539">
            <v>1E-3</v>
          </cell>
          <cell r="I539" t="str">
            <v>x</v>
          </cell>
          <cell r="J539">
            <v>8.0299999999999994</v>
          </cell>
          <cell r="V539" t="str">
            <v>=</v>
          </cell>
          <cell r="W539">
            <v>0.01</v>
          </cell>
          <cell r="Y539" t="str">
            <v>기본</v>
          </cell>
          <cell r="Z539" t="str">
            <v>x</v>
          </cell>
          <cell r="AA539" t="str">
            <v>단위량</v>
          </cell>
          <cell r="AM539">
            <v>68228</v>
          </cell>
          <cell r="AN539">
            <v>0</v>
          </cell>
        </row>
        <row r="540">
          <cell r="D540" t="str">
            <v>9) 막돌기초다짐</v>
          </cell>
          <cell r="AL540" t="str">
            <v>건5-1</v>
          </cell>
          <cell r="AM540">
            <v>0</v>
          </cell>
          <cell r="AN540">
            <v>0</v>
          </cell>
        </row>
        <row r="541">
          <cell r="B541">
            <v>523</v>
          </cell>
          <cell r="D541" t="str">
            <v>보통인부</v>
          </cell>
          <cell r="E541">
            <v>0</v>
          </cell>
          <cell r="F541" t="str">
            <v>인</v>
          </cell>
          <cell r="H541">
            <v>0.5</v>
          </cell>
          <cell r="I541" t="str">
            <v>x</v>
          </cell>
          <cell r="J541">
            <v>0.83199999999999996</v>
          </cell>
          <cell r="V541" t="str">
            <v>=</v>
          </cell>
          <cell r="W541">
            <v>0.42</v>
          </cell>
          <cell r="Y541" t="str">
            <v>기본</v>
          </cell>
          <cell r="Z541" t="str">
            <v>x</v>
          </cell>
          <cell r="AA541" t="str">
            <v>단위량</v>
          </cell>
          <cell r="AM541">
            <v>40922</v>
          </cell>
          <cell r="AN541">
            <v>0</v>
          </cell>
        </row>
        <row r="542">
          <cell r="D542" t="str">
            <v>10) 잔토처리</v>
          </cell>
          <cell r="AL542" t="str">
            <v>건3-1</v>
          </cell>
          <cell r="AM542">
            <v>0</v>
          </cell>
          <cell r="AN542">
            <v>0</v>
          </cell>
        </row>
        <row r="543">
          <cell r="B543">
            <v>523</v>
          </cell>
          <cell r="D543" t="str">
            <v>보통인부</v>
          </cell>
          <cell r="E543">
            <v>0</v>
          </cell>
          <cell r="F543" t="str">
            <v>인</v>
          </cell>
          <cell r="H543">
            <v>0.2</v>
          </cell>
          <cell r="I543" t="str">
            <v>x</v>
          </cell>
          <cell r="J543">
            <v>7.1790000000000003</v>
          </cell>
          <cell r="V543" t="str">
            <v>=</v>
          </cell>
          <cell r="W543">
            <v>1.44</v>
          </cell>
          <cell r="Y543" t="str">
            <v>기본</v>
          </cell>
          <cell r="Z543" t="str">
            <v>x</v>
          </cell>
          <cell r="AA543" t="str">
            <v>단위량</v>
          </cell>
          <cell r="AM543">
            <v>40922</v>
          </cell>
          <cell r="AN543">
            <v>0</v>
          </cell>
        </row>
        <row r="544">
          <cell r="D544" t="str">
            <v>11) 맨홀접지신설</v>
          </cell>
          <cell r="AL544" t="str">
            <v>통3-39</v>
          </cell>
          <cell r="AM544">
            <v>0</v>
          </cell>
          <cell r="AN544">
            <v>0</v>
          </cell>
        </row>
        <row r="545">
          <cell r="D545" t="str">
            <v>가)접속단자 압축</v>
          </cell>
          <cell r="E545" t="str">
            <v>(C TYPE)</v>
          </cell>
          <cell r="AM545">
            <v>0</v>
          </cell>
          <cell r="AN545">
            <v>0</v>
          </cell>
        </row>
        <row r="546">
          <cell r="B546">
            <v>516</v>
          </cell>
          <cell r="D546" t="str">
            <v>통신외선공</v>
          </cell>
          <cell r="E546">
            <v>0</v>
          </cell>
          <cell r="F546" t="str">
            <v>인</v>
          </cell>
          <cell r="H546">
            <v>0.03</v>
          </cell>
          <cell r="I546" t="str">
            <v>x</v>
          </cell>
          <cell r="J546">
            <v>1</v>
          </cell>
          <cell r="V546" t="str">
            <v>=</v>
          </cell>
          <cell r="W546">
            <v>0.03</v>
          </cell>
          <cell r="Y546" t="str">
            <v>기본</v>
          </cell>
          <cell r="Z546" t="str">
            <v>x</v>
          </cell>
          <cell r="AA546" t="str">
            <v>단위량</v>
          </cell>
          <cell r="AM546">
            <v>90961</v>
          </cell>
          <cell r="AN546">
            <v>0</v>
          </cell>
        </row>
        <row r="547">
          <cell r="D547" t="str">
            <v>나)접지선 부설</v>
          </cell>
          <cell r="E547" t="str">
            <v>22㎟x2m</v>
          </cell>
          <cell r="AM547">
            <v>0</v>
          </cell>
          <cell r="AN547">
            <v>0</v>
          </cell>
        </row>
        <row r="548">
          <cell r="B548">
            <v>516</v>
          </cell>
          <cell r="D548" t="str">
            <v>통신외선공</v>
          </cell>
          <cell r="E548">
            <v>0</v>
          </cell>
          <cell r="F548" t="str">
            <v>인</v>
          </cell>
          <cell r="H548">
            <v>0.05</v>
          </cell>
          <cell r="I548" t="str">
            <v>x</v>
          </cell>
          <cell r="J548">
            <v>1</v>
          </cell>
          <cell r="V548" t="str">
            <v>=</v>
          </cell>
          <cell r="W548">
            <v>0.05</v>
          </cell>
          <cell r="Y548" t="str">
            <v>기본</v>
          </cell>
          <cell r="Z548" t="str">
            <v>x</v>
          </cell>
          <cell r="AA548" t="str">
            <v>단위량</v>
          </cell>
          <cell r="AM548">
            <v>90961</v>
          </cell>
          <cell r="AN548">
            <v>0</v>
          </cell>
        </row>
        <row r="549">
          <cell r="B549">
            <v>523</v>
          </cell>
          <cell r="D549" t="str">
            <v>보통인부</v>
          </cell>
          <cell r="E549">
            <v>0</v>
          </cell>
          <cell r="F549" t="str">
            <v>인</v>
          </cell>
          <cell r="H549">
            <v>2.5000000000000001E-2</v>
          </cell>
          <cell r="I549" t="str">
            <v>x</v>
          </cell>
          <cell r="J549">
            <v>1</v>
          </cell>
          <cell r="V549" t="str">
            <v>=</v>
          </cell>
          <cell r="W549">
            <v>0.03</v>
          </cell>
          <cell r="Y549" t="str">
            <v>기본</v>
          </cell>
          <cell r="Z549" t="str">
            <v>x</v>
          </cell>
          <cell r="AA549" t="str">
            <v>단위량</v>
          </cell>
          <cell r="AM549">
            <v>40922</v>
          </cell>
          <cell r="AN549">
            <v>0</v>
          </cell>
        </row>
        <row r="550">
          <cell r="B550">
            <v>544</v>
          </cell>
          <cell r="D550" t="str">
            <v>소    계</v>
          </cell>
          <cell r="E550">
            <v>0</v>
          </cell>
          <cell r="F550">
            <v>0</v>
          </cell>
          <cell r="AM550">
            <v>0</v>
          </cell>
          <cell r="AN550">
            <v>0</v>
          </cell>
        </row>
        <row r="551">
          <cell r="A551" t="str">
            <v>19-24</v>
          </cell>
          <cell r="B551">
            <v>506</v>
          </cell>
          <cell r="D551" t="str">
            <v>콘크리트공</v>
          </cell>
          <cell r="E551">
            <v>0</v>
          </cell>
          <cell r="F551" t="str">
            <v>인</v>
          </cell>
          <cell r="V551" t="str">
            <v>=</v>
          </cell>
          <cell r="W551">
            <v>2.74</v>
          </cell>
          <cell r="AM551">
            <v>68884</v>
          </cell>
          <cell r="AN551">
            <v>0</v>
          </cell>
        </row>
        <row r="552">
          <cell r="A552" t="str">
            <v>19-25</v>
          </cell>
          <cell r="B552">
            <v>501</v>
          </cell>
          <cell r="D552" t="str">
            <v>형틀목공</v>
          </cell>
          <cell r="E552">
            <v>0</v>
          </cell>
          <cell r="F552" t="str">
            <v>인</v>
          </cell>
          <cell r="V552" t="str">
            <v>=</v>
          </cell>
          <cell r="W552">
            <v>2.9</v>
          </cell>
          <cell r="AM552">
            <v>71251</v>
          </cell>
          <cell r="AN552">
            <v>0</v>
          </cell>
        </row>
        <row r="553">
          <cell r="A553" t="str">
            <v>19-26</v>
          </cell>
          <cell r="B553">
            <v>504</v>
          </cell>
          <cell r="D553" t="str">
            <v>철근공</v>
          </cell>
          <cell r="E553">
            <v>0</v>
          </cell>
          <cell r="F553" t="str">
            <v>인</v>
          </cell>
          <cell r="V553" t="str">
            <v>=</v>
          </cell>
          <cell r="W553">
            <v>0.54</v>
          </cell>
          <cell r="AM553">
            <v>73192</v>
          </cell>
          <cell r="AN553">
            <v>0</v>
          </cell>
        </row>
        <row r="554">
          <cell r="A554" t="str">
            <v>19-27</v>
          </cell>
          <cell r="B554">
            <v>503</v>
          </cell>
          <cell r="D554" t="str">
            <v>철공</v>
          </cell>
          <cell r="E554">
            <v>0</v>
          </cell>
          <cell r="F554" t="str">
            <v>인</v>
          </cell>
          <cell r="V554" t="str">
            <v>=</v>
          </cell>
          <cell r="W554">
            <v>0.06</v>
          </cell>
          <cell r="AM554">
            <v>63963</v>
          </cell>
          <cell r="AN554">
            <v>0</v>
          </cell>
        </row>
        <row r="555">
          <cell r="A555" t="str">
            <v>19-28</v>
          </cell>
          <cell r="B555">
            <v>535</v>
          </cell>
          <cell r="D555" t="str">
            <v>미장공</v>
          </cell>
          <cell r="E555">
            <v>0</v>
          </cell>
          <cell r="F555" t="str">
            <v>인</v>
          </cell>
          <cell r="V555" t="str">
            <v>=</v>
          </cell>
          <cell r="W555">
            <v>0.6</v>
          </cell>
          <cell r="AM555">
            <v>67451</v>
          </cell>
          <cell r="AN555">
            <v>0</v>
          </cell>
        </row>
        <row r="556">
          <cell r="A556" t="str">
            <v>19-29</v>
          </cell>
          <cell r="B556">
            <v>516</v>
          </cell>
          <cell r="D556" t="str">
            <v>통신외선공</v>
          </cell>
          <cell r="E556">
            <v>0</v>
          </cell>
          <cell r="F556" t="str">
            <v>인</v>
          </cell>
          <cell r="V556" t="str">
            <v>=</v>
          </cell>
          <cell r="W556">
            <v>0.08</v>
          </cell>
          <cell r="AM556">
            <v>90961</v>
          </cell>
          <cell r="AN556">
            <v>0</v>
          </cell>
        </row>
        <row r="557">
          <cell r="A557" t="str">
            <v>19-30</v>
          </cell>
          <cell r="B557">
            <v>601</v>
          </cell>
          <cell r="D557" t="str">
            <v>건설기계운전기사</v>
          </cell>
          <cell r="E557">
            <v>0</v>
          </cell>
          <cell r="F557" t="str">
            <v>인</v>
          </cell>
          <cell r="V557" t="str">
            <v>=</v>
          </cell>
          <cell r="W557">
            <v>0.38</v>
          </cell>
          <cell r="AM557">
            <v>56603</v>
          </cell>
          <cell r="AN557">
            <v>0</v>
          </cell>
        </row>
        <row r="558">
          <cell r="A558" t="str">
            <v>19-31</v>
          </cell>
          <cell r="B558">
            <v>602</v>
          </cell>
          <cell r="D558" t="str">
            <v>건설기계운전조수</v>
          </cell>
          <cell r="E558">
            <v>0</v>
          </cell>
          <cell r="F558" t="str">
            <v>인</v>
          </cell>
          <cell r="V558" t="str">
            <v>=</v>
          </cell>
          <cell r="W558">
            <v>0.19</v>
          </cell>
          <cell r="AM558">
            <v>43994</v>
          </cell>
          <cell r="AN558">
            <v>0</v>
          </cell>
        </row>
        <row r="559">
          <cell r="A559" t="str">
            <v>19-32</v>
          </cell>
          <cell r="B559">
            <v>603</v>
          </cell>
          <cell r="D559" t="str">
            <v>건설기계조장</v>
          </cell>
          <cell r="E559">
            <v>0</v>
          </cell>
          <cell r="F559" t="str">
            <v>인</v>
          </cell>
          <cell r="V559" t="str">
            <v>=</v>
          </cell>
          <cell r="W559">
            <v>0.09</v>
          </cell>
          <cell r="AM559">
            <v>68228</v>
          </cell>
          <cell r="AN559">
            <v>0</v>
          </cell>
        </row>
        <row r="560">
          <cell r="A560" t="str">
            <v>19-33</v>
          </cell>
          <cell r="B560">
            <v>523</v>
          </cell>
          <cell r="D560" t="str">
            <v>보통인부</v>
          </cell>
          <cell r="E560">
            <v>0</v>
          </cell>
          <cell r="F560" t="str">
            <v>인</v>
          </cell>
          <cell r="V560" t="str">
            <v>=</v>
          </cell>
          <cell r="W560">
            <v>8.2199999999999989</v>
          </cell>
          <cell r="AM560">
            <v>40922</v>
          </cell>
          <cell r="AN560">
            <v>0</v>
          </cell>
        </row>
        <row r="561">
          <cell r="A561" t="str">
            <v>19-34</v>
          </cell>
          <cell r="B561">
            <v>543</v>
          </cell>
          <cell r="D561" t="str">
            <v>다. 공구손료</v>
          </cell>
          <cell r="E561" t="str">
            <v>노무비x3%</v>
          </cell>
          <cell r="F561">
            <v>0</v>
          </cell>
          <cell r="AM561">
            <v>0</v>
          </cell>
          <cell r="AN561">
            <v>0</v>
          </cell>
        </row>
        <row r="562">
          <cell r="A562" t="str">
            <v>19-35</v>
          </cell>
          <cell r="B562">
            <v>506</v>
          </cell>
          <cell r="D562" t="str">
            <v>콘크리트공</v>
          </cell>
          <cell r="E562">
            <v>0</v>
          </cell>
          <cell r="F562" t="str">
            <v>인</v>
          </cell>
          <cell r="H562">
            <v>2.74</v>
          </cell>
          <cell r="I562" t="str">
            <v>x</v>
          </cell>
          <cell r="J562">
            <v>0.03</v>
          </cell>
          <cell r="V562" t="str">
            <v>=</v>
          </cell>
          <cell r="W562">
            <v>0.08</v>
          </cell>
          <cell r="Y562" t="str">
            <v>기본</v>
          </cell>
          <cell r="Z562" t="str">
            <v>x</v>
          </cell>
          <cell r="AA562" t="str">
            <v>공구손료</v>
          </cell>
          <cell r="AM562">
            <v>68884</v>
          </cell>
          <cell r="AN562">
            <v>0</v>
          </cell>
        </row>
        <row r="563">
          <cell r="A563" t="str">
            <v>19-36</v>
          </cell>
          <cell r="B563">
            <v>501</v>
          </cell>
          <cell r="D563" t="str">
            <v>형틀목공</v>
          </cell>
          <cell r="E563">
            <v>0</v>
          </cell>
          <cell r="F563" t="str">
            <v>인</v>
          </cell>
          <cell r="H563">
            <v>2.9</v>
          </cell>
          <cell r="I563" t="str">
            <v>x</v>
          </cell>
          <cell r="J563">
            <v>0.03</v>
          </cell>
          <cell r="V563" t="str">
            <v>=</v>
          </cell>
          <cell r="W563">
            <v>0.09</v>
          </cell>
          <cell r="Y563" t="str">
            <v>기본</v>
          </cell>
          <cell r="Z563" t="str">
            <v>x</v>
          </cell>
          <cell r="AA563" t="str">
            <v>공구손료</v>
          </cell>
          <cell r="AM563">
            <v>71251</v>
          </cell>
          <cell r="AN563">
            <v>0</v>
          </cell>
        </row>
        <row r="564">
          <cell r="A564" t="str">
            <v>19-37</v>
          </cell>
          <cell r="B564">
            <v>504</v>
          </cell>
          <cell r="D564" t="str">
            <v>철근공</v>
          </cell>
          <cell r="E564">
            <v>0</v>
          </cell>
          <cell r="F564" t="str">
            <v>인</v>
          </cell>
          <cell r="H564">
            <v>0.54</v>
          </cell>
          <cell r="I564" t="str">
            <v>x</v>
          </cell>
          <cell r="J564">
            <v>0.03</v>
          </cell>
          <cell r="V564" t="str">
            <v>=</v>
          </cell>
          <cell r="W564">
            <v>0.02</v>
          </cell>
          <cell r="Y564" t="str">
            <v>기본</v>
          </cell>
          <cell r="Z564" t="str">
            <v>x</v>
          </cell>
          <cell r="AA564" t="str">
            <v>공구손료</v>
          </cell>
          <cell r="AM564">
            <v>73192</v>
          </cell>
          <cell r="AN564">
            <v>0</v>
          </cell>
        </row>
        <row r="565">
          <cell r="A565" t="str">
            <v>19-38</v>
          </cell>
          <cell r="B565">
            <v>503</v>
          </cell>
          <cell r="D565" t="str">
            <v>철공</v>
          </cell>
          <cell r="E565">
            <v>0</v>
          </cell>
          <cell r="F565" t="str">
            <v>인</v>
          </cell>
          <cell r="H565">
            <v>0.06</v>
          </cell>
          <cell r="I565" t="str">
            <v>x</v>
          </cell>
          <cell r="J565">
            <v>0.03</v>
          </cell>
          <cell r="V565" t="str">
            <v>=</v>
          </cell>
          <cell r="W565">
            <v>2E-3</v>
          </cell>
          <cell r="Y565" t="str">
            <v>기본</v>
          </cell>
          <cell r="Z565" t="str">
            <v>x</v>
          </cell>
          <cell r="AA565" t="str">
            <v>공구손료</v>
          </cell>
          <cell r="AM565">
            <v>63963</v>
          </cell>
          <cell r="AN565">
            <v>0</v>
          </cell>
        </row>
        <row r="566">
          <cell r="A566" t="str">
            <v>19-39</v>
          </cell>
          <cell r="B566">
            <v>535</v>
          </cell>
          <cell r="D566" t="str">
            <v>미장공</v>
          </cell>
          <cell r="E566">
            <v>0</v>
          </cell>
          <cell r="F566" t="str">
            <v>인</v>
          </cell>
          <cell r="H566">
            <v>0.6</v>
          </cell>
          <cell r="I566" t="str">
            <v>x</v>
          </cell>
          <cell r="J566">
            <v>0.03</v>
          </cell>
          <cell r="V566" t="str">
            <v>=</v>
          </cell>
          <cell r="W566">
            <v>0.02</v>
          </cell>
          <cell r="Y566" t="str">
            <v>기본</v>
          </cell>
          <cell r="Z566" t="str">
            <v>x</v>
          </cell>
          <cell r="AA566" t="str">
            <v>공구손료</v>
          </cell>
          <cell r="AM566">
            <v>67451</v>
          </cell>
          <cell r="AN566">
            <v>0</v>
          </cell>
        </row>
        <row r="567">
          <cell r="A567" t="str">
            <v>19-40</v>
          </cell>
          <cell r="B567">
            <v>516</v>
          </cell>
          <cell r="D567" t="str">
            <v>통신외선공</v>
          </cell>
          <cell r="E567">
            <v>0</v>
          </cell>
          <cell r="F567" t="str">
            <v>인</v>
          </cell>
          <cell r="H567">
            <v>0.08</v>
          </cell>
          <cell r="I567" t="str">
            <v>x</v>
          </cell>
          <cell r="J567">
            <v>0.03</v>
          </cell>
          <cell r="V567" t="str">
            <v>=</v>
          </cell>
          <cell r="W567">
            <v>2E-3</v>
          </cell>
          <cell r="Y567" t="str">
            <v>기본</v>
          </cell>
          <cell r="Z567" t="str">
            <v>x</v>
          </cell>
          <cell r="AA567" t="str">
            <v>공구손료</v>
          </cell>
          <cell r="AM567">
            <v>90961</v>
          </cell>
          <cell r="AN567">
            <v>0</v>
          </cell>
        </row>
        <row r="568">
          <cell r="A568" t="str">
            <v>19-41</v>
          </cell>
          <cell r="B568">
            <v>601</v>
          </cell>
          <cell r="D568" t="str">
            <v>건설기계운전기사</v>
          </cell>
          <cell r="E568">
            <v>0</v>
          </cell>
          <cell r="F568" t="str">
            <v>인</v>
          </cell>
          <cell r="H568">
            <v>0.38</v>
          </cell>
          <cell r="I568" t="str">
            <v>x</v>
          </cell>
          <cell r="J568">
            <v>0.03</v>
          </cell>
          <cell r="V568" t="str">
            <v>=</v>
          </cell>
          <cell r="W568">
            <v>1.0999999999999999E-2</v>
          </cell>
          <cell r="Y568" t="str">
            <v>기본</v>
          </cell>
          <cell r="Z568" t="str">
            <v>x</v>
          </cell>
          <cell r="AA568" t="str">
            <v>공구손료</v>
          </cell>
          <cell r="AM568">
            <v>56603</v>
          </cell>
          <cell r="AN568">
            <v>0</v>
          </cell>
        </row>
        <row r="569">
          <cell r="A569" t="str">
            <v>19-42</v>
          </cell>
          <cell r="B569">
            <v>602</v>
          </cell>
          <cell r="D569" t="str">
            <v>건설기계운전조수</v>
          </cell>
          <cell r="E569">
            <v>0</v>
          </cell>
          <cell r="F569" t="str">
            <v>인</v>
          </cell>
          <cell r="H569">
            <v>0.19</v>
          </cell>
          <cell r="I569" t="str">
            <v>x</v>
          </cell>
          <cell r="J569">
            <v>0.03</v>
          </cell>
          <cell r="V569" t="str">
            <v>=</v>
          </cell>
          <cell r="W569">
            <v>6.0000000000000001E-3</v>
          </cell>
          <cell r="Y569" t="str">
            <v>기본</v>
          </cell>
          <cell r="Z569" t="str">
            <v>x</v>
          </cell>
          <cell r="AA569" t="str">
            <v>공구손료</v>
          </cell>
          <cell r="AM569">
            <v>43994</v>
          </cell>
          <cell r="AN569">
            <v>0</v>
          </cell>
        </row>
        <row r="570">
          <cell r="A570" t="str">
            <v>19-43</v>
          </cell>
          <cell r="B570">
            <v>603</v>
          </cell>
          <cell r="D570" t="str">
            <v>건설기계조장</v>
          </cell>
          <cell r="E570">
            <v>0</v>
          </cell>
          <cell r="F570" t="str">
            <v>인</v>
          </cell>
          <cell r="H570">
            <v>0.09</v>
          </cell>
          <cell r="I570" t="str">
            <v>x</v>
          </cell>
          <cell r="J570">
            <v>0.03</v>
          </cell>
          <cell r="V570" t="str">
            <v>=</v>
          </cell>
          <cell r="W570">
            <v>3.0000000000000001E-3</v>
          </cell>
          <cell r="Y570" t="str">
            <v>기본</v>
          </cell>
          <cell r="Z570" t="str">
            <v>x</v>
          </cell>
          <cell r="AA570" t="str">
            <v>공구손료</v>
          </cell>
          <cell r="AM570">
            <v>68228</v>
          </cell>
          <cell r="AN570">
            <v>0</v>
          </cell>
        </row>
        <row r="571">
          <cell r="A571" t="str">
            <v>19-44</v>
          </cell>
          <cell r="B571">
            <v>523</v>
          </cell>
          <cell r="D571" t="str">
            <v>보통인부</v>
          </cell>
          <cell r="E571">
            <v>0</v>
          </cell>
          <cell r="F571" t="str">
            <v>인</v>
          </cell>
          <cell r="H571">
            <v>8.2199999999999989</v>
          </cell>
          <cell r="I571" t="str">
            <v>x</v>
          </cell>
          <cell r="J571">
            <v>0.03</v>
          </cell>
          <cell r="V571" t="str">
            <v>=</v>
          </cell>
          <cell r="W571">
            <v>0.25</v>
          </cell>
          <cell r="Y571" t="str">
            <v>기본</v>
          </cell>
          <cell r="Z571" t="str">
            <v>x</v>
          </cell>
          <cell r="AA571" t="str">
            <v>공구손료</v>
          </cell>
          <cell r="AM571">
            <v>40922</v>
          </cell>
          <cell r="AN571">
            <v>0</v>
          </cell>
        </row>
        <row r="572">
          <cell r="AM572">
            <v>0</v>
          </cell>
          <cell r="AN572">
            <v>0</v>
          </cell>
        </row>
        <row r="573">
          <cell r="P573" t="str">
            <v>[ 좌측면 ]</v>
          </cell>
          <cell r="V573" t="str">
            <v>[ 우측면 ]</v>
          </cell>
          <cell r="AM573">
            <v>0</v>
          </cell>
          <cell r="AN573">
            <v>0</v>
          </cell>
        </row>
        <row r="574">
          <cell r="AM574">
            <v>0</v>
          </cell>
          <cell r="AN574">
            <v>0</v>
          </cell>
        </row>
        <row r="575">
          <cell r="AM575">
            <v>0</v>
          </cell>
          <cell r="AN575">
            <v>0</v>
          </cell>
        </row>
        <row r="576">
          <cell r="AM576">
            <v>0</v>
          </cell>
          <cell r="AN576">
            <v>0</v>
          </cell>
        </row>
        <row r="577">
          <cell r="AM577">
            <v>0</v>
          </cell>
          <cell r="AN577">
            <v>0</v>
          </cell>
        </row>
        <row r="578">
          <cell r="AM578">
            <v>0</v>
          </cell>
          <cell r="AN578">
            <v>0</v>
          </cell>
        </row>
        <row r="579">
          <cell r="AM579">
            <v>0</v>
          </cell>
          <cell r="AN579">
            <v>0</v>
          </cell>
        </row>
        <row r="580">
          <cell r="AM580">
            <v>0</v>
          </cell>
          <cell r="AN580">
            <v>0</v>
          </cell>
        </row>
        <row r="581">
          <cell r="AM581">
            <v>0</v>
          </cell>
          <cell r="AN581">
            <v>0</v>
          </cell>
        </row>
        <row r="582">
          <cell r="AM582">
            <v>0</v>
          </cell>
          <cell r="AN582">
            <v>0</v>
          </cell>
        </row>
        <row r="583">
          <cell r="AM583">
            <v>0</v>
          </cell>
          <cell r="AN583">
            <v>0</v>
          </cell>
        </row>
        <row r="584">
          <cell r="AM584">
            <v>0</v>
          </cell>
          <cell r="AN584">
            <v>0</v>
          </cell>
        </row>
        <row r="585">
          <cell r="AM585">
            <v>0</v>
          </cell>
          <cell r="AN585">
            <v>0</v>
          </cell>
        </row>
        <row r="586">
          <cell r="AM586">
            <v>0</v>
          </cell>
          <cell r="AN586">
            <v>0</v>
          </cell>
        </row>
        <row r="587">
          <cell r="AM587">
            <v>0</v>
          </cell>
          <cell r="AN587">
            <v>0</v>
          </cell>
        </row>
        <row r="588">
          <cell r="AM588">
            <v>0</v>
          </cell>
          <cell r="AN588">
            <v>0</v>
          </cell>
        </row>
        <row r="589">
          <cell r="AM589">
            <v>0</v>
          </cell>
          <cell r="AN589">
            <v>0</v>
          </cell>
        </row>
        <row r="590">
          <cell r="AM590">
            <v>0</v>
          </cell>
          <cell r="AN590">
            <v>0</v>
          </cell>
        </row>
        <row r="591">
          <cell r="AM591">
            <v>0</v>
          </cell>
          <cell r="AN591">
            <v>0</v>
          </cell>
        </row>
        <row r="592">
          <cell r="AM592">
            <v>0</v>
          </cell>
          <cell r="AN592">
            <v>0</v>
          </cell>
        </row>
        <row r="593">
          <cell r="AM593">
            <v>0</v>
          </cell>
          <cell r="AN593">
            <v>0</v>
          </cell>
        </row>
        <row r="594">
          <cell r="AM594">
            <v>0</v>
          </cell>
          <cell r="AN594">
            <v>0</v>
          </cell>
        </row>
        <row r="595">
          <cell r="AM595">
            <v>0</v>
          </cell>
          <cell r="AN595">
            <v>0</v>
          </cell>
        </row>
        <row r="596">
          <cell r="AM596">
            <v>0</v>
          </cell>
          <cell r="AN596">
            <v>0</v>
          </cell>
        </row>
        <row r="597">
          <cell r="A597">
            <v>20</v>
          </cell>
          <cell r="C597">
            <v>20</v>
          </cell>
          <cell r="D597" t="str">
            <v>광케이블포설(지하)</v>
          </cell>
          <cell r="E597" t="str">
            <v>OF-SM-8Core
(3m이상)</v>
          </cell>
          <cell r="F597" t="str">
            <v>100m</v>
          </cell>
          <cell r="AM597">
            <v>0</v>
          </cell>
          <cell r="AN597">
            <v>0</v>
          </cell>
        </row>
        <row r="598">
          <cell r="A598" t="str">
            <v>20-1</v>
          </cell>
          <cell r="B598">
            <v>542</v>
          </cell>
          <cell r="D598" t="str">
            <v>나. 노무비</v>
          </cell>
          <cell r="E598">
            <v>0</v>
          </cell>
          <cell r="F598">
            <v>0</v>
          </cell>
          <cell r="AM598">
            <v>0</v>
          </cell>
          <cell r="AN598">
            <v>0</v>
          </cell>
        </row>
        <row r="599">
          <cell r="B599">
            <v>553</v>
          </cell>
          <cell r="D599" t="str">
            <v>광케이블설치사</v>
          </cell>
          <cell r="E599">
            <v>0</v>
          </cell>
          <cell r="F599" t="str">
            <v>인</v>
          </cell>
          <cell r="H599">
            <v>0.83</v>
          </cell>
          <cell r="I599" t="str">
            <v>x</v>
          </cell>
          <cell r="J599">
            <v>1</v>
          </cell>
          <cell r="K599" t="str">
            <v>x</v>
          </cell>
          <cell r="L599" t="str">
            <v>(</v>
          </cell>
          <cell r="M599">
            <v>1</v>
          </cell>
          <cell r="N599" t="str">
            <v>+</v>
          </cell>
          <cell r="O599">
            <v>0.02</v>
          </cell>
          <cell r="P599" t="str">
            <v>)</v>
          </cell>
          <cell r="V599" t="str">
            <v>=</v>
          </cell>
          <cell r="W599">
            <v>0.85</v>
          </cell>
          <cell r="Y599" t="str">
            <v>기본</v>
          </cell>
          <cell r="Z599" t="str">
            <v>x</v>
          </cell>
          <cell r="AA599" t="str">
            <v>단위량</v>
          </cell>
          <cell r="AB599" t="str">
            <v>x</v>
          </cell>
          <cell r="AC599" t="str">
            <v>(</v>
          </cell>
          <cell r="AD599">
            <v>1</v>
          </cell>
          <cell r="AE599" t="str">
            <v>+</v>
          </cell>
          <cell r="AF599" t="str">
            <v>지하</v>
          </cell>
          <cell r="AG599" t="str">
            <v>)</v>
          </cell>
          <cell r="AL599" t="str">
            <v>통 3-49(지하)</v>
          </cell>
          <cell r="AM599">
            <v>104231</v>
          </cell>
          <cell r="AN599">
            <v>0</v>
          </cell>
        </row>
        <row r="600">
          <cell r="B600">
            <v>523</v>
          </cell>
          <cell r="D600" t="str">
            <v>보통인부</v>
          </cell>
          <cell r="E600">
            <v>0</v>
          </cell>
          <cell r="F600" t="str">
            <v>인</v>
          </cell>
          <cell r="H600">
            <v>2.1</v>
          </cell>
          <cell r="I600" t="str">
            <v>x</v>
          </cell>
          <cell r="J600">
            <v>1</v>
          </cell>
          <cell r="K600" t="str">
            <v>x</v>
          </cell>
          <cell r="L600" t="str">
            <v>(</v>
          </cell>
          <cell r="M600">
            <v>1</v>
          </cell>
          <cell r="N600" t="str">
            <v>+</v>
          </cell>
          <cell r="O600">
            <v>0.02</v>
          </cell>
          <cell r="P600" t="str">
            <v>)</v>
          </cell>
          <cell r="V600" t="str">
            <v>=</v>
          </cell>
          <cell r="W600">
            <v>2.14</v>
          </cell>
          <cell r="Y600" t="str">
            <v>기본</v>
          </cell>
          <cell r="Z600" t="str">
            <v>x</v>
          </cell>
          <cell r="AA600" t="str">
            <v>단위량</v>
          </cell>
          <cell r="AB600" t="str">
            <v>x</v>
          </cell>
          <cell r="AC600" t="str">
            <v>(</v>
          </cell>
          <cell r="AD600">
            <v>1</v>
          </cell>
          <cell r="AE600" t="str">
            <v>+</v>
          </cell>
          <cell r="AF600" t="str">
            <v>지하</v>
          </cell>
          <cell r="AG600" t="str">
            <v>)</v>
          </cell>
          <cell r="AM600">
            <v>40922</v>
          </cell>
          <cell r="AN600">
            <v>0</v>
          </cell>
        </row>
        <row r="601">
          <cell r="B601">
            <v>544</v>
          </cell>
          <cell r="D601" t="str">
            <v>소    계</v>
          </cell>
          <cell r="E601">
            <v>0</v>
          </cell>
          <cell r="F601">
            <v>0</v>
          </cell>
          <cell r="AM601">
            <v>0</v>
          </cell>
          <cell r="AN601">
            <v>0</v>
          </cell>
        </row>
        <row r="602">
          <cell r="A602" t="str">
            <v>20-2</v>
          </cell>
          <cell r="B602">
            <v>553</v>
          </cell>
          <cell r="D602" t="str">
            <v>광케이블설치사</v>
          </cell>
          <cell r="E602">
            <v>0</v>
          </cell>
          <cell r="F602" t="str">
            <v>인</v>
          </cell>
          <cell r="V602" t="str">
            <v>=</v>
          </cell>
          <cell r="W602">
            <v>0.85</v>
          </cell>
          <cell r="AM602">
            <v>104231</v>
          </cell>
          <cell r="AN602">
            <v>0</v>
          </cell>
        </row>
        <row r="603">
          <cell r="A603" t="str">
            <v>20-3</v>
          </cell>
          <cell r="B603">
            <v>523</v>
          </cell>
          <cell r="D603" t="str">
            <v>보통인부</v>
          </cell>
          <cell r="E603">
            <v>0</v>
          </cell>
          <cell r="F603" t="str">
            <v>인</v>
          </cell>
          <cell r="V603" t="str">
            <v>=</v>
          </cell>
          <cell r="W603">
            <v>2.14</v>
          </cell>
          <cell r="AM603">
            <v>40922</v>
          </cell>
          <cell r="AN603">
            <v>0</v>
          </cell>
        </row>
        <row r="604">
          <cell r="A604" t="str">
            <v>20-4</v>
          </cell>
          <cell r="B604">
            <v>543</v>
          </cell>
          <cell r="D604" t="str">
            <v>다. 공구손료</v>
          </cell>
          <cell r="E604" t="str">
            <v>노무비x3%</v>
          </cell>
          <cell r="F604">
            <v>0</v>
          </cell>
          <cell r="AM604">
            <v>0</v>
          </cell>
          <cell r="AN604">
            <v>0</v>
          </cell>
        </row>
        <row r="605">
          <cell r="A605" t="str">
            <v>20-5</v>
          </cell>
          <cell r="B605">
            <v>553</v>
          </cell>
          <cell r="D605" t="str">
            <v>광케이블설치사</v>
          </cell>
          <cell r="E605">
            <v>0</v>
          </cell>
          <cell r="F605" t="str">
            <v>인</v>
          </cell>
          <cell r="H605">
            <v>0.83</v>
          </cell>
          <cell r="I605" t="str">
            <v>x</v>
          </cell>
          <cell r="J605">
            <v>0.03</v>
          </cell>
          <cell r="V605" t="str">
            <v>=</v>
          </cell>
          <cell r="W605">
            <v>0.02</v>
          </cell>
          <cell r="Y605" t="str">
            <v>기본</v>
          </cell>
          <cell r="Z605" t="str">
            <v>x</v>
          </cell>
          <cell r="AA605" t="str">
            <v>공구손료</v>
          </cell>
          <cell r="AM605">
            <v>104231</v>
          </cell>
          <cell r="AN605">
            <v>0</v>
          </cell>
        </row>
        <row r="606">
          <cell r="A606" t="str">
            <v>20-6</v>
          </cell>
          <cell r="B606">
            <v>523</v>
          </cell>
          <cell r="D606" t="str">
            <v>보통인부</v>
          </cell>
          <cell r="E606">
            <v>0</v>
          </cell>
          <cell r="F606" t="str">
            <v>인</v>
          </cell>
          <cell r="H606">
            <v>2.1</v>
          </cell>
          <cell r="I606" t="str">
            <v>x</v>
          </cell>
          <cell r="J606">
            <v>0.03</v>
          </cell>
          <cell r="V606" t="str">
            <v>=</v>
          </cell>
          <cell r="W606">
            <v>0.06</v>
          </cell>
          <cell r="Y606" t="str">
            <v>기본</v>
          </cell>
          <cell r="Z606" t="str">
            <v>x</v>
          </cell>
          <cell r="AA606" t="str">
            <v>공구손료</v>
          </cell>
          <cell r="AM606">
            <v>40922</v>
          </cell>
          <cell r="AN606">
            <v>0</v>
          </cell>
        </row>
        <row r="607">
          <cell r="AM607">
            <v>0</v>
          </cell>
          <cell r="AN607">
            <v>0</v>
          </cell>
        </row>
        <row r="608">
          <cell r="AM608">
            <v>0</v>
          </cell>
          <cell r="AN608">
            <v>0</v>
          </cell>
        </row>
        <row r="609">
          <cell r="AM609">
            <v>0</v>
          </cell>
          <cell r="AN609">
            <v>0</v>
          </cell>
        </row>
        <row r="610">
          <cell r="AM610">
            <v>0</v>
          </cell>
          <cell r="AN610">
            <v>0</v>
          </cell>
        </row>
        <row r="611">
          <cell r="AM611">
            <v>0</v>
          </cell>
          <cell r="AN611">
            <v>0</v>
          </cell>
        </row>
        <row r="612">
          <cell r="AM612">
            <v>0</v>
          </cell>
          <cell r="AN612">
            <v>0</v>
          </cell>
        </row>
        <row r="613">
          <cell r="AM613">
            <v>0</v>
          </cell>
        </row>
        <row r="614">
          <cell r="AM614">
            <v>0</v>
          </cell>
        </row>
        <row r="615">
          <cell r="AM615">
            <v>0</v>
          </cell>
        </row>
        <row r="616">
          <cell r="AM616">
            <v>0</v>
          </cell>
        </row>
        <row r="617">
          <cell r="AM617">
            <v>0</v>
          </cell>
        </row>
        <row r="618">
          <cell r="AM618">
            <v>0</v>
          </cell>
        </row>
        <row r="619">
          <cell r="AM619">
            <v>0</v>
          </cell>
          <cell r="AN619">
            <v>0</v>
          </cell>
        </row>
        <row r="620">
          <cell r="AM620">
            <v>0</v>
          </cell>
        </row>
        <row r="621">
          <cell r="AM621">
            <v>0</v>
          </cell>
          <cell r="AN621">
            <v>0</v>
          </cell>
        </row>
        <row r="622">
          <cell r="AM622">
            <v>0</v>
          </cell>
          <cell r="AN622">
            <v>0</v>
          </cell>
        </row>
        <row r="623">
          <cell r="AM623">
            <v>0</v>
          </cell>
          <cell r="AN623">
            <v>0</v>
          </cell>
        </row>
        <row r="624">
          <cell r="A624">
            <v>21</v>
          </cell>
          <cell r="C624">
            <v>21</v>
          </cell>
          <cell r="D624" t="str">
            <v>광케이블포설(지상)</v>
          </cell>
          <cell r="E624" t="str">
            <v>OF-SM-8Core
(3m이상)</v>
          </cell>
          <cell r="F624" t="str">
            <v>100m</v>
          </cell>
          <cell r="AM624">
            <v>0</v>
          </cell>
          <cell r="AN624">
            <v>0</v>
          </cell>
        </row>
        <row r="625">
          <cell r="A625" t="str">
            <v>21-1</v>
          </cell>
          <cell r="B625">
            <v>542</v>
          </cell>
          <cell r="D625" t="str">
            <v>나. 노무비</v>
          </cell>
          <cell r="E625">
            <v>0</v>
          </cell>
          <cell r="F625">
            <v>0</v>
          </cell>
          <cell r="AM625">
            <v>0</v>
          </cell>
          <cell r="AN625">
            <v>0</v>
          </cell>
        </row>
        <row r="626">
          <cell r="B626">
            <v>553</v>
          </cell>
          <cell r="D626" t="str">
            <v>광케이블설치사</v>
          </cell>
          <cell r="E626">
            <v>0</v>
          </cell>
          <cell r="F626" t="str">
            <v>인</v>
          </cell>
          <cell r="H626">
            <v>0.83</v>
          </cell>
          <cell r="I626" t="str">
            <v>x</v>
          </cell>
          <cell r="J626">
            <v>1</v>
          </cell>
          <cell r="V626" t="str">
            <v>=</v>
          </cell>
          <cell r="W626">
            <v>0.83</v>
          </cell>
          <cell r="Y626" t="str">
            <v>기본</v>
          </cell>
          <cell r="Z626" t="str">
            <v>x</v>
          </cell>
          <cell r="AA626" t="str">
            <v>단위량</v>
          </cell>
          <cell r="AL626" t="str">
            <v>통 3-49</v>
          </cell>
          <cell r="AM626">
            <v>104231</v>
          </cell>
          <cell r="AN626">
            <v>0</v>
          </cell>
        </row>
        <row r="627">
          <cell r="B627">
            <v>523</v>
          </cell>
          <cell r="D627" t="str">
            <v>보통인부</v>
          </cell>
          <cell r="E627">
            <v>0</v>
          </cell>
          <cell r="F627" t="str">
            <v>인</v>
          </cell>
          <cell r="H627">
            <v>2.1</v>
          </cell>
          <cell r="I627" t="str">
            <v>x</v>
          </cell>
          <cell r="J627">
            <v>1</v>
          </cell>
          <cell r="V627" t="str">
            <v>=</v>
          </cell>
          <cell r="W627">
            <v>2.1</v>
          </cell>
          <cell r="Y627" t="str">
            <v>기본</v>
          </cell>
          <cell r="Z627" t="str">
            <v>x</v>
          </cell>
          <cell r="AA627" t="str">
            <v>단위량</v>
          </cell>
          <cell r="AM627">
            <v>40922</v>
          </cell>
          <cell r="AN627">
            <v>0</v>
          </cell>
        </row>
        <row r="628">
          <cell r="B628">
            <v>544</v>
          </cell>
          <cell r="D628" t="str">
            <v>소    계</v>
          </cell>
          <cell r="E628">
            <v>0</v>
          </cell>
          <cell r="F628">
            <v>0</v>
          </cell>
          <cell r="AM628">
            <v>0</v>
          </cell>
          <cell r="AN628">
            <v>0</v>
          </cell>
        </row>
        <row r="629">
          <cell r="A629" t="str">
            <v>21-2</v>
          </cell>
          <cell r="B629">
            <v>553</v>
          </cell>
          <cell r="D629" t="str">
            <v>광케이블설치사</v>
          </cell>
          <cell r="E629">
            <v>0</v>
          </cell>
          <cell r="F629" t="str">
            <v>인</v>
          </cell>
          <cell r="V629" t="str">
            <v>=</v>
          </cell>
          <cell r="W629">
            <v>0.83</v>
          </cell>
          <cell r="AM629">
            <v>104231</v>
          </cell>
          <cell r="AN629">
            <v>0</v>
          </cell>
        </row>
        <row r="630">
          <cell r="A630" t="str">
            <v>21-3</v>
          </cell>
          <cell r="B630">
            <v>523</v>
          </cell>
          <cell r="D630" t="str">
            <v>보통인부</v>
          </cell>
          <cell r="E630">
            <v>0</v>
          </cell>
          <cell r="F630" t="str">
            <v>인</v>
          </cell>
          <cell r="V630" t="str">
            <v>=</v>
          </cell>
          <cell r="W630">
            <v>2.1</v>
          </cell>
          <cell r="AM630">
            <v>40922</v>
          </cell>
          <cell r="AN630">
            <v>0</v>
          </cell>
        </row>
        <row r="631">
          <cell r="A631" t="str">
            <v>21-4</v>
          </cell>
          <cell r="B631">
            <v>543</v>
          </cell>
          <cell r="D631" t="str">
            <v>다. 공구손료</v>
          </cell>
          <cell r="E631" t="str">
            <v>노무비x3%</v>
          </cell>
          <cell r="F631">
            <v>0</v>
          </cell>
          <cell r="AM631">
            <v>0</v>
          </cell>
          <cell r="AN631">
            <v>0</v>
          </cell>
        </row>
        <row r="632">
          <cell r="A632" t="str">
            <v>21-5</v>
          </cell>
          <cell r="B632">
            <v>553</v>
          </cell>
          <cell r="D632" t="str">
            <v>광케이블설치사</v>
          </cell>
          <cell r="E632">
            <v>0</v>
          </cell>
          <cell r="F632" t="str">
            <v>인</v>
          </cell>
          <cell r="H632">
            <v>0.83</v>
          </cell>
          <cell r="I632" t="str">
            <v>x</v>
          </cell>
          <cell r="J632">
            <v>0.03</v>
          </cell>
          <cell r="V632" t="str">
            <v>=</v>
          </cell>
          <cell r="W632">
            <v>0.02</v>
          </cell>
          <cell r="Y632" t="str">
            <v>기본</v>
          </cell>
          <cell r="Z632" t="str">
            <v>x</v>
          </cell>
          <cell r="AA632" t="str">
            <v>공구손료</v>
          </cell>
          <cell r="AM632">
            <v>104231</v>
          </cell>
          <cell r="AN632">
            <v>0</v>
          </cell>
        </row>
        <row r="633">
          <cell r="A633" t="str">
            <v>21-6</v>
          </cell>
          <cell r="B633">
            <v>523</v>
          </cell>
          <cell r="D633" t="str">
            <v>보통인부</v>
          </cell>
          <cell r="E633">
            <v>0</v>
          </cell>
          <cell r="F633" t="str">
            <v>인</v>
          </cell>
          <cell r="H633">
            <v>2.1</v>
          </cell>
          <cell r="I633" t="str">
            <v>x</v>
          </cell>
          <cell r="J633">
            <v>0.03</v>
          </cell>
          <cell r="V633" t="str">
            <v>=</v>
          </cell>
          <cell r="W633">
            <v>0.06</v>
          </cell>
          <cell r="Y633" t="str">
            <v>기본</v>
          </cell>
          <cell r="Z633" t="str">
            <v>x</v>
          </cell>
          <cell r="AA633" t="str">
            <v>공구손료</v>
          </cell>
          <cell r="AM633">
            <v>40922</v>
          </cell>
          <cell r="AN633">
            <v>0</v>
          </cell>
        </row>
        <row r="634">
          <cell r="AM634">
            <v>0</v>
          </cell>
          <cell r="AN634">
            <v>0</v>
          </cell>
        </row>
        <row r="635">
          <cell r="AM635">
            <v>0</v>
          </cell>
          <cell r="AN635">
            <v>0</v>
          </cell>
        </row>
        <row r="636">
          <cell r="AM636">
            <v>0</v>
          </cell>
          <cell r="AN636">
            <v>0</v>
          </cell>
        </row>
        <row r="637">
          <cell r="AM637">
            <v>0</v>
          </cell>
          <cell r="AN637">
            <v>0</v>
          </cell>
        </row>
        <row r="638">
          <cell r="AM638">
            <v>0</v>
          </cell>
          <cell r="AN638">
            <v>0</v>
          </cell>
        </row>
        <row r="639">
          <cell r="AM639">
            <v>0</v>
          </cell>
          <cell r="AN639">
            <v>0</v>
          </cell>
        </row>
        <row r="640">
          <cell r="AM640">
            <v>0</v>
          </cell>
        </row>
        <row r="641">
          <cell r="AM641">
            <v>0</v>
          </cell>
        </row>
        <row r="642">
          <cell r="AM642">
            <v>0</v>
          </cell>
        </row>
        <row r="643">
          <cell r="AM643">
            <v>0</v>
          </cell>
        </row>
        <row r="644">
          <cell r="AM644">
            <v>0</v>
          </cell>
        </row>
        <row r="645">
          <cell r="AM645">
            <v>0</v>
          </cell>
        </row>
        <row r="646">
          <cell r="AM646">
            <v>0</v>
          </cell>
        </row>
        <row r="647">
          <cell r="AM647">
            <v>0</v>
          </cell>
          <cell r="AN647">
            <v>0</v>
          </cell>
        </row>
        <row r="648">
          <cell r="AM648">
            <v>0</v>
          </cell>
          <cell r="AN648">
            <v>0</v>
          </cell>
        </row>
        <row r="649">
          <cell r="AM649">
            <v>0</v>
          </cell>
          <cell r="AN649">
            <v>0</v>
          </cell>
        </row>
        <row r="650">
          <cell r="AM650">
            <v>0</v>
          </cell>
          <cell r="AN650">
            <v>0</v>
          </cell>
        </row>
        <row r="651">
          <cell r="A651">
            <v>22</v>
          </cell>
          <cell r="C651">
            <v>22</v>
          </cell>
          <cell r="D651" t="str">
            <v>광케이블포설(지상)</v>
          </cell>
          <cell r="E651" t="str">
            <v>OF-SM-12Core
(3m이상)</v>
          </cell>
          <cell r="F651" t="str">
            <v>100m</v>
          </cell>
          <cell r="AM651">
            <v>0</v>
          </cell>
          <cell r="AN651">
            <v>0</v>
          </cell>
        </row>
        <row r="652">
          <cell r="A652" t="str">
            <v>22-1</v>
          </cell>
          <cell r="B652">
            <v>542</v>
          </cell>
          <cell r="D652" t="str">
            <v>나. 노무비</v>
          </cell>
          <cell r="E652">
            <v>0</v>
          </cell>
          <cell r="F652">
            <v>0</v>
          </cell>
          <cell r="AM652">
            <v>0</v>
          </cell>
          <cell r="AN652">
            <v>0</v>
          </cell>
        </row>
        <row r="653">
          <cell r="B653">
            <v>553</v>
          </cell>
          <cell r="D653" t="str">
            <v>광케이블설치사</v>
          </cell>
          <cell r="E653">
            <v>0</v>
          </cell>
          <cell r="F653" t="str">
            <v>인</v>
          </cell>
          <cell r="H653">
            <v>0.83</v>
          </cell>
          <cell r="I653" t="str">
            <v>x</v>
          </cell>
          <cell r="J653">
            <v>1</v>
          </cell>
          <cell r="V653" t="str">
            <v>=</v>
          </cell>
          <cell r="W653">
            <v>0.83</v>
          </cell>
          <cell r="Y653" t="str">
            <v>기본</v>
          </cell>
          <cell r="Z653" t="str">
            <v>x</v>
          </cell>
          <cell r="AA653" t="str">
            <v>단위량</v>
          </cell>
          <cell r="AL653" t="str">
            <v>통 3-49</v>
          </cell>
          <cell r="AM653">
            <v>104231</v>
          </cell>
          <cell r="AN653">
            <v>0</v>
          </cell>
        </row>
        <row r="654">
          <cell r="B654">
            <v>523</v>
          </cell>
          <cell r="D654" t="str">
            <v>보통인부</v>
          </cell>
          <cell r="E654">
            <v>0</v>
          </cell>
          <cell r="F654" t="str">
            <v>인</v>
          </cell>
          <cell r="H654">
            <v>2.1</v>
          </cell>
          <cell r="I654" t="str">
            <v>x</v>
          </cell>
          <cell r="J654">
            <v>1</v>
          </cell>
          <cell r="V654" t="str">
            <v>=</v>
          </cell>
          <cell r="W654">
            <v>2.1</v>
          </cell>
          <cell r="Y654" t="str">
            <v>기본</v>
          </cell>
          <cell r="Z654" t="str">
            <v>x</v>
          </cell>
          <cell r="AA654" t="str">
            <v>단위량</v>
          </cell>
          <cell r="AM654">
            <v>40922</v>
          </cell>
          <cell r="AN654">
            <v>0</v>
          </cell>
        </row>
        <row r="655">
          <cell r="B655">
            <v>544</v>
          </cell>
          <cell r="D655" t="str">
            <v>소    계</v>
          </cell>
          <cell r="E655">
            <v>0</v>
          </cell>
          <cell r="F655">
            <v>0</v>
          </cell>
          <cell r="AM655">
            <v>0</v>
          </cell>
          <cell r="AN655">
            <v>0</v>
          </cell>
        </row>
        <row r="656">
          <cell r="A656" t="str">
            <v>22-2</v>
          </cell>
          <cell r="B656">
            <v>553</v>
          </cell>
          <cell r="D656" t="str">
            <v>광케이블설치사</v>
          </cell>
          <cell r="E656">
            <v>0</v>
          </cell>
          <cell r="F656" t="str">
            <v>인</v>
          </cell>
          <cell r="V656" t="str">
            <v>=</v>
          </cell>
          <cell r="W656">
            <v>0.83</v>
          </cell>
          <cell r="AM656">
            <v>104231</v>
          </cell>
          <cell r="AN656">
            <v>0</v>
          </cell>
        </row>
        <row r="657">
          <cell r="A657" t="str">
            <v>22-3</v>
          </cell>
          <cell r="B657">
            <v>523</v>
          </cell>
          <cell r="D657" t="str">
            <v>보통인부</v>
          </cell>
          <cell r="E657">
            <v>0</v>
          </cell>
          <cell r="F657" t="str">
            <v>인</v>
          </cell>
          <cell r="V657" t="str">
            <v>=</v>
          </cell>
          <cell r="W657">
            <v>2.1</v>
          </cell>
          <cell r="AM657">
            <v>40922</v>
          </cell>
          <cell r="AN657">
            <v>0</v>
          </cell>
        </row>
        <row r="658">
          <cell r="A658" t="str">
            <v>22-4</v>
          </cell>
          <cell r="B658">
            <v>543</v>
          </cell>
          <cell r="D658" t="str">
            <v>다. 공구손료</v>
          </cell>
          <cell r="E658" t="str">
            <v>노무비x3%</v>
          </cell>
          <cell r="F658">
            <v>0</v>
          </cell>
          <cell r="AM658">
            <v>0</v>
          </cell>
          <cell r="AN658">
            <v>0</v>
          </cell>
        </row>
        <row r="659">
          <cell r="A659" t="str">
            <v>22-5</v>
          </cell>
          <cell r="B659">
            <v>553</v>
          </cell>
          <cell r="D659" t="str">
            <v>광케이블설치사</v>
          </cell>
          <cell r="E659">
            <v>0</v>
          </cell>
          <cell r="F659" t="str">
            <v>인</v>
          </cell>
          <cell r="H659">
            <v>0.83</v>
          </cell>
          <cell r="I659" t="str">
            <v>x</v>
          </cell>
          <cell r="J659">
            <v>0.03</v>
          </cell>
          <cell r="V659" t="str">
            <v>=</v>
          </cell>
          <cell r="W659">
            <v>0.02</v>
          </cell>
          <cell r="Y659" t="str">
            <v>기본</v>
          </cell>
          <cell r="Z659" t="str">
            <v>x</v>
          </cell>
          <cell r="AA659" t="str">
            <v>공구손료</v>
          </cell>
          <cell r="AM659">
            <v>104231</v>
          </cell>
          <cell r="AN659">
            <v>0</v>
          </cell>
        </row>
        <row r="660">
          <cell r="A660" t="str">
            <v>22-6</v>
          </cell>
          <cell r="B660">
            <v>523</v>
          </cell>
          <cell r="D660" t="str">
            <v>보통인부</v>
          </cell>
          <cell r="E660">
            <v>0</v>
          </cell>
          <cell r="F660" t="str">
            <v>인</v>
          </cell>
          <cell r="H660">
            <v>2.1</v>
          </cell>
          <cell r="I660" t="str">
            <v>x</v>
          </cell>
          <cell r="J660">
            <v>0.03</v>
          </cell>
          <cell r="V660" t="str">
            <v>=</v>
          </cell>
          <cell r="W660">
            <v>0.06</v>
          </cell>
          <cell r="Y660" t="str">
            <v>기본</v>
          </cell>
          <cell r="Z660" t="str">
            <v>x</v>
          </cell>
          <cell r="AA660" t="str">
            <v>공구손료</v>
          </cell>
          <cell r="AM660">
            <v>40922</v>
          </cell>
          <cell r="AN660">
            <v>0</v>
          </cell>
        </row>
        <row r="661">
          <cell r="AM661">
            <v>0</v>
          </cell>
          <cell r="AN661">
            <v>0</v>
          </cell>
        </row>
        <row r="662">
          <cell r="AM662">
            <v>0</v>
          </cell>
          <cell r="AN662">
            <v>0</v>
          </cell>
        </row>
        <row r="663">
          <cell r="AM663">
            <v>0</v>
          </cell>
          <cell r="AN663">
            <v>0</v>
          </cell>
        </row>
        <row r="664">
          <cell r="AM664">
            <v>0</v>
          </cell>
          <cell r="AN664">
            <v>0</v>
          </cell>
        </row>
        <row r="665">
          <cell r="AM665">
            <v>0</v>
          </cell>
          <cell r="AN665">
            <v>0</v>
          </cell>
        </row>
        <row r="666">
          <cell r="AM666">
            <v>0</v>
          </cell>
          <cell r="AN666">
            <v>0</v>
          </cell>
        </row>
        <row r="667">
          <cell r="AM667">
            <v>0</v>
          </cell>
        </row>
        <row r="668">
          <cell r="AM668">
            <v>0</v>
          </cell>
        </row>
        <row r="669">
          <cell r="AM669">
            <v>0</v>
          </cell>
        </row>
        <row r="670">
          <cell r="AM670">
            <v>0</v>
          </cell>
        </row>
        <row r="671">
          <cell r="AM671">
            <v>0</v>
          </cell>
        </row>
        <row r="672">
          <cell r="AM672">
            <v>0</v>
          </cell>
        </row>
        <row r="673">
          <cell r="AM673">
            <v>0</v>
          </cell>
        </row>
        <row r="674">
          <cell r="AM674">
            <v>0</v>
          </cell>
          <cell r="AN674">
            <v>0</v>
          </cell>
        </row>
        <row r="675">
          <cell r="AM675">
            <v>0</v>
          </cell>
          <cell r="AN675">
            <v>0</v>
          </cell>
        </row>
        <row r="676">
          <cell r="AM676">
            <v>0</v>
          </cell>
          <cell r="AN676">
            <v>0</v>
          </cell>
        </row>
        <row r="677">
          <cell r="AM677">
            <v>0</v>
          </cell>
          <cell r="AN677">
            <v>0</v>
          </cell>
        </row>
        <row r="678">
          <cell r="A678">
            <v>23</v>
          </cell>
          <cell r="C678">
            <v>23</v>
          </cell>
          <cell r="D678" t="str">
            <v>광케이블포설(지하)</v>
          </cell>
          <cell r="E678" t="str">
            <v>OF-SM-24Core
(3m이상)</v>
          </cell>
          <cell r="F678" t="str">
            <v>100m</v>
          </cell>
          <cell r="AM678">
            <v>0</v>
          </cell>
          <cell r="AN678">
            <v>0</v>
          </cell>
        </row>
        <row r="679">
          <cell r="A679" t="str">
            <v>23-1</v>
          </cell>
          <cell r="B679">
            <v>542</v>
          </cell>
          <cell r="D679" t="str">
            <v>나. 노무비</v>
          </cell>
          <cell r="E679">
            <v>0</v>
          </cell>
          <cell r="F679">
            <v>0</v>
          </cell>
          <cell r="AM679">
            <v>0</v>
          </cell>
          <cell r="AN679">
            <v>0</v>
          </cell>
        </row>
        <row r="680">
          <cell r="B680">
            <v>553</v>
          </cell>
          <cell r="D680" t="str">
            <v>광케이블설치사</v>
          </cell>
          <cell r="E680">
            <v>0</v>
          </cell>
          <cell r="F680" t="str">
            <v>인</v>
          </cell>
          <cell r="H680">
            <v>0.83</v>
          </cell>
          <cell r="I680" t="str">
            <v>x</v>
          </cell>
          <cell r="J680">
            <v>1</v>
          </cell>
          <cell r="K680" t="str">
            <v>x</v>
          </cell>
          <cell r="L680" t="str">
            <v>(</v>
          </cell>
          <cell r="M680">
            <v>1</v>
          </cell>
          <cell r="N680" t="str">
            <v>+</v>
          </cell>
          <cell r="O680">
            <v>0.02</v>
          </cell>
          <cell r="P680" t="str">
            <v>)</v>
          </cell>
          <cell r="V680" t="str">
            <v>=</v>
          </cell>
          <cell r="W680">
            <v>0.85</v>
          </cell>
          <cell r="Y680" t="str">
            <v>기본</v>
          </cell>
          <cell r="Z680" t="str">
            <v>x</v>
          </cell>
          <cell r="AA680" t="str">
            <v>단위량</v>
          </cell>
          <cell r="AB680" t="str">
            <v>x</v>
          </cell>
          <cell r="AC680" t="str">
            <v>(</v>
          </cell>
          <cell r="AD680">
            <v>1</v>
          </cell>
          <cell r="AE680" t="str">
            <v>+</v>
          </cell>
          <cell r="AF680" t="str">
            <v>지하</v>
          </cell>
          <cell r="AG680" t="str">
            <v>)</v>
          </cell>
          <cell r="AL680" t="str">
            <v>통 3-49(지하)</v>
          </cell>
          <cell r="AM680">
            <v>104231</v>
          </cell>
          <cell r="AN680">
            <v>0</v>
          </cell>
        </row>
        <row r="681">
          <cell r="B681">
            <v>523</v>
          </cell>
          <cell r="D681" t="str">
            <v>보통인부</v>
          </cell>
          <cell r="E681">
            <v>0</v>
          </cell>
          <cell r="F681" t="str">
            <v>인</v>
          </cell>
          <cell r="H681">
            <v>2.1</v>
          </cell>
          <cell r="I681" t="str">
            <v>x</v>
          </cell>
          <cell r="J681">
            <v>1</v>
          </cell>
          <cell r="K681" t="str">
            <v>x</v>
          </cell>
          <cell r="L681" t="str">
            <v>(</v>
          </cell>
          <cell r="M681">
            <v>1</v>
          </cell>
          <cell r="N681" t="str">
            <v>+</v>
          </cell>
          <cell r="O681">
            <v>0.02</v>
          </cell>
          <cell r="P681" t="str">
            <v>)</v>
          </cell>
          <cell r="V681" t="str">
            <v>=</v>
          </cell>
          <cell r="W681">
            <v>2.14</v>
          </cell>
          <cell r="Y681" t="str">
            <v>기본</v>
          </cell>
          <cell r="Z681" t="str">
            <v>x</v>
          </cell>
          <cell r="AA681" t="str">
            <v>단위량</v>
          </cell>
          <cell r="AB681" t="str">
            <v>x</v>
          </cell>
          <cell r="AC681" t="str">
            <v>(</v>
          </cell>
          <cell r="AD681">
            <v>1</v>
          </cell>
          <cell r="AE681" t="str">
            <v>+</v>
          </cell>
          <cell r="AF681" t="str">
            <v>지하</v>
          </cell>
          <cell r="AG681" t="str">
            <v>)</v>
          </cell>
          <cell r="AM681">
            <v>40922</v>
          </cell>
          <cell r="AN681">
            <v>0</v>
          </cell>
        </row>
        <row r="682">
          <cell r="B682">
            <v>544</v>
          </cell>
          <cell r="D682" t="str">
            <v>소    계</v>
          </cell>
          <cell r="E682">
            <v>0</v>
          </cell>
          <cell r="F682">
            <v>0</v>
          </cell>
          <cell r="AM682">
            <v>0</v>
          </cell>
          <cell r="AN682">
            <v>0</v>
          </cell>
        </row>
        <row r="683">
          <cell r="A683" t="str">
            <v>23-2</v>
          </cell>
          <cell r="B683">
            <v>553</v>
          </cell>
          <cell r="D683" t="str">
            <v>광케이블설치사</v>
          </cell>
          <cell r="E683">
            <v>0</v>
          </cell>
          <cell r="F683" t="str">
            <v>인</v>
          </cell>
          <cell r="V683" t="str">
            <v>=</v>
          </cell>
          <cell r="W683">
            <v>0.85</v>
          </cell>
          <cell r="AM683">
            <v>104231</v>
          </cell>
          <cell r="AN683">
            <v>0</v>
          </cell>
        </row>
        <row r="684">
          <cell r="A684" t="str">
            <v>23-3</v>
          </cell>
          <cell r="B684">
            <v>523</v>
          </cell>
          <cell r="D684" t="str">
            <v>보통인부</v>
          </cell>
          <cell r="E684">
            <v>0</v>
          </cell>
          <cell r="F684" t="str">
            <v>인</v>
          </cell>
          <cell r="V684" t="str">
            <v>=</v>
          </cell>
          <cell r="W684">
            <v>2.14</v>
          </cell>
          <cell r="AM684">
            <v>40922</v>
          </cell>
          <cell r="AN684">
            <v>0</v>
          </cell>
        </row>
        <row r="685">
          <cell r="A685" t="str">
            <v>23-4</v>
          </cell>
          <cell r="B685">
            <v>543</v>
          </cell>
          <cell r="D685" t="str">
            <v>다. 공구손료</v>
          </cell>
          <cell r="E685" t="str">
            <v>노무비x3%</v>
          </cell>
          <cell r="F685">
            <v>0</v>
          </cell>
          <cell r="AM685">
            <v>0</v>
          </cell>
          <cell r="AN685">
            <v>0</v>
          </cell>
        </row>
        <row r="686">
          <cell r="A686" t="str">
            <v>23-5</v>
          </cell>
          <cell r="B686">
            <v>553</v>
          </cell>
          <cell r="D686" t="str">
            <v>광케이블설치사</v>
          </cell>
          <cell r="E686">
            <v>0</v>
          </cell>
          <cell r="F686" t="str">
            <v>인</v>
          </cell>
          <cell r="H686">
            <v>0.83</v>
          </cell>
          <cell r="I686" t="str">
            <v>x</v>
          </cell>
          <cell r="J686">
            <v>0.03</v>
          </cell>
          <cell r="V686" t="str">
            <v>=</v>
          </cell>
          <cell r="W686">
            <v>0.02</v>
          </cell>
          <cell r="Y686" t="str">
            <v>기본</v>
          </cell>
          <cell r="Z686" t="str">
            <v>x</v>
          </cell>
          <cell r="AA686" t="str">
            <v>공구손료</v>
          </cell>
          <cell r="AM686">
            <v>104231</v>
          </cell>
          <cell r="AN686">
            <v>0</v>
          </cell>
        </row>
        <row r="687">
          <cell r="A687" t="str">
            <v>23-6</v>
          </cell>
          <cell r="B687">
            <v>523</v>
          </cell>
          <cell r="D687" t="str">
            <v>보통인부</v>
          </cell>
          <cell r="E687">
            <v>0</v>
          </cell>
          <cell r="F687" t="str">
            <v>인</v>
          </cell>
          <cell r="H687">
            <v>2.1</v>
          </cell>
          <cell r="I687" t="str">
            <v>x</v>
          </cell>
          <cell r="J687">
            <v>0.03</v>
          </cell>
          <cell r="V687" t="str">
            <v>=</v>
          </cell>
          <cell r="W687">
            <v>0.06</v>
          </cell>
          <cell r="Y687" t="str">
            <v>기본</v>
          </cell>
          <cell r="Z687" t="str">
            <v>x</v>
          </cell>
          <cell r="AA687" t="str">
            <v>공구손료</v>
          </cell>
          <cell r="AM687">
            <v>40922</v>
          </cell>
          <cell r="AN687">
            <v>0</v>
          </cell>
        </row>
        <row r="688">
          <cell r="AM688">
            <v>0</v>
          </cell>
          <cell r="AN688">
            <v>0</v>
          </cell>
        </row>
        <row r="689">
          <cell r="AM689">
            <v>0</v>
          </cell>
          <cell r="AN689">
            <v>0</v>
          </cell>
        </row>
        <row r="690">
          <cell r="AM690">
            <v>0</v>
          </cell>
          <cell r="AN690">
            <v>0</v>
          </cell>
        </row>
        <row r="691">
          <cell r="AM691">
            <v>0</v>
          </cell>
          <cell r="AN691">
            <v>0</v>
          </cell>
        </row>
        <row r="692">
          <cell r="AM692">
            <v>0</v>
          </cell>
        </row>
        <row r="693">
          <cell r="AM693">
            <v>0</v>
          </cell>
        </row>
        <row r="694">
          <cell r="AM694">
            <v>0</v>
          </cell>
          <cell r="AN694">
            <v>0</v>
          </cell>
        </row>
        <row r="695">
          <cell r="AM695">
            <v>0</v>
          </cell>
        </row>
        <row r="696">
          <cell r="AM696">
            <v>0</v>
          </cell>
        </row>
        <row r="697">
          <cell r="AM697">
            <v>0</v>
          </cell>
        </row>
        <row r="698">
          <cell r="AM698">
            <v>0</v>
          </cell>
        </row>
        <row r="699">
          <cell r="AM699">
            <v>0</v>
          </cell>
        </row>
        <row r="700">
          <cell r="AM700">
            <v>0</v>
          </cell>
        </row>
        <row r="701">
          <cell r="AM701">
            <v>0</v>
          </cell>
          <cell r="AN701">
            <v>0</v>
          </cell>
        </row>
        <row r="702">
          <cell r="AM702">
            <v>0</v>
          </cell>
          <cell r="AN702">
            <v>0</v>
          </cell>
        </row>
        <row r="703">
          <cell r="AM703">
            <v>0</v>
          </cell>
          <cell r="AN703">
            <v>0</v>
          </cell>
        </row>
        <row r="704">
          <cell r="AM704">
            <v>0</v>
          </cell>
          <cell r="AN704">
            <v>0</v>
          </cell>
        </row>
        <row r="705">
          <cell r="A705">
            <v>24</v>
          </cell>
          <cell r="C705">
            <v>24</v>
          </cell>
          <cell r="D705" t="str">
            <v>광케이블포설(지상)</v>
          </cell>
          <cell r="E705" t="str">
            <v>OF-SM-24Core
(3m이상)</v>
          </cell>
          <cell r="F705" t="str">
            <v>100m</v>
          </cell>
          <cell r="AM705">
            <v>0</v>
          </cell>
          <cell r="AN705">
            <v>0</v>
          </cell>
        </row>
        <row r="706">
          <cell r="A706" t="str">
            <v>24-1</v>
          </cell>
          <cell r="B706">
            <v>542</v>
          </cell>
          <cell r="D706" t="str">
            <v>나. 노무비</v>
          </cell>
          <cell r="E706">
            <v>0</v>
          </cell>
          <cell r="F706">
            <v>0</v>
          </cell>
          <cell r="AM706">
            <v>0</v>
          </cell>
          <cell r="AN706">
            <v>0</v>
          </cell>
        </row>
        <row r="707">
          <cell r="B707">
            <v>553</v>
          </cell>
          <cell r="D707" t="str">
            <v>광케이블설치사</v>
          </cell>
          <cell r="E707">
            <v>0</v>
          </cell>
          <cell r="F707" t="str">
            <v>인</v>
          </cell>
          <cell r="H707">
            <v>0.83</v>
          </cell>
          <cell r="I707" t="str">
            <v>x</v>
          </cell>
          <cell r="J707">
            <v>1</v>
          </cell>
          <cell r="V707" t="str">
            <v>=</v>
          </cell>
          <cell r="W707">
            <v>0.83</v>
          </cell>
          <cell r="Y707" t="str">
            <v>기본</v>
          </cell>
          <cell r="Z707" t="str">
            <v>x</v>
          </cell>
          <cell r="AA707" t="str">
            <v>단위량</v>
          </cell>
          <cell r="AL707" t="str">
            <v>통 3-49</v>
          </cell>
          <cell r="AM707">
            <v>104231</v>
          </cell>
          <cell r="AN707">
            <v>0</v>
          </cell>
        </row>
        <row r="708">
          <cell r="B708">
            <v>523</v>
          </cell>
          <cell r="D708" t="str">
            <v>보통인부</v>
          </cell>
          <cell r="E708">
            <v>0</v>
          </cell>
          <cell r="F708" t="str">
            <v>인</v>
          </cell>
          <cell r="H708">
            <v>2.1</v>
          </cell>
          <cell r="I708" t="str">
            <v>x</v>
          </cell>
          <cell r="J708">
            <v>1</v>
          </cell>
          <cell r="V708" t="str">
            <v>=</v>
          </cell>
          <cell r="W708">
            <v>2.1</v>
          </cell>
          <cell r="Y708" t="str">
            <v>기본</v>
          </cell>
          <cell r="Z708" t="str">
            <v>x</v>
          </cell>
          <cell r="AA708" t="str">
            <v>단위량</v>
          </cell>
          <cell r="AM708">
            <v>40922</v>
          </cell>
          <cell r="AN708">
            <v>0</v>
          </cell>
        </row>
        <row r="709">
          <cell r="B709">
            <v>544</v>
          </cell>
          <cell r="D709" t="str">
            <v>소    계</v>
          </cell>
          <cell r="E709">
            <v>0</v>
          </cell>
          <cell r="F709">
            <v>0</v>
          </cell>
          <cell r="AM709">
            <v>0</v>
          </cell>
          <cell r="AN709">
            <v>0</v>
          </cell>
        </row>
        <row r="710">
          <cell r="A710" t="str">
            <v>24-2</v>
          </cell>
          <cell r="B710">
            <v>553</v>
          </cell>
          <cell r="D710" t="str">
            <v>광케이블설치사</v>
          </cell>
          <cell r="E710">
            <v>0</v>
          </cell>
          <cell r="F710" t="str">
            <v>인</v>
          </cell>
          <cell r="V710" t="str">
            <v>=</v>
          </cell>
          <cell r="W710">
            <v>0.83</v>
          </cell>
          <cell r="AM710">
            <v>104231</v>
          </cell>
          <cell r="AN710">
            <v>0</v>
          </cell>
        </row>
        <row r="711">
          <cell r="A711" t="str">
            <v>24-3</v>
          </cell>
          <cell r="B711">
            <v>523</v>
          </cell>
          <cell r="D711" t="str">
            <v>보통인부</v>
          </cell>
          <cell r="E711">
            <v>0</v>
          </cell>
          <cell r="F711" t="str">
            <v>인</v>
          </cell>
          <cell r="V711" t="str">
            <v>=</v>
          </cell>
          <cell r="W711">
            <v>2.1</v>
          </cell>
          <cell r="AM711">
            <v>40922</v>
          </cell>
          <cell r="AN711">
            <v>0</v>
          </cell>
        </row>
        <row r="712">
          <cell r="A712" t="str">
            <v>24-4</v>
          </cell>
          <cell r="B712">
            <v>543</v>
          </cell>
          <cell r="D712" t="str">
            <v>다. 공구손료</v>
          </cell>
          <cell r="E712" t="str">
            <v>노무비x3%</v>
          </cell>
          <cell r="F712">
            <v>0</v>
          </cell>
          <cell r="AM712">
            <v>0</v>
          </cell>
          <cell r="AN712">
            <v>0</v>
          </cell>
        </row>
        <row r="713">
          <cell r="A713" t="str">
            <v>24-5</v>
          </cell>
          <cell r="B713">
            <v>553</v>
          </cell>
          <cell r="D713" t="str">
            <v>광케이블설치사</v>
          </cell>
          <cell r="E713">
            <v>0</v>
          </cell>
          <cell r="F713" t="str">
            <v>인</v>
          </cell>
          <cell r="H713">
            <v>0.83</v>
          </cell>
          <cell r="I713" t="str">
            <v>x</v>
          </cell>
          <cell r="J713">
            <v>0.03</v>
          </cell>
          <cell r="V713" t="str">
            <v>=</v>
          </cell>
          <cell r="W713">
            <v>0.02</v>
          </cell>
          <cell r="Y713" t="str">
            <v>기본</v>
          </cell>
          <cell r="Z713" t="str">
            <v>x</v>
          </cell>
          <cell r="AA713" t="str">
            <v>공구손료</v>
          </cell>
          <cell r="AM713">
            <v>104231</v>
          </cell>
          <cell r="AN713">
            <v>0</v>
          </cell>
        </row>
        <row r="714">
          <cell r="A714" t="str">
            <v>24-6</v>
          </cell>
          <cell r="B714">
            <v>523</v>
          </cell>
          <cell r="D714" t="str">
            <v>보통인부</v>
          </cell>
          <cell r="E714">
            <v>0</v>
          </cell>
          <cell r="F714" t="str">
            <v>인</v>
          </cell>
          <cell r="H714">
            <v>2.1</v>
          </cell>
          <cell r="I714" t="str">
            <v>x</v>
          </cell>
          <cell r="J714">
            <v>0.03</v>
          </cell>
          <cell r="V714" t="str">
            <v>=</v>
          </cell>
          <cell r="W714">
            <v>0.06</v>
          </cell>
          <cell r="Y714" t="str">
            <v>기본</v>
          </cell>
          <cell r="Z714" t="str">
            <v>x</v>
          </cell>
          <cell r="AA714" t="str">
            <v>공구손료</v>
          </cell>
          <cell r="AM714">
            <v>40922</v>
          </cell>
          <cell r="AN714">
            <v>0</v>
          </cell>
        </row>
        <row r="715">
          <cell r="AM715">
            <v>0</v>
          </cell>
          <cell r="AN715">
            <v>0</v>
          </cell>
        </row>
        <row r="716">
          <cell r="AM716">
            <v>0</v>
          </cell>
          <cell r="AN716">
            <v>0</v>
          </cell>
        </row>
        <row r="717">
          <cell r="AM717">
            <v>0</v>
          </cell>
          <cell r="AN717">
            <v>0</v>
          </cell>
        </row>
        <row r="718">
          <cell r="AM718">
            <v>0</v>
          </cell>
          <cell r="AN718">
            <v>0</v>
          </cell>
        </row>
        <row r="719">
          <cell r="AM719">
            <v>0</v>
          </cell>
        </row>
        <row r="720">
          <cell r="AM720">
            <v>0</v>
          </cell>
        </row>
        <row r="721">
          <cell r="AM721">
            <v>0</v>
          </cell>
          <cell r="AN721">
            <v>0</v>
          </cell>
        </row>
        <row r="722">
          <cell r="AM722">
            <v>0</v>
          </cell>
          <cell r="AN722">
            <v>0</v>
          </cell>
        </row>
        <row r="723">
          <cell r="AM723">
            <v>0</v>
          </cell>
        </row>
        <row r="724">
          <cell r="AM724">
            <v>0</v>
          </cell>
        </row>
        <row r="725">
          <cell r="AM725">
            <v>0</v>
          </cell>
        </row>
        <row r="726">
          <cell r="AM726">
            <v>0</v>
          </cell>
        </row>
        <row r="727">
          <cell r="AM727">
            <v>0</v>
          </cell>
        </row>
        <row r="728">
          <cell r="AM728">
            <v>0</v>
          </cell>
        </row>
        <row r="729">
          <cell r="AM729">
            <v>0</v>
          </cell>
          <cell r="AN729">
            <v>0</v>
          </cell>
        </row>
        <row r="730">
          <cell r="AM730">
            <v>0</v>
          </cell>
          <cell r="AN730">
            <v>0</v>
          </cell>
        </row>
        <row r="731">
          <cell r="AM731">
            <v>0</v>
          </cell>
          <cell r="AN731">
            <v>0</v>
          </cell>
        </row>
        <row r="732">
          <cell r="A732">
            <v>25</v>
          </cell>
          <cell r="C732">
            <v>25</v>
          </cell>
          <cell r="D732" t="str">
            <v>광케이블포설(지하)</v>
          </cell>
          <cell r="E732" t="str">
            <v>OF-SM-36Core
(3m이상)</v>
          </cell>
          <cell r="F732" t="str">
            <v>100m</v>
          </cell>
          <cell r="AM732">
            <v>0</v>
          </cell>
          <cell r="AN732">
            <v>0</v>
          </cell>
        </row>
        <row r="733">
          <cell r="A733" t="str">
            <v>25-1</v>
          </cell>
          <cell r="B733">
            <v>542</v>
          </cell>
          <cell r="D733" t="str">
            <v>나. 노무비</v>
          </cell>
          <cell r="E733">
            <v>0</v>
          </cell>
          <cell r="F733">
            <v>0</v>
          </cell>
          <cell r="AM733">
            <v>0</v>
          </cell>
          <cell r="AN733">
            <v>0</v>
          </cell>
        </row>
        <row r="734">
          <cell r="B734">
            <v>553</v>
          </cell>
          <cell r="D734" t="str">
            <v>광케이블설치사</v>
          </cell>
          <cell r="E734">
            <v>0</v>
          </cell>
          <cell r="F734" t="str">
            <v>인</v>
          </cell>
          <cell r="H734">
            <v>0.83</v>
          </cell>
          <cell r="I734" t="str">
            <v>x</v>
          </cell>
          <cell r="J734">
            <v>1</v>
          </cell>
          <cell r="K734" t="str">
            <v>x</v>
          </cell>
          <cell r="L734" t="str">
            <v>(</v>
          </cell>
          <cell r="M734">
            <v>1</v>
          </cell>
          <cell r="N734" t="str">
            <v>+</v>
          </cell>
          <cell r="O734">
            <v>0.02</v>
          </cell>
          <cell r="P734" t="str">
            <v>)</v>
          </cell>
          <cell r="V734" t="str">
            <v>=</v>
          </cell>
          <cell r="W734">
            <v>0.85</v>
          </cell>
          <cell r="Y734" t="str">
            <v>기본</v>
          </cell>
          <cell r="Z734" t="str">
            <v>x</v>
          </cell>
          <cell r="AA734" t="str">
            <v>단위량</v>
          </cell>
          <cell r="AB734" t="str">
            <v>x</v>
          </cell>
          <cell r="AC734" t="str">
            <v>(</v>
          </cell>
          <cell r="AD734">
            <v>1</v>
          </cell>
          <cell r="AE734" t="str">
            <v>+</v>
          </cell>
          <cell r="AF734" t="str">
            <v>지하</v>
          </cell>
          <cell r="AG734" t="str">
            <v>)</v>
          </cell>
          <cell r="AL734" t="str">
            <v>통 3-49(지하)</v>
          </cell>
          <cell r="AM734">
            <v>104231</v>
          </cell>
          <cell r="AN734">
            <v>0</v>
          </cell>
        </row>
        <row r="735">
          <cell r="B735">
            <v>523</v>
          </cell>
          <cell r="D735" t="str">
            <v>보통인부</v>
          </cell>
          <cell r="E735">
            <v>0</v>
          </cell>
          <cell r="F735" t="str">
            <v>인</v>
          </cell>
          <cell r="H735">
            <v>2.1</v>
          </cell>
          <cell r="I735" t="str">
            <v>x</v>
          </cell>
          <cell r="J735">
            <v>1</v>
          </cell>
          <cell r="K735" t="str">
            <v>x</v>
          </cell>
          <cell r="L735" t="str">
            <v>(</v>
          </cell>
          <cell r="M735">
            <v>1</v>
          </cell>
          <cell r="N735" t="str">
            <v>+</v>
          </cell>
          <cell r="O735">
            <v>0.02</v>
          </cell>
          <cell r="P735" t="str">
            <v>)</v>
          </cell>
          <cell r="V735" t="str">
            <v>=</v>
          </cell>
          <cell r="W735">
            <v>2.14</v>
          </cell>
          <cell r="Y735" t="str">
            <v>기본</v>
          </cell>
          <cell r="Z735" t="str">
            <v>x</v>
          </cell>
          <cell r="AA735" t="str">
            <v>단위량</v>
          </cell>
          <cell r="AB735" t="str">
            <v>x</v>
          </cell>
          <cell r="AC735" t="str">
            <v>(</v>
          </cell>
          <cell r="AD735">
            <v>1</v>
          </cell>
          <cell r="AE735" t="str">
            <v>+</v>
          </cell>
          <cell r="AF735" t="str">
            <v>지하</v>
          </cell>
          <cell r="AG735" t="str">
            <v>)</v>
          </cell>
          <cell r="AM735">
            <v>40922</v>
          </cell>
          <cell r="AN735">
            <v>0</v>
          </cell>
        </row>
        <row r="736">
          <cell r="B736">
            <v>544</v>
          </cell>
          <cell r="D736" t="str">
            <v>소    계</v>
          </cell>
          <cell r="E736">
            <v>0</v>
          </cell>
          <cell r="F736">
            <v>0</v>
          </cell>
          <cell r="AM736">
            <v>0</v>
          </cell>
          <cell r="AN736">
            <v>0</v>
          </cell>
        </row>
        <row r="737">
          <cell r="A737" t="str">
            <v>25-2</v>
          </cell>
          <cell r="B737">
            <v>553</v>
          </cell>
          <cell r="D737" t="str">
            <v>광케이블설치사</v>
          </cell>
          <cell r="E737">
            <v>0</v>
          </cell>
          <cell r="F737" t="str">
            <v>인</v>
          </cell>
          <cell r="V737" t="str">
            <v>=</v>
          </cell>
          <cell r="W737">
            <v>0.85</v>
          </cell>
          <cell r="AM737">
            <v>104231</v>
          </cell>
          <cell r="AN737">
            <v>0</v>
          </cell>
        </row>
        <row r="738">
          <cell r="A738" t="str">
            <v>25-3</v>
          </cell>
          <cell r="B738">
            <v>523</v>
          </cell>
          <cell r="D738" t="str">
            <v>보통인부</v>
          </cell>
          <cell r="E738">
            <v>0</v>
          </cell>
          <cell r="F738" t="str">
            <v>인</v>
          </cell>
          <cell r="V738" t="str">
            <v>=</v>
          </cell>
          <cell r="W738">
            <v>2.14</v>
          </cell>
          <cell r="AM738">
            <v>40922</v>
          </cell>
          <cell r="AN738">
            <v>0</v>
          </cell>
        </row>
        <row r="739">
          <cell r="A739" t="str">
            <v>25-4</v>
          </cell>
          <cell r="B739">
            <v>543</v>
          </cell>
          <cell r="D739" t="str">
            <v>다. 공구손료</v>
          </cell>
          <cell r="E739" t="str">
            <v>노무비x3%</v>
          </cell>
          <cell r="F739">
            <v>0</v>
          </cell>
          <cell r="AM739">
            <v>0</v>
          </cell>
          <cell r="AN739">
            <v>0</v>
          </cell>
        </row>
        <row r="740">
          <cell r="A740" t="str">
            <v>25-5</v>
          </cell>
          <cell r="B740">
            <v>553</v>
          </cell>
          <cell r="D740" t="str">
            <v>광케이블설치사</v>
          </cell>
          <cell r="E740">
            <v>0</v>
          </cell>
          <cell r="F740" t="str">
            <v>인</v>
          </cell>
          <cell r="H740">
            <v>0.83</v>
          </cell>
          <cell r="I740" t="str">
            <v>x</v>
          </cell>
          <cell r="J740">
            <v>0.03</v>
          </cell>
          <cell r="V740" t="str">
            <v>=</v>
          </cell>
          <cell r="W740">
            <v>0.02</v>
          </cell>
          <cell r="Y740" t="str">
            <v>기본</v>
          </cell>
          <cell r="Z740" t="str">
            <v>x</v>
          </cell>
          <cell r="AA740" t="str">
            <v>공구손료</v>
          </cell>
          <cell r="AM740">
            <v>104231</v>
          </cell>
          <cell r="AN740">
            <v>0</v>
          </cell>
        </row>
        <row r="741">
          <cell r="A741" t="str">
            <v>25-6</v>
          </cell>
          <cell r="B741">
            <v>523</v>
          </cell>
          <cell r="D741" t="str">
            <v>보통인부</v>
          </cell>
          <cell r="E741">
            <v>0</v>
          </cell>
          <cell r="F741" t="str">
            <v>인</v>
          </cell>
          <cell r="H741">
            <v>2.1</v>
          </cell>
          <cell r="I741" t="str">
            <v>x</v>
          </cell>
          <cell r="J741">
            <v>0.03</v>
          </cell>
          <cell r="V741" t="str">
            <v>=</v>
          </cell>
          <cell r="W741">
            <v>0.06</v>
          </cell>
          <cell r="Y741" t="str">
            <v>기본</v>
          </cell>
          <cell r="Z741" t="str">
            <v>x</v>
          </cell>
          <cell r="AA741" t="str">
            <v>공구손료</v>
          </cell>
          <cell r="AM741">
            <v>40922</v>
          </cell>
          <cell r="AN741">
            <v>0</v>
          </cell>
        </row>
        <row r="742">
          <cell r="AM742">
            <v>0</v>
          </cell>
          <cell r="AN742">
            <v>0</v>
          </cell>
        </row>
        <row r="743">
          <cell r="AM743">
            <v>0</v>
          </cell>
          <cell r="AN743">
            <v>0</v>
          </cell>
        </row>
        <row r="744">
          <cell r="AM744">
            <v>0</v>
          </cell>
          <cell r="AN744">
            <v>0</v>
          </cell>
        </row>
        <row r="745">
          <cell r="AM745">
            <v>0</v>
          </cell>
          <cell r="AN745">
            <v>0</v>
          </cell>
        </row>
        <row r="746">
          <cell r="AM746">
            <v>0</v>
          </cell>
          <cell r="AN746">
            <v>0</v>
          </cell>
        </row>
        <row r="747">
          <cell r="AM747">
            <v>0</v>
          </cell>
        </row>
        <row r="748">
          <cell r="AM748">
            <v>0</v>
          </cell>
        </row>
        <row r="749">
          <cell r="AM749">
            <v>0</v>
          </cell>
        </row>
        <row r="750">
          <cell r="AM750">
            <v>0</v>
          </cell>
        </row>
        <row r="751">
          <cell r="AM751">
            <v>0</v>
          </cell>
        </row>
        <row r="752">
          <cell r="AM752">
            <v>0</v>
          </cell>
        </row>
        <row r="753">
          <cell r="AM753">
            <v>0</v>
          </cell>
        </row>
        <row r="754">
          <cell r="AM754">
            <v>0</v>
          </cell>
        </row>
        <row r="755">
          <cell r="AM755">
            <v>0</v>
          </cell>
          <cell r="AN755">
            <v>0</v>
          </cell>
        </row>
        <row r="756">
          <cell r="AM756">
            <v>0</v>
          </cell>
          <cell r="AN756">
            <v>0</v>
          </cell>
        </row>
        <row r="757">
          <cell r="AM757">
            <v>0</v>
          </cell>
          <cell r="AN757">
            <v>0</v>
          </cell>
        </row>
        <row r="758">
          <cell r="AM758">
            <v>0</v>
          </cell>
          <cell r="AN758">
            <v>0</v>
          </cell>
        </row>
        <row r="759">
          <cell r="A759">
            <v>26</v>
          </cell>
          <cell r="C759">
            <v>26</v>
          </cell>
          <cell r="D759" t="str">
            <v>광케이블포설(지상)</v>
          </cell>
          <cell r="E759" t="str">
            <v>OF-SM-36Core
(3m이상)</v>
          </cell>
          <cell r="F759" t="str">
            <v>100m</v>
          </cell>
          <cell r="AM759">
            <v>0</v>
          </cell>
          <cell r="AN759">
            <v>0</v>
          </cell>
        </row>
        <row r="760">
          <cell r="A760" t="str">
            <v>26-1</v>
          </cell>
          <cell r="B760">
            <v>542</v>
          </cell>
          <cell r="D760" t="str">
            <v>나. 노무비</v>
          </cell>
          <cell r="E760">
            <v>0</v>
          </cell>
          <cell r="F760">
            <v>0</v>
          </cell>
          <cell r="AM760">
            <v>0</v>
          </cell>
          <cell r="AN760">
            <v>0</v>
          </cell>
        </row>
        <row r="761">
          <cell r="B761">
            <v>553</v>
          </cell>
          <cell r="D761" t="str">
            <v>광케이블설치사</v>
          </cell>
          <cell r="E761">
            <v>0</v>
          </cell>
          <cell r="F761" t="str">
            <v>인</v>
          </cell>
          <cell r="H761">
            <v>0.83</v>
          </cell>
          <cell r="I761" t="str">
            <v>x</v>
          </cell>
          <cell r="J761">
            <v>1</v>
          </cell>
          <cell r="V761" t="str">
            <v>=</v>
          </cell>
          <cell r="W761">
            <v>0.83</v>
          </cell>
          <cell r="Y761" t="str">
            <v>기본</v>
          </cell>
          <cell r="Z761" t="str">
            <v>x</v>
          </cell>
          <cell r="AA761" t="str">
            <v>단위량</v>
          </cell>
          <cell r="AL761" t="str">
            <v>통 3-49</v>
          </cell>
          <cell r="AM761">
            <v>104231</v>
          </cell>
          <cell r="AN761">
            <v>0</v>
          </cell>
        </row>
        <row r="762">
          <cell r="B762">
            <v>523</v>
          </cell>
          <cell r="D762" t="str">
            <v>보통인부</v>
          </cell>
          <cell r="E762">
            <v>0</v>
          </cell>
          <cell r="F762" t="str">
            <v>인</v>
          </cell>
          <cell r="H762">
            <v>2.1</v>
          </cell>
          <cell r="I762" t="str">
            <v>x</v>
          </cell>
          <cell r="J762">
            <v>1</v>
          </cell>
          <cell r="V762" t="str">
            <v>=</v>
          </cell>
          <cell r="W762">
            <v>2.1</v>
          </cell>
          <cell r="Y762" t="str">
            <v>기본</v>
          </cell>
          <cell r="Z762" t="str">
            <v>x</v>
          </cell>
          <cell r="AA762" t="str">
            <v>단위량</v>
          </cell>
          <cell r="AM762">
            <v>40922</v>
          </cell>
          <cell r="AN762">
            <v>0</v>
          </cell>
        </row>
        <row r="763">
          <cell r="B763">
            <v>544</v>
          </cell>
          <cell r="D763" t="str">
            <v>소    계</v>
          </cell>
          <cell r="E763">
            <v>0</v>
          </cell>
          <cell r="F763">
            <v>0</v>
          </cell>
          <cell r="AM763">
            <v>0</v>
          </cell>
          <cell r="AN763">
            <v>0</v>
          </cell>
        </row>
        <row r="764">
          <cell r="A764" t="str">
            <v>26-2</v>
          </cell>
          <cell r="B764">
            <v>553</v>
          </cell>
          <cell r="D764" t="str">
            <v>광케이블설치사</v>
          </cell>
          <cell r="E764">
            <v>0</v>
          </cell>
          <cell r="F764" t="str">
            <v>인</v>
          </cell>
          <cell r="V764" t="str">
            <v>=</v>
          </cell>
          <cell r="W764">
            <v>0.83</v>
          </cell>
          <cell r="AM764">
            <v>104231</v>
          </cell>
          <cell r="AN764">
            <v>0</v>
          </cell>
        </row>
        <row r="765">
          <cell r="A765" t="str">
            <v>26-3</v>
          </cell>
          <cell r="B765">
            <v>523</v>
          </cell>
          <cell r="D765" t="str">
            <v>보통인부</v>
          </cell>
          <cell r="E765">
            <v>0</v>
          </cell>
          <cell r="F765" t="str">
            <v>인</v>
          </cell>
          <cell r="V765" t="str">
            <v>=</v>
          </cell>
          <cell r="W765">
            <v>2.1</v>
          </cell>
          <cell r="AM765">
            <v>40922</v>
          </cell>
          <cell r="AN765">
            <v>0</v>
          </cell>
        </row>
        <row r="766">
          <cell r="A766" t="str">
            <v>26-4</v>
          </cell>
          <cell r="B766">
            <v>543</v>
          </cell>
          <cell r="D766" t="str">
            <v>다. 공구손료</v>
          </cell>
          <cell r="E766" t="str">
            <v>노무비x3%</v>
          </cell>
          <cell r="F766">
            <v>0</v>
          </cell>
          <cell r="AM766">
            <v>0</v>
          </cell>
          <cell r="AN766">
            <v>0</v>
          </cell>
        </row>
        <row r="767">
          <cell r="A767" t="str">
            <v>26-5</v>
          </cell>
          <cell r="B767">
            <v>553</v>
          </cell>
          <cell r="D767" t="str">
            <v>광케이블설치사</v>
          </cell>
          <cell r="E767">
            <v>0</v>
          </cell>
          <cell r="F767" t="str">
            <v>인</v>
          </cell>
          <cell r="H767">
            <v>0.83</v>
          </cell>
          <cell r="I767" t="str">
            <v>x</v>
          </cell>
          <cell r="J767">
            <v>0.03</v>
          </cell>
          <cell r="V767" t="str">
            <v>=</v>
          </cell>
          <cell r="W767">
            <v>0.02</v>
          </cell>
          <cell r="Y767" t="str">
            <v>기본</v>
          </cell>
          <cell r="Z767" t="str">
            <v>x</v>
          </cell>
          <cell r="AA767" t="str">
            <v>공구손료</v>
          </cell>
          <cell r="AM767">
            <v>104231</v>
          </cell>
          <cell r="AN767">
            <v>0</v>
          </cell>
        </row>
        <row r="768">
          <cell r="A768" t="str">
            <v>26-6</v>
          </cell>
          <cell r="B768">
            <v>523</v>
          </cell>
          <cell r="D768" t="str">
            <v>보통인부</v>
          </cell>
          <cell r="E768">
            <v>0</v>
          </cell>
          <cell r="F768" t="str">
            <v>인</v>
          </cell>
          <cell r="H768">
            <v>2.1</v>
          </cell>
          <cell r="I768" t="str">
            <v>x</v>
          </cell>
          <cell r="J768">
            <v>0.03</v>
          </cell>
          <cell r="V768" t="str">
            <v>=</v>
          </cell>
          <cell r="W768">
            <v>0.06</v>
          </cell>
          <cell r="Y768" t="str">
            <v>기본</v>
          </cell>
          <cell r="Z768" t="str">
            <v>x</v>
          </cell>
          <cell r="AA768" t="str">
            <v>공구손료</v>
          </cell>
          <cell r="AM768">
            <v>40922</v>
          </cell>
          <cell r="AN768">
            <v>0</v>
          </cell>
        </row>
        <row r="769">
          <cell r="AM769">
            <v>0</v>
          </cell>
          <cell r="AN769">
            <v>0</v>
          </cell>
        </row>
        <row r="770">
          <cell r="AM770">
            <v>0</v>
          </cell>
          <cell r="AN770">
            <v>0</v>
          </cell>
        </row>
        <row r="771">
          <cell r="AM771">
            <v>0</v>
          </cell>
          <cell r="AN771">
            <v>0</v>
          </cell>
        </row>
        <row r="772">
          <cell r="AM772">
            <v>0</v>
          </cell>
          <cell r="AN772">
            <v>0</v>
          </cell>
        </row>
        <row r="773">
          <cell r="AM773">
            <v>0</v>
          </cell>
          <cell r="AN773">
            <v>0</v>
          </cell>
        </row>
        <row r="774">
          <cell r="AM774">
            <v>0</v>
          </cell>
          <cell r="AN774">
            <v>0</v>
          </cell>
        </row>
        <row r="775">
          <cell r="AM775">
            <v>0</v>
          </cell>
        </row>
        <row r="776">
          <cell r="AM776">
            <v>0</v>
          </cell>
        </row>
        <row r="777">
          <cell r="AM777">
            <v>0</v>
          </cell>
        </row>
        <row r="778">
          <cell r="AM778">
            <v>0</v>
          </cell>
        </row>
        <row r="779">
          <cell r="AM779">
            <v>0</v>
          </cell>
        </row>
        <row r="780">
          <cell r="AM780">
            <v>0</v>
          </cell>
        </row>
        <row r="781">
          <cell r="AM781">
            <v>0</v>
          </cell>
        </row>
        <row r="782">
          <cell r="AM782">
            <v>0</v>
          </cell>
          <cell r="AN782">
            <v>0</v>
          </cell>
        </row>
        <row r="783">
          <cell r="AM783">
            <v>0</v>
          </cell>
          <cell r="AN783">
            <v>0</v>
          </cell>
        </row>
        <row r="784">
          <cell r="AM784">
            <v>0</v>
          </cell>
          <cell r="AN784">
            <v>0</v>
          </cell>
        </row>
        <row r="785">
          <cell r="AM785">
            <v>0</v>
          </cell>
          <cell r="AN785">
            <v>0</v>
          </cell>
        </row>
        <row r="786">
          <cell r="A786">
            <v>27</v>
          </cell>
          <cell r="C786">
            <v>27</v>
          </cell>
          <cell r="D786" t="str">
            <v>광케이블포설(지하)</v>
          </cell>
          <cell r="E786" t="str">
            <v>OF-SM-48Core
(3m이상)</v>
          </cell>
          <cell r="F786" t="str">
            <v>100m</v>
          </cell>
          <cell r="AM786">
            <v>0</v>
          </cell>
          <cell r="AN786">
            <v>0</v>
          </cell>
        </row>
        <row r="787">
          <cell r="A787" t="str">
            <v>27-1</v>
          </cell>
          <cell r="B787">
            <v>542</v>
          </cell>
          <cell r="D787" t="str">
            <v>나. 노무비</v>
          </cell>
          <cell r="E787">
            <v>0</v>
          </cell>
          <cell r="F787">
            <v>0</v>
          </cell>
          <cell r="AM787">
            <v>0</v>
          </cell>
          <cell r="AN787">
            <v>0</v>
          </cell>
        </row>
        <row r="788">
          <cell r="B788">
            <v>553</v>
          </cell>
          <cell r="D788" t="str">
            <v>광케이블설치사</v>
          </cell>
          <cell r="E788">
            <v>0</v>
          </cell>
          <cell r="F788" t="str">
            <v>인</v>
          </cell>
          <cell r="H788">
            <v>0.83</v>
          </cell>
          <cell r="I788" t="str">
            <v>x</v>
          </cell>
          <cell r="J788">
            <v>1</v>
          </cell>
          <cell r="K788" t="str">
            <v>x</v>
          </cell>
          <cell r="L788" t="str">
            <v>(</v>
          </cell>
          <cell r="M788">
            <v>1</v>
          </cell>
          <cell r="N788" t="str">
            <v>+</v>
          </cell>
          <cell r="O788">
            <v>0.02</v>
          </cell>
          <cell r="P788" t="str">
            <v>)</v>
          </cell>
          <cell r="V788" t="str">
            <v>=</v>
          </cell>
          <cell r="W788">
            <v>0.85</v>
          </cell>
          <cell r="Y788" t="str">
            <v>기본</v>
          </cell>
          <cell r="Z788" t="str">
            <v>x</v>
          </cell>
          <cell r="AA788" t="str">
            <v>단위량</v>
          </cell>
          <cell r="AB788" t="str">
            <v>x</v>
          </cell>
          <cell r="AC788" t="str">
            <v>(</v>
          </cell>
          <cell r="AD788">
            <v>1</v>
          </cell>
          <cell r="AE788" t="str">
            <v>+</v>
          </cell>
          <cell r="AF788" t="str">
            <v>지하</v>
          </cell>
          <cell r="AG788" t="str">
            <v>)</v>
          </cell>
          <cell r="AL788" t="str">
            <v>통 3-49(지하)</v>
          </cell>
          <cell r="AM788">
            <v>104231</v>
          </cell>
          <cell r="AN788">
            <v>0</v>
          </cell>
        </row>
        <row r="789">
          <cell r="B789">
            <v>523</v>
          </cell>
          <cell r="D789" t="str">
            <v>보통인부</v>
          </cell>
          <cell r="E789">
            <v>0</v>
          </cell>
          <cell r="F789" t="str">
            <v>인</v>
          </cell>
          <cell r="H789">
            <v>2.1</v>
          </cell>
          <cell r="I789" t="str">
            <v>x</v>
          </cell>
          <cell r="J789">
            <v>1</v>
          </cell>
          <cell r="K789" t="str">
            <v>x</v>
          </cell>
          <cell r="L789" t="str">
            <v>(</v>
          </cell>
          <cell r="M789">
            <v>1</v>
          </cell>
          <cell r="N789" t="str">
            <v>+</v>
          </cell>
          <cell r="O789">
            <v>0.02</v>
          </cell>
          <cell r="P789" t="str">
            <v>)</v>
          </cell>
          <cell r="V789" t="str">
            <v>=</v>
          </cell>
          <cell r="W789">
            <v>2.14</v>
          </cell>
          <cell r="Y789" t="str">
            <v>기본</v>
          </cell>
          <cell r="Z789" t="str">
            <v>x</v>
          </cell>
          <cell r="AA789" t="str">
            <v>단위량</v>
          </cell>
          <cell r="AB789" t="str">
            <v>x</v>
          </cell>
          <cell r="AC789" t="str">
            <v>(</v>
          </cell>
          <cell r="AD789">
            <v>1</v>
          </cell>
          <cell r="AE789" t="str">
            <v>+</v>
          </cell>
          <cell r="AF789" t="str">
            <v>지하</v>
          </cell>
          <cell r="AG789" t="str">
            <v>)</v>
          </cell>
          <cell r="AM789">
            <v>40922</v>
          </cell>
          <cell r="AN789">
            <v>0</v>
          </cell>
        </row>
        <row r="790">
          <cell r="B790">
            <v>544</v>
          </cell>
          <cell r="D790" t="str">
            <v>소    계</v>
          </cell>
          <cell r="E790">
            <v>0</v>
          </cell>
          <cell r="F790">
            <v>0</v>
          </cell>
          <cell r="AM790">
            <v>0</v>
          </cell>
          <cell r="AN790">
            <v>0</v>
          </cell>
        </row>
        <row r="791">
          <cell r="A791" t="str">
            <v>27-2</v>
          </cell>
          <cell r="B791">
            <v>553</v>
          </cell>
          <cell r="D791" t="str">
            <v>광케이블설치사</v>
          </cell>
          <cell r="E791">
            <v>0</v>
          </cell>
          <cell r="F791" t="str">
            <v>인</v>
          </cell>
          <cell r="V791" t="str">
            <v>=</v>
          </cell>
          <cell r="W791">
            <v>0.85</v>
          </cell>
          <cell r="AM791">
            <v>104231</v>
          </cell>
          <cell r="AN791">
            <v>0</v>
          </cell>
        </row>
        <row r="792">
          <cell r="A792" t="str">
            <v>27-3</v>
          </cell>
          <cell r="B792">
            <v>523</v>
          </cell>
          <cell r="D792" t="str">
            <v>보통인부</v>
          </cell>
          <cell r="E792">
            <v>0</v>
          </cell>
          <cell r="F792" t="str">
            <v>인</v>
          </cell>
          <cell r="V792" t="str">
            <v>=</v>
          </cell>
          <cell r="W792">
            <v>2.14</v>
          </cell>
          <cell r="AM792">
            <v>40922</v>
          </cell>
          <cell r="AN792">
            <v>0</v>
          </cell>
        </row>
        <row r="793">
          <cell r="A793" t="str">
            <v>27-4</v>
          </cell>
          <cell r="B793">
            <v>543</v>
          </cell>
          <cell r="D793" t="str">
            <v>다. 공구손료</v>
          </cell>
          <cell r="E793" t="str">
            <v>노무비x3%</v>
          </cell>
          <cell r="F793">
            <v>0</v>
          </cell>
          <cell r="AM793">
            <v>0</v>
          </cell>
          <cell r="AN793">
            <v>0</v>
          </cell>
        </row>
        <row r="794">
          <cell r="A794" t="str">
            <v>27-5</v>
          </cell>
          <cell r="B794">
            <v>553</v>
          </cell>
          <cell r="D794" t="str">
            <v>광케이블설치사</v>
          </cell>
          <cell r="E794">
            <v>0</v>
          </cell>
          <cell r="F794" t="str">
            <v>인</v>
          </cell>
          <cell r="H794">
            <v>0.83</v>
          </cell>
          <cell r="I794" t="str">
            <v>x</v>
          </cell>
          <cell r="J794">
            <v>0.03</v>
          </cell>
          <cell r="V794" t="str">
            <v>=</v>
          </cell>
          <cell r="W794">
            <v>0.02</v>
          </cell>
          <cell r="Y794" t="str">
            <v>기본</v>
          </cell>
          <cell r="Z794" t="str">
            <v>x</v>
          </cell>
          <cell r="AA794" t="str">
            <v>공구손료</v>
          </cell>
          <cell r="AM794">
            <v>104231</v>
          </cell>
          <cell r="AN794">
            <v>0</v>
          </cell>
        </row>
        <row r="795">
          <cell r="A795" t="str">
            <v>27-6</v>
          </cell>
          <cell r="B795">
            <v>523</v>
          </cell>
          <cell r="D795" t="str">
            <v>보통인부</v>
          </cell>
          <cell r="E795">
            <v>0</v>
          </cell>
          <cell r="F795" t="str">
            <v>인</v>
          </cell>
          <cell r="H795">
            <v>2.1</v>
          </cell>
          <cell r="I795" t="str">
            <v>x</v>
          </cell>
          <cell r="J795">
            <v>0.03</v>
          </cell>
          <cell r="V795" t="str">
            <v>=</v>
          </cell>
          <cell r="W795">
            <v>0.06</v>
          </cell>
          <cell r="Y795" t="str">
            <v>기본</v>
          </cell>
          <cell r="Z795" t="str">
            <v>x</v>
          </cell>
          <cell r="AA795" t="str">
            <v>공구손료</v>
          </cell>
          <cell r="AM795">
            <v>40922</v>
          </cell>
          <cell r="AN795">
            <v>0</v>
          </cell>
        </row>
        <row r="796">
          <cell r="AM796">
            <v>0</v>
          </cell>
          <cell r="AN796">
            <v>0</v>
          </cell>
        </row>
        <row r="797">
          <cell r="AM797">
            <v>0</v>
          </cell>
        </row>
        <row r="798">
          <cell r="AM798">
            <v>0</v>
          </cell>
        </row>
        <row r="799">
          <cell r="AM799">
            <v>0</v>
          </cell>
          <cell r="AN799">
            <v>0</v>
          </cell>
        </row>
        <row r="800">
          <cell r="AM800">
            <v>0</v>
          </cell>
          <cell r="AN800">
            <v>0</v>
          </cell>
        </row>
        <row r="801">
          <cell r="AM801">
            <v>0</v>
          </cell>
          <cell r="AN801">
            <v>0</v>
          </cell>
        </row>
        <row r="802">
          <cell r="AM802">
            <v>0</v>
          </cell>
          <cell r="AN802">
            <v>0</v>
          </cell>
        </row>
        <row r="803">
          <cell r="AM803">
            <v>0</v>
          </cell>
          <cell r="AN803">
            <v>0</v>
          </cell>
        </row>
        <row r="804">
          <cell r="AM804">
            <v>0</v>
          </cell>
        </row>
        <row r="805">
          <cell r="AM805">
            <v>0</v>
          </cell>
        </row>
        <row r="806">
          <cell r="AM806">
            <v>0</v>
          </cell>
        </row>
        <row r="807">
          <cell r="AM807">
            <v>0</v>
          </cell>
        </row>
        <row r="808">
          <cell r="AM808">
            <v>0</v>
          </cell>
        </row>
        <row r="809">
          <cell r="AM809">
            <v>0</v>
          </cell>
          <cell r="AN809">
            <v>0</v>
          </cell>
        </row>
        <row r="810">
          <cell r="AM810">
            <v>0</v>
          </cell>
          <cell r="AN810">
            <v>0</v>
          </cell>
        </row>
        <row r="811">
          <cell r="AM811">
            <v>0</v>
          </cell>
          <cell r="AN811">
            <v>0</v>
          </cell>
        </row>
        <row r="812">
          <cell r="AM812">
            <v>0</v>
          </cell>
          <cell r="AN812">
            <v>0</v>
          </cell>
        </row>
        <row r="813">
          <cell r="A813">
            <v>28</v>
          </cell>
          <cell r="C813">
            <v>28</v>
          </cell>
          <cell r="D813" t="str">
            <v>광케이블포설(지상)</v>
          </cell>
          <cell r="E813" t="str">
            <v>OF-SM-48Core
(3m이상)</v>
          </cell>
          <cell r="F813" t="str">
            <v>100m</v>
          </cell>
          <cell r="AM813">
            <v>0</v>
          </cell>
          <cell r="AN813">
            <v>0</v>
          </cell>
        </row>
        <row r="814">
          <cell r="A814" t="str">
            <v>28-1</v>
          </cell>
          <cell r="B814">
            <v>542</v>
          </cell>
          <cell r="D814" t="str">
            <v>나. 노무비</v>
          </cell>
          <cell r="E814">
            <v>0</v>
          </cell>
          <cell r="F814">
            <v>0</v>
          </cell>
          <cell r="AM814">
            <v>0</v>
          </cell>
          <cell r="AN814">
            <v>0</v>
          </cell>
        </row>
        <row r="815">
          <cell r="B815">
            <v>553</v>
          </cell>
          <cell r="D815" t="str">
            <v>광케이블설치사</v>
          </cell>
          <cell r="E815">
            <v>0</v>
          </cell>
          <cell r="F815" t="str">
            <v>인</v>
          </cell>
          <cell r="H815">
            <v>0.83</v>
          </cell>
          <cell r="I815" t="str">
            <v>x</v>
          </cell>
          <cell r="J815">
            <v>1</v>
          </cell>
          <cell r="V815" t="str">
            <v>=</v>
          </cell>
          <cell r="W815">
            <v>0.83</v>
          </cell>
          <cell r="Y815" t="str">
            <v>기본</v>
          </cell>
          <cell r="Z815" t="str">
            <v>x</v>
          </cell>
          <cell r="AA815" t="str">
            <v>단위량</v>
          </cell>
          <cell r="AL815" t="str">
            <v>통 3-49</v>
          </cell>
          <cell r="AM815">
            <v>104231</v>
          </cell>
          <cell r="AN815">
            <v>0</v>
          </cell>
        </row>
        <row r="816">
          <cell r="B816">
            <v>523</v>
          </cell>
          <cell r="D816" t="str">
            <v>보통인부</v>
          </cell>
          <cell r="E816">
            <v>0</v>
          </cell>
          <cell r="F816" t="str">
            <v>인</v>
          </cell>
          <cell r="H816">
            <v>2.1</v>
          </cell>
          <cell r="I816" t="str">
            <v>x</v>
          </cell>
          <cell r="J816">
            <v>1</v>
          </cell>
          <cell r="V816" t="str">
            <v>=</v>
          </cell>
          <cell r="W816">
            <v>2.1</v>
          </cell>
          <cell r="Y816" t="str">
            <v>기본</v>
          </cell>
          <cell r="Z816" t="str">
            <v>x</v>
          </cell>
          <cell r="AA816" t="str">
            <v>단위량</v>
          </cell>
          <cell r="AM816">
            <v>40922</v>
          </cell>
          <cell r="AN816">
            <v>0</v>
          </cell>
        </row>
        <row r="817">
          <cell r="B817">
            <v>544</v>
          </cell>
          <cell r="D817" t="str">
            <v>소    계</v>
          </cell>
          <cell r="E817">
            <v>0</v>
          </cell>
          <cell r="F817">
            <v>0</v>
          </cell>
          <cell r="AM817">
            <v>0</v>
          </cell>
          <cell r="AN817">
            <v>0</v>
          </cell>
        </row>
        <row r="818">
          <cell r="A818" t="str">
            <v>28-2</v>
          </cell>
          <cell r="B818">
            <v>553</v>
          </cell>
          <cell r="D818" t="str">
            <v>광케이블설치사</v>
          </cell>
          <cell r="E818">
            <v>0</v>
          </cell>
          <cell r="F818" t="str">
            <v>인</v>
          </cell>
          <cell r="V818" t="str">
            <v>=</v>
          </cell>
          <cell r="W818">
            <v>0.83</v>
          </cell>
          <cell r="AM818">
            <v>104231</v>
          </cell>
          <cell r="AN818">
            <v>0</v>
          </cell>
        </row>
        <row r="819">
          <cell r="A819" t="str">
            <v>28-3</v>
          </cell>
          <cell r="B819">
            <v>523</v>
          </cell>
          <cell r="D819" t="str">
            <v>보통인부</v>
          </cell>
          <cell r="E819">
            <v>0</v>
          </cell>
          <cell r="F819" t="str">
            <v>인</v>
          </cell>
          <cell r="V819" t="str">
            <v>=</v>
          </cell>
          <cell r="W819">
            <v>2.1</v>
          </cell>
          <cell r="AM819">
            <v>40922</v>
          </cell>
          <cell r="AN819">
            <v>0</v>
          </cell>
        </row>
        <row r="820">
          <cell r="A820" t="str">
            <v>28-4</v>
          </cell>
          <cell r="B820">
            <v>543</v>
          </cell>
          <cell r="D820" t="str">
            <v>다. 공구손료</v>
          </cell>
          <cell r="E820" t="str">
            <v>노무비x3%</v>
          </cell>
          <cell r="F820">
            <v>0</v>
          </cell>
          <cell r="AM820">
            <v>0</v>
          </cell>
          <cell r="AN820">
            <v>0</v>
          </cell>
        </row>
        <row r="821">
          <cell r="A821" t="str">
            <v>28-5</v>
          </cell>
          <cell r="B821">
            <v>553</v>
          </cell>
          <cell r="D821" t="str">
            <v>광케이블설치사</v>
          </cell>
          <cell r="E821">
            <v>0</v>
          </cell>
          <cell r="F821" t="str">
            <v>인</v>
          </cell>
          <cell r="H821">
            <v>0.83</v>
          </cell>
          <cell r="I821" t="str">
            <v>x</v>
          </cell>
          <cell r="J821">
            <v>0.03</v>
          </cell>
          <cell r="V821" t="str">
            <v>=</v>
          </cell>
          <cell r="W821">
            <v>0.02</v>
          </cell>
          <cell r="Y821" t="str">
            <v>기본</v>
          </cell>
          <cell r="Z821" t="str">
            <v>x</v>
          </cell>
          <cell r="AA821" t="str">
            <v>공구손료</v>
          </cell>
          <cell r="AM821">
            <v>104231</v>
          </cell>
          <cell r="AN821">
            <v>0</v>
          </cell>
        </row>
        <row r="822">
          <cell r="A822" t="str">
            <v>28-6</v>
          </cell>
          <cell r="B822">
            <v>523</v>
          </cell>
          <cell r="D822" t="str">
            <v>보통인부</v>
          </cell>
          <cell r="E822">
            <v>0</v>
          </cell>
          <cell r="F822" t="str">
            <v>인</v>
          </cell>
          <cell r="H822">
            <v>2.1</v>
          </cell>
          <cell r="I822" t="str">
            <v>x</v>
          </cell>
          <cell r="J822">
            <v>0.03</v>
          </cell>
          <cell r="V822" t="str">
            <v>=</v>
          </cell>
          <cell r="W822">
            <v>0.06</v>
          </cell>
          <cell r="Y822" t="str">
            <v>기본</v>
          </cell>
          <cell r="Z822" t="str">
            <v>x</v>
          </cell>
          <cell r="AA822" t="str">
            <v>공구손료</v>
          </cell>
          <cell r="AM822">
            <v>40922</v>
          </cell>
          <cell r="AN822">
            <v>0</v>
          </cell>
        </row>
        <row r="823">
          <cell r="AM823">
            <v>0</v>
          </cell>
          <cell r="AN823">
            <v>0</v>
          </cell>
        </row>
        <row r="824">
          <cell r="AM824">
            <v>0</v>
          </cell>
          <cell r="AN824">
            <v>0</v>
          </cell>
        </row>
        <row r="825">
          <cell r="AM825">
            <v>0</v>
          </cell>
          <cell r="AN825">
            <v>0</v>
          </cell>
        </row>
        <row r="826">
          <cell r="AM826">
            <v>0</v>
          </cell>
          <cell r="AN826">
            <v>0</v>
          </cell>
        </row>
        <row r="827">
          <cell r="AM827">
            <v>0</v>
          </cell>
          <cell r="AN827">
            <v>0</v>
          </cell>
        </row>
        <row r="828">
          <cell r="AM828">
            <v>0</v>
          </cell>
          <cell r="AN828">
            <v>0</v>
          </cell>
        </row>
        <row r="829">
          <cell r="AM829">
            <v>0</v>
          </cell>
        </row>
        <row r="830">
          <cell r="AM830">
            <v>0</v>
          </cell>
        </row>
        <row r="831">
          <cell r="AM831">
            <v>0</v>
          </cell>
        </row>
        <row r="832">
          <cell r="AM832">
            <v>0</v>
          </cell>
        </row>
        <row r="833">
          <cell r="AM833">
            <v>0</v>
          </cell>
        </row>
        <row r="834">
          <cell r="AM834">
            <v>0</v>
          </cell>
        </row>
        <row r="835">
          <cell r="AM835">
            <v>0</v>
          </cell>
        </row>
        <row r="836">
          <cell r="AM836">
            <v>0</v>
          </cell>
          <cell r="AN836">
            <v>0</v>
          </cell>
        </row>
        <row r="837">
          <cell r="AM837">
            <v>0</v>
          </cell>
          <cell r="AN837">
            <v>0</v>
          </cell>
        </row>
        <row r="838">
          <cell r="AM838">
            <v>0</v>
          </cell>
          <cell r="AN838">
            <v>0</v>
          </cell>
        </row>
        <row r="839">
          <cell r="AM839">
            <v>0</v>
          </cell>
          <cell r="AN839">
            <v>0</v>
          </cell>
        </row>
        <row r="840">
          <cell r="A840">
            <v>29</v>
          </cell>
          <cell r="C840">
            <v>29</v>
          </cell>
          <cell r="D840" t="str">
            <v>광케이블심선접속(지하)</v>
          </cell>
          <cell r="E840" t="str">
            <v>OF-SM-12Cor이하
(3m이상)</v>
          </cell>
          <cell r="F840" t="str">
            <v>Core</v>
          </cell>
          <cell r="AM840">
            <v>0</v>
          </cell>
          <cell r="AN840">
            <v>0</v>
          </cell>
        </row>
        <row r="841">
          <cell r="A841" t="str">
            <v>29-1</v>
          </cell>
          <cell r="B841">
            <v>541</v>
          </cell>
          <cell r="D841" t="str">
            <v>가. 재료비</v>
          </cell>
          <cell r="E841">
            <v>0</v>
          </cell>
          <cell r="F841">
            <v>0</v>
          </cell>
          <cell r="AM841">
            <v>0</v>
          </cell>
          <cell r="AN841">
            <v>0</v>
          </cell>
        </row>
        <row r="842">
          <cell r="A842" t="str">
            <v>29-2</v>
          </cell>
          <cell r="B842">
            <v>40</v>
          </cell>
          <cell r="D842" t="str">
            <v>가재</v>
          </cell>
          <cell r="E842" t="str">
            <v>10㎝x10㎝</v>
          </cell>
          <cell r="F842" t="str">
            <v>매</v>
          </cell>
          <cell r="V842" t="str">
            <v>=</v>
          </cell>
          <cell r="W842">
            <v>1</v>
          </cell>
          <cell r="Y842" t="str">
            <v>기본</v>
          </cell>
          <cell r="AM842">
            <v>43</v>
          </cell>
          <cell r="AN842">
            <v>0</v>
          </cell>
        </row>
        <row r="843">
          <cell r="A843" t="str">
            <v>29-3</v>
          </cell>
          <cell r="B843">
            <v>41</v>
          </cell>
          <cell r="D843" t="str">
            <v>젤리세척제</v>
          </cell>
          <cell r="E843">
            <v>0</v>
          </cell>
          <cell r="F843" t="str">
            <v>ℓ</v>
          </cell>
          <cell r="H843">
            <v>2E-3</v>
          </cell>
          <cell r="I843" t="str">
            <v>x</v>
          </cell>
          <cell r="J843">
            <v>1</v>
          </cell>
          <cell r="K843" t="str">
            <v>x</v>
          </cell>
          <cell r="M843">
            <v>0.25</v>
          </cell>
          <cell r="N843" t="str">
            <v>x</v>
          </cell>
          <cell r="O843">
            <v>1</v>
          </cell>
          <cell r="V843" t="str">
            <v>=</v>
          </cell>
          <cell r="W843">
            <v>5.0000000000000001E-4</v>
          </cell>
          <cell r="Y843" t="str">
            <v>기본</v>
          </cell>
          <cell r="Z843" t="str">
            <v>x</v>
          </cell>
          <cell r="AA843" t="str">
            <v>케이블
길이</v>
          </cell>
          <cell r="AB843" t="str">
            <v>x</v>
          </cell>
          <cell r="AC843" t="str">
            <v>케이블
심경</v>
          </cell>
          <cell r="AE843" t="str">
            <v>x</v>
          </cell>
          <cell r="AF843" t="str">
            <v>심선수</v>
          </cell>
          <cell r="AM843">
            <v>8000</v>
          </cell>
          <cell r="AN843">
            <v>0</v>
          </cell>
        </row>
        <row r="844">
          <cell r="A844" t="str">
            <v>29-4</v>
          </cell>
          <cell r="B844">
            <v>42</v>
          </cell>
          <cell r="D844" t="str">
            <v>열수축 슬리브</v>
          </cell>
          <cell r="E844">
            <v>0</v>
          </cell>
          <cell r="F844" t="str">
            <v>개</v>
          </cell>
          <cell r="V844" t="str">
            <v>=</v>
          </cell>
          <cell r="W844">
            <v>1</v>
          </cell>
          <cell r="Y844" t="str">
            <v>기본</v>
          </cell>
          <cell r="AM844">
            <v>400</v>
          </cell>
          <cell r="AN844">
            <v>0</v>
          </cell>
        </row>
        <row r="845">
          <cell r="A845" t="str">
            <v>29-5</v>
          </cell>
          <cell r="B845">
            <v>542</v>
          </cell>
          <cell r="D845" t="str">
            <v>나. 노무비</v>
          </cell>
          <cell r="E845">
            <v>0</v>
          </cell>
          <cell r="F845">
            <v>0</v>
          </cell>
          <cell r="AM845">
            <v>0</v>
          </cell>
          <cell r="AN845">
            <v>0</v>
          </cell>
        </row>
        <row r="846">
          <cell r="B846">
            <v>553</v>
          </cell>
          <cell r="D846" t="str">
            <v>광케이블설치사</v>
          </cell>
          <cell r="E846">
            <v>0</v>
          </cell>
          <cell r="F846" t="str">
            <v>인</v>
          </cell>
          <cell r="H846">
            <v>0.16</v>
          </cell>
          <cell r="I846" t="str">
            <v>x</v>
          </cell>
          <cell r="J846">
            <v>1</v>
          </cell>
          <cell r="K846" t="str">
            <v>x</v>
          </cell>
          <cell r="L846" t="str">
            <v>(</v>
          </cell>
          <cell r="M846">
            <v>1</v>
          </cell>
          <cell r="N846" t="str">
            <v>+</v>
          </cell>
          <cell r="O846">
            <v>0.02</v>
          </cell>
          <cell r="P846" t="str">
            <v>)</v>
          </cell>
          <cell r="V846" t="str">
            <v>=</v>
          </cell>
          <cell r="W846">
            <v>0.16</v>
          </cell>
          <cell r="Y846" t="str">
            <v>기본</v>
          </cell>
          <cell r="Z846" t="str">
            <v>x</v>
          </cell>
          <cell r="AA846" t="str">
            <v>단위량</v>
          </cell>
          <cell r="AB846" t="str">
            <v>x</v>
          </cell>
          <cell r="AC846" t="str">
            <v>(</v>
          </cell>
          <cell r="AD846">
            <v>1</v>
          </cell>
          <cell r="AE846" t="str">
            <v>+</v>
          </cell>
          <cell r="AF846" t="str">
            <v>지하</v>
          </cell>
          <cell r="AG846" t="str">
            <v>)</v>
          </cell>
          <cell r="AL846" t="str">
            <v>통 3-49(지하)</v>
          </cell>
          <cell r="AM846">
            <v>104231</v>
          </cell>
          <cell r="AN846">
            <v>0</v>
          </cell>
        </row>
        <row r="847">
          <cell r="B847">
            <v>522</v>
          </cell>
          <cell r="D847" t="str">
            <v>특별인부</v>
          </cell>
          <cell r="E847">
            <v>0</v>
          </cell>
          <cell r="F847" t="str">
            <v>인</v>
          </cell>
          <cell r="H847">
            <v>0.16</v>
          </cell>
          <cell r="I847" t="str">
            <v>x</v>
          </cell>
          <cell r="J847">
            <v>1</v>
          </cell>
          <cell r="K847" t="str">
            <v>x</v>
          </cell>
          <cell r="L847" t="str">
            <v>(</v>
          </cell>
          <cell r="M847">
            <v>1</v>
          </cell>
          <cell r="N847" t="str">
            <v>+</v>
          </cell>
          <cell r="O847">
            <v>0.02</v>
          </cell>
          <cell r="P847" t="str">
            <v>)</v>
          </cell>
          <cell r="V847" t="str">
            <v>=</v>
          </cell>
          <cell r="W847">
            <v>0.16</v>
          </cell>
          <cell r="Y847" t="str">
            <v>기본</v>
          </cell>
          <cell r="Z847" t="str">
            <v>x</v>
          </cell>
          <cell r="AA847" t="str">
            <v>단위량</v>
          </cell>
          <cell r="AB847" t="str">
            <v>x</v>
          </cell>
          <cell r="AC847" t="str">
            <v>(</v>
          </cell>
          <cell r="AD847">
            <v>1</v>
          </cell>
          <cell r="AE847" t="str">
            <v>+</v>
          </cell>
          <cell r="AF847" t="str">
            <v>지하</v>
          </cell>
          <cell r="AG847" t="str">
            <v>)</v>
          </cell>
          <cell r="AM847">
            <v>55970</v>
          </cell>
          <cell r="AN847">
            <v>0</v>
          </cell>
        </row>
        <row r="848">
          <cell r="B848">
            <v>544</v>
          </cell>
          <cell r="D848" t="str">
            <v>소    계</v>
          </cell>
          <cell r="E848">
            <v>0</v>
          </cell>
          <cell r="F848">
            <v>0</v>
          </cell>
          <cell r="AM848">
            <v>0</v>
          </cell>
          <cell r="AN848">
            <v>0</v>
          </cell>
        </row>
        <row r="849">
          <cell r="A849" t="str">
            <v>29-6</v>
          </cell>
          <cell r="B849">
            <v>553</v>
          </cell>
          <cell r="D849" t="str">
            <v>광케이블설치사</v>
          </cell>
          <cell r="E849">
            <v>0</v>
          </cell>
          <cell r="F849" t="str">
            <v>인</v>
          </cell>
          <cell r="V849" t="str">
            <v>=</v>
          </cell>
          <cell r="W849">
            <v>0.16</v>
          </cell>
          <cell r="AM849">
            <v>104231</v>
          </cell>
          <cell r="AN849">
            <v>0</v>
          </cell>
        </row>
        <row r="850">
          <cell r="A850" t="str">
            <v>29-7</v>
          </cell>
          <cell r="B850">
            <v>522</v>
          </cell>
          <cell r="D850" t="str">
            <v>특별인부</v>
          </cell>
          <cell r="E850">
            <v>0</v>
          </cell>
          <cell r="F850" t="str">
            <v>인</v>
          </cell>
          <cell r="V850" t="str">
            <v>=</v>
          </cell>
          <cell r="W850">
            <v>0.16</v>
          </cell>
          <cell r="AM850">
            <v>55970</v>
          </cell>
          <cell r="AN850">
            <v>0</v>
          </cell>
        </row>
        <row r="851">
          <cell r="A851" t="str">
            <v>29-8</v>
          </cell>
          <cell r="B851">
            <v>543</v>
          </cell>
          <cell r="D851" t="str">
            <v>다. 공구손료</v>
          </cell>
          <cell r="E851" t="str">
            <v>노무비x3%</v>
          </cell>
          <cell r="F851">
            <v>0</v>
          </cell>
          <cell r="AM851">
            <v>0</v>
          </cell>
          <cell r="AN851">
            <v>0</v>
          </cell>
        </row>
        <row r="852">
          <cell r="A852" t="str">
            <v>29-9</v>
          </cell>
          <cell r="B852">
            <v>553</v>
          </cell>
          <cell r="D852" t="str">
            <v>광케이블설치사</v>
          </cell>
          <cell r="E852">
            <v>0</v>
          </cell>
          <cell r="F852" t="str">
            <v>인</v>
          </cell>
          <cell r="H852">
            <v>0.16</v>
          </cell>
          <cell r="I852" t="str">
            <v>x</v>
          </cell>
          <cell r="J852">
            <v>0.03</v>
          </cell>
          <cell r="V852" t="str">
            <v>=</v>
          </cell>
          <cell r="W852" t="str">
            <v>0</v>
          </cell>
          <cell r="Y852" t="str">
            <v>기본</v>
          </cell>
          <cell r="Z852" t="str">
            <v>x</v>
          </cell>
          <cell r="AA852" t="str">
            <v>공구손료</v>
          </cell>
          <cell r="AM852">
            <v>104231</v>
          </cell>
          <cell r="AN852">
            <v>0</v>
          </cell>
        </row>
        <row r="853">
          <cell r="A853" t="str">
            <v>29-10</v>
          </cell>
          <cell r="B853">
            <v>522</v>
          </cell>
          <cell r="D853" t="str">
            <v>특별인부</v>
          </cell>
          <cell r="E853">
            <v>0</v>
          </cell>
          <cell r="F853" t="str">
            <v>인</v>
          </cell>
          <cell r="H853">
            <v>0.16</v>
          </cell>
          <cell r="I853" t="str">
            <v>x</v>
          </cell>
          <cell r="J853">
            <v>0.03</v>
          </cell>
          <cell r="V853" t="str">
            <v>=</v>
          </cell>
          <cell r="W853" t="str">
            <v>0</v>
          </cell>
          <cell r="Y853" t="str">
            <v>기본</v>
          </cell>
          <cell r="Z853" t="str">
            <v>x</v>
          </cell>
          <cell r="AA853" t="str">
            <v>공구손료</v>
          </cell>
          <cell r="AM853">
            <v>55970</v>
          </cell>
          <cell r="AN853">
            <v>0</v>
          </cell>
        </row>
        <row r="854">
          <cell r="AM854">
            <v>0</v>
          </cell>
          <cell r="AN854">
            <v>0</v>
          </cell>
        </row>
        <row r="855">
          <cell r="AM855">
            <v>0</v>
          </cell>
          <cell r="AN855">
            <v>0</v>
          </cell>
        </row>
        <row r="856">
          <cell r="AM856">
            <v>0</v>
          </cell>
          <cell r="AN856">
            <v>0</v>
          </cell>
        </row>
        <row r="857">
          <cell r="AM857">
            <v>0</v>
          </cell>
          <cell r="AN857">
            <v>0</v>
          </cell>
        </row>
        <row r="858">
          <cell r="AM858">
            <v>0</v>
          </cell>
          <cell r="AN858">
            <v>0</v>
          </cell>
        </row>
        <row r="859">
          <cell r="AM859">
            <v>0</v>
          </cell>
          <cell r="AN859">
            <v>0</v>
          </cell>
        </row>
        <row r="860">
          <cell r="AM860">
            <v>0</v>
          </cell>
          <cell r="AN860">
            <v>0</v>
          </cell>
        </row>
        <row r="861">
          <cell r="AM861">
            <v>0</v>
          </cell>
          <cell r="AN861">
            <v>0</v>
          </cell>
        </row>
        <row r="862">
          <cell r="AM862">
            <v>0</v>
          </cell>
        </row>
        <row r="863">
          <cell r="AM863">
            <v>0</v>
          </cell>
        </row>
        <row r="864">
          <cell r="AM864">
            <v>0</v>
          </cell>
        </row>
        <row r="865">
          <cell r="AM865">
            <v>0</v>
          </cell>
          <cell r="AN865">
            <v>0</v>
          </cell>
        </row>
        <row r="866">
          <cell r="AM866">
            <v>0</v>
          </cell>
          <cell r="AN866">
            <v>0</v>
          </cell>
        </row>
        <row r="867">
          <cell r="A867">
            <v>30</v>
          </cell>
          <cell r="C867">
            <v>30</v>
          </cell>
          <cell r="D867" t="str">
            <v>광케이블심선접속(지상)</v>
          </cell>
          <cell r="E867" t="str">
            <v>OF-SM-12Cor이하
(3m이상)</v>
          </cell>
          <cell r="F867" t="str">
            <v>Core</v>
          </cell>
          <cell r="AM867">
            <v>0</v>
          </cell>
          <cell r="AN867">
            <v>0</v>
          </cell>
        </row>
        <row r="868">
          <cell r="A868" t="str">
            <v>30-1</v>
          </cell>
          <cell r="B868">
            <v>541</v>
          </cell>
          <cell r="D868" t="str">
            <v>가. 재료비</v>
          </cell>
          <cell r="E868">
            <v>0</v>
          </cell>
          <cell r="F868">
            <v>0</v>
          </cell>
          <cell r="AM868">
            <v>0</v>
          </cell>
          <cell r="AN868">
            <v>0</v>
          </cell>
        </row>
        <row r="869">
          <cell r="A869" t="str">
            <v>30-2</v>
          </cell>
          <cell r="B869">
            <v>40</v>
          </cell>
          <cell r="D869" t="str">
            <v>가재</v>
          </cell>
          <cell r="E869" t="str">
            <v>10㎝x10㎝</v>
          </cell>
          <cell r="F869" t="str">
            <v>매</v>
          </cell>
          <cell r="V869" t="str">
            <v>=</v>
          </cell>
          <cell r="W869">
            <v>1</v>
          </cell>
          <cell r="Y869" t="str">
            <v>기본</v>
          </cell>
          <cell r="AM869">
            <v>43</v>
          </cell>
          <cell r="AN869">
            <v>0</v>
          </cell>
        </row>
        <row r="870">
          <cell r="A870" t="str">
            <v>30-3</v>
          </cell>
          <cell r="B870">
            <v>41</v>
          </cell>
          <cell r="D870" t="str">
            <v>젤리세척제</v>
          </cell>
          <cell r="E870">
            <v>0</v>
          </cell>
          <cell r="F870" t="str">
            <v>ℓ</v>
          </cell>
          <cell r="H870">
            <v>2E-3</v>
          </cell>
          <cell r="I870" t="str">
            <v>x</v>
          </cell>
          <cell r="J870">
            <v>1</v>
          </cell>
          <cell r="K870" t="str">
            <v>x</v>
          </cell>
          <cell r="M870">
            <v>0.25</v>
          </cell>
          <cell r="N870" t="str">
            <v>x</v>
          </cell>
          <cell r="O870">
            <v>1</v>
          </cell>
          <cell r="V870" t="str">
            <v>=</v>
          </cell>
          <cell r="W870">
            <v>5.0000000000000001E-4</v>
          </cell>
          <cell r="Y870" t="str">
            <v>기본</v>
          </cell>
          <cell r="Z870" t="str">
            <v>x</v>
          </cell>
          <cell r="AA870" t="str">
            <v>케이블
길이</v>
          </cell>
          <cell r="AB870" t="str">
            <v>x</v>
          </cell>
          <cell r="AC870" t="str">
            <v>케이블
심경</v>
          </cell>
          <cell r="AE870" t="str">
            <v>x</v>
          </cell>
          <cell r="AF870" t="str">
            <v>심선수</v>
          </cell>
          <cell r="AM870">
            <v>8000</v>
          </cell>
          <cell r="AN870">
            <v>0</v>
          </cell>
        </row>
        <row r="871">
          <cell r="A871" t="str">
            <v>30-4</v>
          </cell>
          <cell r="B871">
            <v>42</v>
          </cell>
          <cell r="D871" t="str">
            <v>열수축 슬리브</v>
          </cell>
          <cell r="E871">
            <v>0</v>
          </cell>
          <cell r="F871" t="str">
            <v>개</v>
          </cell>
          <cell r="V871" t="str">
            <v>=</v>
          </cell>
          <cell r="W871">
            <v>1</v>
          </cell>
          <cell r="Y871" t="str">
            <v>기본</v>
          </cell>
          <cell r="AM871">
            <v>400</v>
          </cell>
          <cell r="AN871">
            <v>0</v>
          </cell>
        </row>
        <row r="872">
          <cell r="A872" t="str">
            <v>30-5</v>
          </cell>
          <cell r="B872">
            <v>542</v>
          </cell>
          <cell r="D872" t="str">
            <v>나. 노무비</v>
          </cell>
          <cell r="E872">
            <v>0</v>
          </cell>
          <cell r="F872">
            <v>0</v>
          </cell>
          <cell r="AM872">
            <v>0</v>
          </cell>
          <cell r="AN872">
            <v>0</v>
          </cell>
        </row>
        <row r="873">
          <cell r="B873">
            <v>553</v>
          </cell>
          <cell r="D873" t="str">
            <v>광케이블설치사</v>
          </cell>
          <cell r="E873">
            <v>0</v>
          </cell>
          <cell r="F873" t="str">
            <v>인</v>
          </cell>
          <cell r="H873">
            <v>0.16</v>
          </cell>
          <cell r="I873" t="str">
            <v>x</v>
          </cell>
          <cell r="J873">
            <v>1</v>
          </cell>
          <cell r="V873" t="str">
            <v>=</v>
          </cell>
          <cell r="W873">
            <v>0.16</v>
          </cell>
          <cell r="Y873" t="str">
            <v>기본</v>
          </cell>
          <cell r="Z873" t="str">
            <v>x</v>
          </cell>
          <cell r="AA873" t="str">
            <v>단위량</v>
          </cell>
          <cell r="AL873" t="str">
            <v>통 3-49</v>
          </cell>
          <cell r="AM873">
            <v>104231</v>
          </cell>
          <cell r="AN873">
            <v>0</v>
          </cell>
        </row>
        <row r="874">
          <cell r="B874">
            <v>522</v>
          </cell>
          <cell r="D874" t="str">
            <v>특별인부</v>
          </cell>
          <cell r="E874">
            <v>0</v>
          </cell>
          <cell r="F874" t="str">
            <v>인</v>
          </cell>
          <cell r="H874">
            <v>0.16</v>
          </cell>
          <cell r="I874" t="str">
            <v>x</v>
          </cell>
          <cell r="J874">
            <v>1</v>
          </cell>
          <cell r="V874" t="str">
            <v>=</v>
          </cell>
          <cell r="W874">
            <v>0.16</v>
          </cell>
          <cell r="Y874" t="str">
            <v>기본</v>
          </cell>
          <cell r="Z874" t="str">
            <v>x</v>
          </cell>
          <cell r="AA874" t="str">
            <v>단위량</v>
          </cell>
          <cell r="AM874">
            <v>55970</v>
          </cell>
          <cell r="AN874">
            <v>0</v>
          </cell>
        </row>
        <row r="875">
          <cell r="B875">
            <v>544</v>
          </cell>
          <cell r="D875" t="str">
            <v>소    계</v>
          </cell>
          <cell r="E875">
            <v>0</v>
          </cell>
          <cell r="F875">
            <v>0</v>
          </cell>
          <cell r="AM875">
            <v>0</v>
          </cell>
          <cell r="AN875">
            <v>0</v>
          </cell>
        </row>
        <row r="876">
          <cell r="A876" t="str">
            <v>30-6</v>
          </cell>
          <cell r="B876">
            <v>553</v>
          </cell>
          <cell r="D876" t="str">
            <v>광케이블설치사</v>
          </cell>
          <cell r="E876">
            <v>0</v>
          </cell>
          <cell r="F876" t="str">
            <v>인</v>
          </cell>
          <cell r="V876" t="str">
            <v>=</v>
          </cell>
          <cell r="W876">
            <v>0.16</v>
          </cell>
          <cell r="AM876">
            <v>104231</v>
          </cell>
          <cell r="AN876">
            <v>0</v>
          </cell>
        </row>
        <row r="877">
          <cell r="A877" t="str">
            <v>30-7</v>
          </cell>
          <cell r="B877">
            <v>522</v>
          </cell>
          <cell r="D877" t="str">
            <v>특별인부</v>
          </cell>
          <cell r="E877">
            <v>0</v>
          </cell>
          <cell r="F877" t="str">
            <v>인</v>
          </cell>
          <cell r="V877" t="str">
            <v>=</v>
          </cell>
          <cell r="W877">
            <v>0.16</v>
          </cell>
          <cell r="AM877">
            <v>55970</v>
          </cell>
          <cell r="AN877">
            <v>0</v>
          </cell>
        </row>
        <row r="878">
          <cell r="A878" t="str">
            <v>30-8</v>
          </cell>
          <cell r="B878">
            <v>543</v>
          </cell>
          <cell r="D878" t="str">
            <v>다. 공구손료</v>
          </cell>
          <cell r="E878" t="str">
            <v>노무비x3%</v>
          </cell>
          <cell r="F878">
            <v>0</v>
          </cell>
          <cell r="AM878">
            <v>0</v>
          </cell>
          <cell r="AN878">
            <v>0</v>
          </cell>
        </row>
        <row r="879">
          <cell r="A879" t="str">
            <v>30-9</v>
          </cell>
          <cell r="B879">
            <v>553</v>
          </cell>
          <cell r="D879" t="str">
            <v>광케이블설치사</v>
          </cell>
          <cell r="E879">
            <v>0</v>
          </cell>
          <cell r="F879" t="str">
            <v>인</v>
          </cell>
          <cell r="H879">
            <v>0.16</v>
          </cell>
          <cell r="I879" t="str">
            <v>x</v>
          </cell>
          <cell r="J879">
            <v>0.03</v>
          </cell>
          <cell r="V879" t="str">
            <v>=</v>
          </cell>
          <cell r="W879" t="str">
            <v>0</v>
          </cell>
          <cell r="Y879" t="str">
            <v>기본</v>
          </cell>
          <cell r="Z879" t="str">
            <v>x</v>
          </cell>
          <cell r="AA879" t="str">
            <v>공구손료</v>
          </cell>
          <cell r="AM879">
            <v>104231</v>
          </cell>
          <cell r="AN879">
            <v>0</v>
          </cell>
        </row>
        <row r="880">
          <cell r="A880" t="str">
            <v>30-10</v>
          </cell>
          <cell r="B880">
            <v>522</v>
          </cell>
          <cell r="D880" t="str">
            <v>특별인부</v>
          </cell>
          <cell r="E880">
            <v>0</v>
          </cell>
          <cell r="F880" t="str">
            <v>인</v>
          </cell>
          <cell r="H880">
            <v>0.16</v>
          </cell>
          <cell r="I880" t="str">
            <v>x</v>
          </cell>
          <cell r="J880">
            <v>0.03</v>
          </cell>
          <cell r="V880" t="str">
            <v>=</v>
          </cell>
          <cell r="W880" t="str">
            <v>0</v>
          </cell>
          <cell r="Y880" t="str">
            <v>기본</v>
          </cell>
          <cell r="Z880" t="str">
            <v>x</v>
          </cell>
          <cell r="AA880" t="str">
            <v>공구손료</v>
          </cell>
          <cell r="AM880">
            <v>55970</v>
          </cell>
          <cell r="AN880">
            <v>0</v>
          </cell>
        </row>
        <row r="881">
          <cell r="AM881">
            <v>0</v>
          </cell>
          <cell r="AN881">
            <v>0</v>
          </cell>
        </row>
        <row r="882">
          <cell r="AM882">
            <v>0</v>
          </cell>
          <cell r="AN882">
            <v>0</v>
          </cell>
        </row>
        <row r="883">
          <cell r="AM883">
            <v>0</v>
          </cell>
          <cell r="AN883">
            <v>0</v>
          </cell>
        </row>
        <row r="884">
          <cell r="AM884">
            <v>0</v>
          </cell>
          <cell r="AN884">
            <v>0</v>
          </cell>
        </row>
        <row r="885">
          <cell r="AM885">
            <v>0</v>
          </cell>
          <cell r="AN885">
            <v>0</v>
          </cell>
        </row>
        <row r="886">
          <cell r="AM886">
            <v>0</v>
          </cell>
          <cell r="AN886">
            <v>0</v>
          </cell>
        </row>
        <row r="887">
          <cell r="AM887">
            <v>0</v>
          </cell>
          <cell r="AN887">
            <v>0</v>
          </cell>
        </row>
        <row r="888">
          <cell r="AM888">
            <v>0</v>
          </cell>
          <cell r="AN888">
            <v>0</v>
          </cell>
        </row>
        <row r="889">
          <cell r="AM889">
            <v>0</v>
          </cell>
        </row>
        <row r="890">
          <cell r="AM890">
            <v>0</v>
          </cell>
        </row>
        <row r="891">
          <cell r="AM891">
            <v>0</v>
          </cell>
        </row>
        <row r="892">
          <cell r="AM892">
            <v>0</v>
          </cell>
          <cell r="AN892">
            <v>0</v>
          </cell>
        </row>
        <row r="893">
          <cell r="AM893">
            <v>0</v>
          </cell>
          <cell r="AN893">
            <v>0</v>
          </cell>
        </row>
        <row r="894">
          <cell r="A894">
            <v>31</v>
          </cell>
          <cell r="C894">
            <v>31</v>
          </cell>
          <cell r="D894" t="str">
            <v>광케이블심선접속(지하)</v>
          </cell>
          <cell r="E894" t="str">
            <v>OF-SM-13Core∼71Core
이하</v>
          </cell>
          <cell r="F894" t="str">
            <v>Core</v>
          </cell>
          <cell r="AM894">
            <v>0</v>
          </cell>
          <cell r="AN894">
            <v>0</v>
          </cell>
        </row>
        <row r="895">
          <cell r="A895" t="str">
            <v>31-1</v>
          </cell>
          <cell r="B895">
            <v>541</v>
          </cell>
          <cell r="D895" t="str">
            <v>가. 재료비</v>
          </cell>
          <cell r="E895">
            <v>0</v>
          </cell>
          <cell r="F895">
            <v>0</v>
          </cell>
          <cell r="AM895">
            <v>0</v>
          </cell>
          <cell r="AN895">
            <v>0</v>
          </cell>
        </row>
        <row r="896">
          <cell r="A896" t="str">
            <v>31-2</v>
          </cell>
          <cell r="B896">
            <v>40</v>
          </cell>
          <cell r="D896" t="str">
            <v>가재</v>
          </cell>
          <cell r="E896" t="str">
            <v>10㎝x10㎝</v>
          </cell>
          <cell r="F896" t="str">
            <v>매</v>
          </cell>
          <cell r="V896" t="str">
            <v>=</v>
          </cell>
          <cell r="W896">
            <v>1</v>
          </cell>
          <cell r="Y896" t="str">
            <v>기본</v>
          </cell>
          <cell r="AM896">
            <v>43</v>
          </cell>
          <cell r="AN896">
            <v>0</v>
          </cell>
        </row>
        <row r="897">
          <cell r="A897" t="str">
            <v>31-3</v>
          </cell>
          <cell r="B897">
            <v>41</v>
          </cell>
          <cell r="D897" t="str">
            <v>젤리세척제</v>
          </cell>
          <cell r="E897">
            <v>0</v>
          </cell>
          <cell r="F897" t="str">
            <v>ℓ</v>
          </cell>
          <cell r="H897">
            <v>2E-3</v>
          </cell>
          <cell r="I897" t="str">
            <v>x</v>
          </cell>
          <cell r="J897">
            <v>1</v>
          </cell>
          <cell r="K897" t="str">
            <v>x</v>
          </cell>
          <cell r="M897">
            <v>0.25</v>
          </cell>
          <cell r="N897" t="str">
            <v>x</v>
          </cell>
          <cell r="O897">
            <v>1</v>
          </cell>
          <cell r="V897" t="str">
            <v>=</v>
          </cell>
          <cell r="W897">
            <v>5.0000000000000001E-4</v>
          </cell>
          <cell r="Y897" t="str">
            <v>기본</v>
          </cell>
          <cell r="Z897" t="str">
            <v>x</v>
          </cell>
          <cell r="AA897" t="str">
            <v>케이블
길이</v>
          </cell>
          <cell r="AB897" t="str">
            <v>x</v>
          </cell>
          <cell r="AC897" t="str">
            <v>케이블
심경</v>
          </cell>
          <cell r="AE897" t="str">
            <v>x</v>
          </cell>
          <cell r="AF897" t="str">
            <v>심선수</v>
          </cell>
          <cell r="AM897">
            <v>8000</v>
          </cell>
          <cell r="AN897">
            <v>0</v>
          </cell>
        </row>
        <row r="898">
          <cell r="A898" t="str">
            <v>31-4</v>
          </cell>
          <cell r="B898">
            <v>42</v>
          </cell>
          <cell r="D898" t="str">
            <v>열수축 슬리브</v>
          </cell>
          <cell r="E898">
            <v>0</v>
          </cell>
          <cell r="F898" t="str">
            <v>개</v>
          </cell>
          <cell r="V898" t="str">
            <v>=</v>
          </cell>
          <cell r="W898">
            <v>1</v>
          </cell>
          <cell r="Y898" t="str">
            <v>기본</v>
          </cell>
          <cell r="AM898">
            <v>400</v>
          </cell>
          <cell r="AN898">
            <v>0</v>
          </cell>
        </row>
        <row r="899">
          <cell r="A899" t="str">
            <v>31-5</v>
          </cell>
          <cell r="B899">
            <v>542</v>
          </cell>
          <cell r="D899" t="str">
            <v>나. 노무비</v>
          </cell>
          <cell r="E899">
            <v>0</v>
          </cell>
          <cell r="F899">
            <v>0</v>
          </cell>
          <cell r="AM899">
            <v>0</v>
          </cell>
          <cell r="AN899">
            <v>0</v>
          </cell>
        </row>
        <row r="900">
          <cell r="B900">
            <v>553</v>
          </cell>
          <cell r="D900" t="str">
            <v>광케이블설치사</v>
          </cell>
          <cell r="E900">
            <v>0</v>
          </cell>
          <cell r="F900" t="str">
            <v>인</v>
          </cell>
          <cell r="H900">
            <v>0.11</v>
          </cell>
          <cell r="I900" t="str">
            <v>x</v>
          </cell>
          <cell r="J900">
            <v>1</v>
          </cell>
          <cell r="K900" t="str">
            <v>x</v>
          </cell>
          <cell r="L900" t="str">
            <v>(</v>
          </cell>
          <cell r="M900">
            <v>1</v>
          </cell>
          <cell r="N900" t="str">
            <v>+</v>
          </cell>
          <cell r="O900">
            <v>0.02</v>
          </cell>
          <cell r="P900" t="str">
            <v>)</v>
          </cell>
          <cell r="V900" t="str">
            <v>=</v>
          </cell>
          <cell r="W900">
            <v>0.11</v>
          </cell>
          <cell r="Y900" t="str">
            <v>기본</v>
          </cell>
          <cell r="Z900" t="str">
            <v>x</v>
          </cell>
          <cell r="AA900" t="str">
            <v>단위량</v>
          </cell>
          <cell r="AB900" t="str">
            <v>x</v>
          </cell>
          <cell r="AC900" t="str">
            <v>(</v>
          </cell>
          <cell r="AD900">
            <v>1</v>
          </cell>
          <cell r="AE900" t="str">
            <v>+</v>
          </cell>
          <cell r="AF900" t="str">
            <v>지하</v>
          </cell>
          <cell r="AG900" t="str">
            <v>)</v>
          </cell>
          <cell r="AL900" t="str">
            <v>통 3-49(지하)</v>
          </cell>
          <cell r="AM900">
            <v>104231</v>
          </cell>
          <cell r="AN900">
            <v>0</v>
          </cell>
        </row>
        <row r="901">
          <cell r="B901">
            <v>522</v>
          </cell>
          <cell r="D901" t="str">
            <v>특별인부</v>
          </cell>
          <cell r="E901">
            <v>0</v>
          </cell>
          <cell r="F901" t="str">
            <v>인</v>
          </cell>
          <cell r="H901">
            <v>0.11</v>
          </cell>
          <cell r="I901" t="str">
            <v>x</v>
          </cell>
          <cell r="J901">
            <v>1</v>
          </cell>
          <cell r="K901" t="str">
            <v>x</v>
          </cell>
          <cell r="L901" t="str">
            <v>(</v>
          </cell>
          <cell r="M901">
            <v>1</v>
          </cell>
          <cell r="N901" t="str">
            <v>+</v>
          </cell>
          <cell r="O901">
            <v>0.02</v>
          </cell>
          <cell r="P901" t="str">
            <v>)</v>
          </cell>
          <cell r="V901" t="str">
            <v>=</v>
          </cell>
          <cell r="W901">
            <v>0.11</v>
          </cell>
          <cell r="Y901" t="str">
            <v>기본</v>
          </cell>
          <cell r="Z901" t="str">
            <v>x</v>
          </cell>
          <cell r="AA901" t="str">
            <v>단위량</v>
          </cell>
          <cell r="AB901" t="str">
            <v>x</v>
          </cell>
          <cell r="AC901" t="str">
            <v>(</v>
          </cell>
          <cell r="AD901">
            <v>1</v>
          </cell>
          <cell r="AE901" t="str">
            <v>+</v>
          </cell>
          <cell r="AF901" t="str">
            <v>지하</v>
          </cell>
          <cell r="AG901" t="str">
            <v>)</v>
          </cell>
          <cell r="AM901">
            <v>55970</v>
          </cell>
          <cell r="AN901">
            <v>0</v>
          </cell>
        </row>
        <row r="902">
          <cell r="B902">
            <v>544</v>
          </cell>
          <cell r="D902" t="str">
            <v>소    계</v>
          </cell>
          <cell r="E902">
            <v>0</v>
          </cell>
          <cell r="F902">
            <v>0</v>
          </cell>
          <cell r="AM902">
            <v>0</v>
          </cell>
          <cell r="AN902">
            <v>0</v>
          </cell>
        </row>
        <row r="903">
          <cell r="A903" t="str">
            <v>31-6</v>
          </cell>
          <cell r="B903">
            <v>553</v>
          </cell>
          <cell r="D903" t="str">
            <v>광케이블설치사</v>
          </cell>
          <cell r="E903">
            <v>0</v>
          </cell>
          <cell r="F903" t="str">
            <v>인</v>
          </cell>
          <cell r="V903" t="str">
            <v>=</v>
          </cell>
          <cell r="W903">
            <v>0.11</v>
          </cell>
          <cell r="AM903">
            <v>104231</v>
          </cell>
          <cell r="AN903">
            <v>0</v>
          </cell>
        </row>
        <row r="904">
          <cell r="A904" t="str">
            <v>31-7</v>
          </cell>
          <cell r="B904">
            <v>522</v>
          </cell>
          <cell r="D904" t="str">
            <v>특별인부</v>
          </cell>
          <cell r="E904">
            <v>0</v>
          </cell>
          <cell r="F904" t="str">
            <v>인</v>
          </cell>
          <cell r="V904" t="str">
            <v>=</v>
          </cell>
          <cell r="W904">
            <v>0.11</v>
          </cell>
          <cell r="AM904">
            <v>55970</v>
          </cell>
          <cell r="AN904">
            <v>0</v>
          </cell>
        </row>
        <row r="905">
          <cell r="A905" t="str">
            <v>31-8</v>
          </cell>
          <cell r="B905">
            <v>543</v>
          </cell>
          <cell r="D905" t="str">
            <v>다. 공구손료</v>
          </cell>
          <cell r="E905" t="str">
            <v>노무비x3%</v>
          </cell>
          <cell r="F905">
            <v>0</v>
          </cell>
          <cell r="AM905">
            <v>0</v>
          </cell>
          <cell r="AN905">
            <v>0</v>
          </cell>
        </row>
        <row r="906">
          <cell r="A906" t="str">
            <v>31-9</v>
          </cell>
          <cell r="B906">
            <v>553</v>
          </cell>
          <cell r="D906" t="str">
            <v>광케이블설치사</v>
          </cell>
          <cell r="E906">
            <v>0</v>
          </cell>
          <cell r="F906" t="str">
            <v>인</v>
          </cell>
          <cell r="H906">
            <v>0.11</v>
          </cell>
          <cell r="I906" t="str">
            <v>x</v>
          </cell>
          <cell r="J906">
            <v>0.03</v>
          </cell>
          <cell r="V906" t="str">
            <v>=</v>
          </cell>
          <cell r="W906" t="str">
            <v>0</v>
          </cell>
          <cell r="Y906" t="str">
            <v>기본</v>
          </cell>
          <cell r="Z906" t="str">
            <v>x</v>
          </cell>
          <cell r="AA906" t="str">
            <v>공구손료</v>
          </cell>
          <cell r="AM906">
            <v>104231</v>
          </cell>
          <cell r="AN906">
            <v>0</v>
          </cell>
        </row>
        <row r="907">
          <cell r="A907" t="str">
            <v>31-10</v>
          </cell>
          <cell r="B907">
            <v>522</v>
          </cell>
          <cell r="D907" t="str">
            <v>특별인부</v>
          </cell>
          <cell r="E907">
            <v>0</v>
          </cell>
          <cell r="F907" t="str">
            <v>인</v>
          </cell>
          <cell r="H907">
            <v>0.11</v>
          </cell>
          <cell r="I907" t="str">
            <v>x</v>
          </cell>
          <cell r="J907">
            <v>0.03</v>
          </cell>
          <cell r="V907" t="str">
            <v>=</v>
          </cell>
          <cell r="W907" t="str">
            <v>0</v>
          </cell>
          <cell r="Y907" t="str">
            <v>기본</v>
          </cell>
          <cell r="Z907" t="str">
            <v>x</v>
          </cell>
          <cell r="AA907" t="str">
            <v>공구손료</v>
          </cell>
          <cell r="AM907">
            <v>55970</v>
          </cell>
          <cell r="AN907">
            <v>0</v>
          </cell>
        </row>
        <row r="908">
          <cell r="AM908">
            <v>0</v>
          </cell>
          <cell r="AN908">
            <v>0</v>
          </cell>
        </row>
        <row r="909">
          <cell r="AM909">
            <v>0</v>
          </cell>
          <cell r="AN909">
            <v>0</v>
          </cell>
        </row>
        <row r="910">
          <cell r="AM910">
            <v>0</v>
          </cell>
          <cell r="AN910">
            <v>0</v>
          </cell>
        </row>
        <row r="911">
          <cell r="AM911">
            <v>0</v>
          </cell>
          <cell r="AN911">
            <v>0</v>
          </cell>
        </row>
        <row r="912">
          <cell r="AM912">
            <v>0</v>
          </cell>
          <cell r="AN912">
            <v>0</v>
          </cell>
        </row>
        <row r="913">
          <cell r="AM913">
            <v>0</v>
          </cell>
          <cell r="AN913">
            <v>0</v>
          </cell>
        </row>
        <row r="914">
          <cell r="AM914">
            <v>0</v>
          </cell>
          <cell r="AN914">
            <v>0</v>
          </cell>
        </row>
        <row r="915">
          <cell r="AM915">
            <v>0</v>
          </cell>
          <cell r="AN915">
            <v>0</v>
          </cell>
        </row>
        <row r="916">
          <cell r="AM916">
            <v>0</v>
          </cell>
        </row>
        <row r="917">
          <cell r="AM917">
            <v>0</v>
          </cell>
        </row>
        <row r="918">
          <cell r="AM918">
            <v>0</v>
          </cell>
        </row>
        <row r="919">
          <cell r="AM919">
            <v>0</v>
          </cell>
          <cell r="AN919">
            <v>0</v>
          </cell>
        </row>
        <row r="920">
          <cell r="AM920">
            <v>0</v>
          </cell>
          <cell r="AN920">
            <v>0</v>
          </cell>
        </row>
        <row r="921">
          <cell r="A921">
            <v>32</v>
          </cell>
          <cell r="C921">
            <v>32</v>
          </cell>
          <cell r="D921" t="str">
            <v>광케이블심선접속(지상)</v>
          </cell>
          <cell r="E921" t="str">
            <v>OF-SM-13Core∼71Core
이하</v>
          </cell>
          <cell r="F921" t="str">
            <v>Core</v>
          </cell>
          <cell r="AM921">
            <v>0</v>
          </cell>
          <cell r="AN921">
            <v>0</v>
          </cell>
        </row>
        <row r="922">
          <cell r="A922" t="str">
            <v>32-1</v>
          </cell>
          <cell r="B922">
            <v>541</v>
          </cell>
          <cell r="D922" t="str">
            <v>가. 재료비</v>
          </cell>
          <cell r="E922">
            <v>0</v>
          </cell>
          <cell r="F922">
            <v>0</v>
          </cell>
          <cell r="AM922">
            <v>0</v>
          </cell>
          <cell r="AN922">
            <v>0</v>
          </cell>
        </row>
        <row r="923">
          <cell r="A923" t="str">
            <v>32-2</v>
          </cell>
          <cell r="B923">
            <v>40</v>
          </cell>
          <cell r="D923" t="str">
            <v>가재</v>
          </cell>
          <cell r="E923" t="str">
            <v>10㎝x10㎝</v>
          </cell>
          <cell r="F923" t="str">
            <v>매</v>
          </cell>
          <cell r="V923" t="str">
            <v>=</v>
          </cell>
          <cell r="W923">
            <v>1</v>
          </cell>
          <cell r="Y923" t="str">
            <v>기본</v>
          </cell>
          <cell r="AM923">
            <v>43</v>
          </cell>
          <cell r="AN923">
            <v>0</v>
          </cell>
        </row>
        <row r="924">
          <cell r="A924" t="str">
            <v>32-3</v>
          </cell>
          <cell r="B924">
            <v>41</v>
          </cell>
          <cell r="D924" t="str">
            <v>젤리세척제</v>
          </cell>
          <cell r="E924">
            <v>0</v>
          </cell>
          <cell r="F924" t="str">
            <v>ℓ</v>
          </cell>
          <cell r="H924">
            <v>2E-3</v>
          </cell>
          <cell r="I924" t="str">
            <v>x</v>
          </cell>
          <cell r="J924">
            <v>1</v>
          </cell>
          <cell r="K924" t="str">
            <v>x</v>
          </cell>
          <cell r="M924">
            <v>0.25</v>
          </cell>
          <cell r="N924" t="str">
            <v>x</v>
          </cell>
          <cell r="O924">
            <v>1</v>
          </cell>
          <cell r="V924" t="str">
            <v>=</v>
          </cell>
          <cell r="W924">
            <v>5.0000000000000001E-4</v>
          </cell>
          <cell r="Y924" t="str">
            <v>기본</v>
          </cell>
          <cell r="Z924" t="str">
            <v>x</v>
          </cell>
          <cell r="AA924" t="str">
            <v>케이블
길이</v>
          </cell>
          <cell r="AB924" t="str">
            <v>x</v>
          </cell>
          <cell r="AC924" t="str">
            <v>케이블
심경</v>
          </cell>
          <cell r="AE924" t="str">
            <v>x</v>
          </cell>
          <cell r="AF924" t="str">
            <v>심선수</v>
          </cell>
          <cell r="AM924">
            <v>8000</v>
          </cell>
          <cell r="AN924">
            <v>0</v>
          </cell>
        </row>
        <row r="925">
          <cell r="A925" t="str">
            <v>32-4</v>
          </cell>
          <cell r="B925">
            <v>42</v>
          </cell>
          <cell r="D925" t="str">
            <v>열수축 슬리브</v>
          </cell>
          <cell r="E925">
            <v>0</v>
          </cell>
          <cell r="F925" t="str">
            <v>개</v>
          </cell>
          <cell r="V925" t="str">
            <v>=</v>
          </cell>
          <cell r="W925">
            <v>1</v>
          </cell>
          <cell r="Y925" t="str">
            <v>기본</v>
          </cell>
          <cell r="AM925">
            <v>400</v>
          </cell>
          <cell r="AN925">
            <v>0</v>
          </cell>
        </row>
        <row r="926">
          <cell r="A926" t="str">
            <v>32-5</v>
          </cell>
          <cell r="B926">
            <v>542</v>
          </cell>
          <cell r="D926" t="str">
            <v>나. 노무비</v>
          </cell>
          <cell r="E926">
            <v>0</v>
          </cell>
          <cell r="F926">
            <v>0</v>
          </cell>
          <cell r="AM926">
            <v>0</v>
          </cell>
          <cell r="AN926">
            <v>0</v>
          </cell>
        </row>
        <row r="927">
          <cell r="B927">
            <v>553</v>
          </cell>
          <cell r="D927" t="str">
            <v>광케이블설치사</v>
          </cell>
          <cell r="E927">
            <v>0</v>
          </cell>
          <cell r="F927" t="str">
            <v>인</v>
          </cell>
          <cell r="H927">
            <v>0.11</v>
          </cell>
          <cell r="I927" t="str">
            <v>x</v>
          </cell>
          <cell r="J927">
            <v>1</v>
          </cell>
          <cell r="V927" t="str">
            <v>=</v>
          </cell>
          <cell r="W927">
            <v>0.11</v>
          </cell>
          <cell r="Y927" t="str">
            <v>기본</v>
          </cell>
          <cell r="Z927" t="str">
            <v>x</v>
          </cell>
          <cell r="AA927" t="str">
            <v>단위량</v>
          </cell>
          <cell r="AL927" t="str">
            <v>통 3-49</v>
          </cell>
          <cell r="AM927">
            <v>104231</v>
          </cell>
          <cell r="AN927">
            <v>0</v>
          </cell>
        </row>
        <row r="928">
          <cell r="B928">
            <v>522</v>
          </cell>
          <cell r="D928" t="str">
            <v>특별인부</v>
          </cell>
          <cell r="E928">
            <v>0</v>
          </cell>
          <cell r="F928" t="str">
            <v>인</v>
          </cell>
          <cell r="H928">
            <v>0.11</v>
          </cell>
          <cell r="I928" t="str">
            <v>x</v>
          </cell>
          <cell r="J928">
            <v>1</v>
          </cell>
          <cell r="V928" t="str">
            <v>=</v>
          </cell>
          <cell r="W928">
            <v>0.11</v>
          </cell>
          <cell r="Y928" t="str">
            <v>기본</v>
          </cell>
          <cell r="Z928" t="str">
            <v>x</v>
          </cell>
          <cell r="AA928" t="str">
            <v>단위량</v>
          </cell>
          <cell r="AM928">
            <v>55970</v>
          </cell>
          <cell r="AN928">
            <v>0</v>
          </cell>
        </row>
        <row r="929">
          <cell r="B929">
            <v>544</v>
          </cell>
          <cell r="D929" t="str">
            <v>소    계</v>
          </cell>
          <cell r="E929">
            <v>0</v>
          </cell>
          <cell r="F929">
            <v>0</v>
          </cell>
          <cell r="AM929">
            <v>0</v>
          </cell>
          <cell r="AN929">
            <v>0</v>
          </cell>
        </row>
        <row r="930">
          <cell r="A930" t="str">
            <v>32-6</v>
          </cell>
          <cell r="B930">
            <v>553</v>
          </cell>
          <cell r="D930" t="str">
            <v>광케이블설치사</v>
          </cell>
          <cell r="E930">
            <v>0</v>
          </cell>
          <cell r="F930" t="str">
            <v>인</v>
          </cell>
          <cell r="V930" t="str">
            <v>=</v>
          </cell>
          <cell r="W930">
            <v>0.11</v>
          </cell>
          <cell r="AM930">
            <v>104231</v>
          </cell>
          <cell r="AN930">
            <v>0</v>
          </cell>
        </row>
        <row r="931">
          <cell r="A931" t="str">
            <v>32-7</v>
          </cell>
          <cell r="B931">
            <v>522</v>
          </cell>
          <cell r="D931" t="str">
            <v>특별인부</v>
          </cell>
          <cell r="E931">
            <v>0</v>
          </cell>
          <cell r="F931" t="str">
            <v>인</v>
          </cell>
          <cell r="V931" t="str">
            <v>=</v>
          </cell>
          <cell r="W931">
            <v>0.11</v>
          </cell>
          <cell r="AM931">
            <v>55970</v>
          </cell>
          <cell r="AN931">
            <v>0</v>
          </cell>
        </row>
        <row r="932">
          <cell r="A932" t="str">
            <v>32-8</v>
          </cell>
          <cell r="B932">
            <v>543</v>
          </cell>
          <cell r="D932" t="str">
            <v>다. 공구손료</v>
          </cell>
          <cell r="E932" t="str">
            <v>노무비x3%</v>
          </cell>
          <cell r="F932">
            <v>0</v>
          </cell>
          <cell r="AM932">
            <v>0</v>
          </cell>
          <cell r="AN932">
            <v>0</v>
          </cell>
        </row>
        <row r="933">
          <cell r="A933" t="str">
            <v>32-9</v>
          </cell>
          <cell r="B933">
            <v>553</v>
          </cell>
          <cell r="D933" t="str">
            <v>광케이블설치사</v>
          </cell>
          <cell r="E933">
            <v>0</v>
          </cell>
          <cell r="F933" t="str">
            <v>인</v>
          </cell>
          <cell r="H933">
            <v>0.11</v>
          </cell>
          <cell r="I933" t="str">
            <v>x</v>
          </cell>
          <cell r="J933">
            <v>0.03</v>
          </cell>
          <cell r="V933" t="str">
            <v>=</v>
          </cell>
          <cell r="W933" t="str">
            <v>0</v>
          </cell>
          <cell r="Y933" t="str">
            <v>기본</v>
          </cell>
          <cell r="Z933" t="str">
            <v>x</v>
          </cell>
          <cell r="AA933" t="str">
            <v>공구손료</v>
          </cell>
          <cell r="AM933">
            <v>104231</v>
          </cell>
          <cell r="AN933">
            <v>0</v>
          </cell>
        </row>
        <row r="934">
          <cell r="A934" t="str">
            <v>32-10</v>
          </cell>
          <cell r="B934">
            <v>522</v>
          </cell>
          <cell r="D934" t="str">
            <v>특별인부</v>
          </cell>
          <cell r="E934">
            <v>0</v>
          </cell>
          <cell r="F934" t="str">
            <v>인</v>
          </cell>
          <cell r="H934">
            <v>0.11</v>
          </cell>
          <cell r="I934" t="str">
            <v>x</v>
          </cell>
          <cell r="J934">
            <v>0.03</v>
          </cell>
          <cell r="V934" t="str">
            <v>=</v>
          </cell>
          <cell r="W934" t="str">
            <v>0</v>
          </cell>
          <cell r="Y934" t="str">
            <v>기본</v>
          </cell>
          <cell r="Z934" t="str">
            <v>x</v>
          </cell>
          <cell r="AA934" t="str">
            <v>공구손료</v>
          </cell>
          <cell r="AM934">
            <v>55970</v>
          </cell>
          <cell r="AN934">
            <v>0</v>
          </cell>
        </row>
        <row r="935">
          <cell r="AM935">
            <v>0</v>
          </cell>
          <cell r="AN935">
            <v>0</v>
          </cell>
        </row>
        <row r="936">
          <cell r="AM936">
            <v>0</v>
          </cell>
          <cell r="AN936">
            <v>0</v>
          </cell>
        </row>
        <row r="937">
          <cell r="AM937">
            <v>0</v>
          </cell>
          <cell r="AN937">
            <v>0</v>
          </cell>
        </row>
        <row r="938">
          <cell r="AM938">
            <v>0</v>
          </cell>
          <cell r="AN938">
            <v>0</v>
          </cell>
        </row>
        <row r="939">
          <cell r="AM939">
            <v>0</v>
          </cell>
          <cell r="AN939">
            <v>0</v>
          </cell>
        </row>
        <row r="940">
          <cell r="AM940">
            <v>0</v>
          </cell>
          <cell r="AN940">
            <v>0</v>
          </cell>
        </row>
        <row r="941">
          <cell r="AM941">
            <v>0</v>
          </cell>
          <cell r="AN941">
            <v>0</v>
          </cell>
        </row>
        <row r="942">
          <cell r="AM942">
            <v>0</v>
          </cell>
          <cell r="AN942">
            <v>0</v>
          </cell>
        </row>
        <row r="943">
          <cell r="AM943">
            <v>0</v>
          </cell>
        </row>
        <row r="944">
          <cell r="AM944">
            <v>0</v>
          </cell>
        </row>
        <row r="945">
          <cell r="AM945">
            <v>0</v>
          </cell>
        </row>
        <row r="946">
          <cell r="AM946">
            <v>0</v>
          </cell>
          <cell r="AN946">
            <v>0</v>
          </cell>
        </row>
        <row r="947">
          <cell r="AM947">
            <v>0</v>
          </cell>
          <cell r="AN947">
            <v>0</v>
          </cell>
        </row>
        <row r="948">
          <cell r="A948">
            <v>33</v>
          </cell>
          <cell r="C948">
            <v>33</v>
          </cell>
          <cell r="D948" t="str">
            <v>광케이블심선접속(지하)</v>
          </cell>
          <cell r="E948" t="str">
            <v>OF-SM-72Cor이상
(3m이상)</v>
          </cell>
          <cell r="F948" t="str">
            <v>Core</v>
          </cell>
          <cell r="AM948">
            <v>0</v>
          </cell>
          <cell r="AN948">
            <v>0</v>
          </cell>
        </row>
        <row r="949">
          <cell r="A949" t="str">
            <v>33-1</v>
          </cell>
          <cell r="B949">
            <v>541</v>
          </cell>
          <cell r="D949" t="str">
            <v>가. 재료비</v>
          </cell>
          <cell r="E949">
            <v>0</v>
          </cell>
          <cell r="F949">
            <v>0</v>
          </cell>
          <cell r="AM949">
            <v>0</v>
          </cell>
          <cell r="AN949">
            <v>0</v>
          </cell>
        </row>
        <row r="950">
          <cell r="A950" t="str">
            <v>33-2</v>
          </cell>
          <cell r="B950">
            <v>40</v>
          </cell>
          <cell r="D950" t="str">
            <v>가재</v>
          </cell>
          <cell r="E950" t="str">
            <v>10㎝x10㎝</v>
          </cell>
          <cell r="F950" t="str">
            <v>매</v>
          </cell>
          <cell r="V950" t="str">
            <v>=</v>
          </cell>
          <cell r="W950">
            <v>1</v>
          </cell>
          <cell r="Y950" t="str">
            <v>기본</v>
          </cell>
          <cell r="AM950">
            <v>43</v>
          </cell>
          <cell r="AN950">
            <v>0</v>
          </cell>
        </row>
        <row r="951">
          <cell r="A951" t="str">
            <v>33-3</v>
          </cell>
          <cell r="B951">
            <v>41</v>
          </cell>
          <cell r="D951" t="str">
            <v>젤리세척제</v>
          </cell>
          <cell r="E951">
            <v>0</v>
          </cell>
          <cell r="F951" t="str">
            <v>ℓ</v>
          </cell>
          <cell r="H951">
            <v>2E-3</v>
          </cell>
          <cell r="I951" t="str">
            <v>x</v>
          </cell>
          <cell r="J951">
            <v>1</v>
          </cell>
          <cell r="K951" t="str">
            <v>x</v>
          </cell>
          <cell r="M951">
            <v>0.25</v>
          </cell>
          <cell r="N951" t="str">
            <v>x</v>
          </cell>
          <cell r="O951">
            <v>1</v>
          </cell>
          <cell r="V951" t="str">
            <v>=</v>
          </cell>
          <cell r="W951">
            <v>5.0000000000000001E-4</v>
          </cell>
          <cell r="Y951" t="str">
            <v>기본</v>
          </cell>
          <cell r="Z951" t="str">
            <v>x</v>
          </cell>
          <cell r="AA951" t="str">
            <v>케이블
길이</v>
          </cell>
          <cell r="AB951" t="str">
            <v>x</v>
          </cell>
          <cell r="AC951" t="str">
            <v>케이블
심경</v>
          </cell>
          <cell r="AE951" t="str">
            <v>x</v>
          </cell>
          <cell r="AF951" t="str">
            <v>심선수</v>
          </cell>
          <cell r="AM951">
            <v>8000</v>
          </cell>
          <cell r="AN951">
            <v>0</v>
          </cell>
        </row>
        <row r="952">
          <cell r="A952" t="str">
            <v>33-4</v>
          </cell>
          <cell r="B952">
            <v>42</v>
          </cell>
          <cell r="D952" t="str">
            <v>열수축 슬리브</v>
          </cell>
          <cell r="E952">
            <v>0</v>
          </cell>
          <cell r="F952" t="str">
            <v>개</v>
          </cell>
          <cell r="V952" t="str">
            <v>=</v>
          </cell>
          <cell r="W952">
            <v>1</v>
          </cell>
          <cell r="Y952" t="str">
            <v>기본</v>
          </cell>
          <cell r="AM952">
            <v>400</v>
          </cell>
          <cell r="AN952">
            <v>0</v>
          </cell>
        </row>
        <row r="953">
          <cell r="A953" t="str">
            <v>33-5</v>
          </cell>
          <cell r="B953">
            <v>542</v>
          </cell>
          <cell r="D953" t="str">
            <v>나. 노무비</v>
          </cell>
          <cell r="E953">
            <v>0</v>
          </cell>
          <cell r="F953">
            <v>0</v>
          </cell>
          <cell r="AM953">
            <v>0</v>
          </cell>
          <cell r="AN953">
            <v>0</v>
          </cell>
        </row>
        <row r="954">
          <cell r="B954">
            <v>553</v>
          </cell>
          <cell r="D954" t="str">
            <v>광케이블설치사</v>
          </cell>
          <cell r="E954">
            <v>0</v>
          </cell>
          <cell r="F954" t="str">
            <v>인</v>
          </cell>
          <cell r="H954">
            <v>0.06</v>
          </cell>
          <cell r="I954" t="str">
            <v>x</v>
          </cell>
          <cell r="J954">
            <v>1</v>
          </cell>
          <cell r="K954" t="str">
            <v>x</v>
          </cell>
          <cell r="L954" t="str">
            <v>(</v>
          </cell>
          <cell r="M954">
            <v>1</v>
          </cell>
          <cell r="N954" t="str">
            <v>+</v>
          </cell>
          <cell r="O954">
            <v>0.02</v>
          </cell>
          <cell r="P954" t="str">
            <v>)</v>
          </cell>
          <cell r="V954" t="str">
            <v>=</v>
          </cell>
          <cell r="W954">
            <v>0.06</v>
          </cell>
          <cell r="Y954" t="str">
            <v>기본</v>
          </cell>
          <cell r="Z954" t="str">
            <v>x</v>
          </cell>
          <cell r="AA954" t="str">
            <v>단위량</v>
          </cell>
          <cell r="AB954" t="str">
            <v>x</v>
          </cell>
          <cell r="AC954" t="str">
            <v>(</v>
          </cell>
          <cell r="AD954">
            <v>1</v>
          </cell>
          <cell r="AE954" t="str">
            <v>+</v>
          </cell>
          <cell r="AF954" t="str">
            <v>지하</v>
          </cell>
          <cell r="AG954" t="str">
            <v>)</v>
          </cell>
          <cell r="AL954" t="str">
            <v>통 3-49(지하)</v>
          </cell>
          <cell r="AM954">
            <v>104231</v>
          </cell>
          <cell r="AN954">
            <v>0</v>
          </cell>
        </row>
        <row r="955">
          <cell r="B955">
            <v>522</v>
          </cell>
          <cell r="D955" t="str">
            <v>특별인부</v>
          </cell>
          <cell r="E955">
            <v>0</v>
          </cell>
          <cell r="F955" t="str">
            <v>인</v>
          </cell>
          <cell r="H955">
            <v>0.06</v>
          </cell>
          <cell r="I955" t="str">
            <v>x</v>
          </cell>
          <cell r="J955">
            <v>1</v>
          </cell>
          <cell r="K955" t="str">
            <v>x</v>
          </cell>
          <cell r="L955" t="str">
            <v>(</v>
          </cell>
          <cell r="M955">
            <v>1</v>
          </cell>
          <cell r="N955" t="str">
            <v>+</v>
          </cell>
          <cell r="O955">
            <v>0.02</v>
          </cell>
          <cell r="P955" t="str">
            <v>)</v>
          </cell>
          <cell r="V955" t="str">
            <v>=</v>
          </cell>
          <cell r="W955">
            <v>0.06</v>
          </cell>
          <cell r="Y955" t="str">
            <v>기본</v>
          </cell>
          <cell r="Z955" t="str">
            <v>x</v>
          </cell>
          <cell r="AA955" t="str">
            <v>단위량</v>
          </cell>
          <cell r="AB955" t="str">
            <v>x</v>
          </cell>
          <cell r="AC955" t="str">
            <v>(</v>
          </cell>
          <cell r="AD955">
            <v>1</v>
          </cell>
          <cell r="AE955" t="str">
            <v>+</v>
          </cell>
          <cell r="AF955" t="str">
            <v>지하</v>
          </cell>
          <cell r="AG955" t="str">
            <v>)</v>
          </cell>
          <cell r="AM955">
            <v>55970</v>
          </cell>
          <cell r="AN955">
            <v>0</v>
          </cell>
        </row>
        <row r="956">
          <cell r="B956">
            <v>544</v>
          </cell>
          <cell r="D956" t="str">
            <v>소    계</v>
          </cell>
          <cell r="E956">
            <v>0</v>
          </cell>
          <cell r="F956">
            <v>0</v>
          </cell>
          <cell r="AM956">
            <v>0</v>
          </cell>
          <cell r="AN956">
            <v>0</v>
          </cell>
        </row>
        <row r="957">
          <cell r="A957" t="str">
            <v>33-6</v>
          </cell>
          <cell r="B957">
            <v>553</v>
          </cell>
          <cell r="D957" t="str">
            <v>광케이블설치사</v>
          </cell>
          <cell r="E957">
            <v>0</v>
          </cell>
          <cell r="F957" t="str">
            <v>인</v>
          </cell>
          <cell r="V957" t="str">
            <v>=</v>
          </cell>
          <cell r="W957">
            <v>0.06</v>
          </cell>
          <cell r="AM957">
            <v>104231</v>
          </cell>
          <cell r="AN957">
            <v>0</v>
          </cell>
        </row>
        <row r="958">
          <cell r="A958" t="str">
            <v>33-7</v>
          </cell>
          <cell r="B958">
            <v>522</v>
          </cell>
          <cell r="D958" t="str">
            <v>특별인부</v>
          </cell>
          <cell r="E958">
            <v>0</v>
          </cell>
          <cell r="F958" t="str">
            <v>인</v>
          </cell>
          <cell r="V958" t="str">
            <v>=</v>
          </cell>
          <cell r="W958">
            <v>0.06</v>
          </cell>
          <cell r="AM958">
            <v>55970</v>
          </cell>
          <cell r="AN958">
            <v>0</v>
          </cell>
        </row>
        <row r="959">
          <cell r="A959" t="str">
            <v>33-8</v>
          </cell>
          <cell r="B959">
            <v>543</v>
          </cell>
          <cell r="D959" t="str">
            <v>다. 공구손료</v>
          </cell>
          <cell r="E959" t="str">
            <v>노무비x3%</v>
          </cell>
          <cell r="F959">
            <v>0</v>
          </cell>
          <cell r="AM959">
            <v>0</v>
          </cell>
          <cell r="AN959">
            <v>0</v>
          </cell>
        </row>
        <row r="960">
          <cell r="A960" t="str">
            <v>33-9</v>
          </cell>
          <cell r="B960">
            <v>553</v>
          </cell>
          <cell r="D960" t="str">
            <v>광케이블설치사</v>
          </cell>
          <cell r="E960">
            <v>0</v>
          </cell>
          <cell r="F960" t="str">
            <v>인</v>
          </cell>
          <cell r="H960">
            <v>0.06</v>
          </cell>
          <cell r="I960" t="str">
            <v>x</v>
          </cell>
          <cell r="J960">
            <v>0.03</v>
          </cell>
          <cell r="V960" t="str">
            <v>=</v>
          </cell>
          <cell r="W960" t="str">
            <v>0</v>
          </cell>
          <cell r="Y960" t="str">
            <v>기본</v>
          </cell>
          <cell r="Z960" t="str">
            <v>x</v>
          </cell>
          <cell r="AA960" t="str">
            <v>공구손료</v>
          </cell>
          <cell r="AM960">
            <v>104231</v>
          </cell>
          <cell r="AN960">
            <v>0</v>
          </cell>
        </row>
        <row r="961">
          <cell r="A961" t="str">
            <v>33-10</v>
          </cell>
          <cell r="B961">
            <v>522</v>
          </cell>
          <cell r="D961" t="str">
            <v>특별인부</v>
          </cell>
          <cell r="E961">
            <v>0</v>
          </cell>
          <cell r="F961" t="str">
            <v>인</v>
          </cell>
          <cell r="H961">
            <v>0.06</v>
          </cell>
          <cell r="I961" t="str">
            <v>x</v>
          </cell>
          <cell r="J961">
            <v>0.03</v>
          </cell>
          <cell r="V961" t="str">
            <v>=</v>
          </cell>
          <cell r="W961" t="str">
            <v>0</v>
          </cell>
          <cell r="Y961" t="str">
            <v>기본</v>
          </cell>
          <cell r="Z961" t="str">
            <v>x</v>
          </cell>
          <cell r="AA961" t="str">
            <v>공구손료</v>
          </cell>
          <cell r="AM961">
            <v>55970</v>
          </cell>
          <cell r="AN961">
            <v>0</v>
          </cell>
        </row>
        <row r="962">
          <cell r="AM962">
            <v>0</v>
          </cell>
          <cell r="AN962">
            <v>0</v>
          </cell>
        </row>
        <row r="963">
          <cell r="AM963">
            <v>0</v>
          </cell>
          <cell r="AN963">
            <v>0</v>
          </cell>
        </row>
        <row r="964">
          <cell r="AM964">
            <v>0</v>
          </cell>
          <cell r="AN964">
            <v>0</v>
          </cell>
        </row>
        <row r="965">
          <cell r="AM965">
            <v>0</v>
          </cell>
          <cell r="AN965">
            <v>0</v>
          </cell>
        </row>
        <row r="966">
          <cell r="AM966">
            <v>0</v>
          </cell>
          <cell r="AN966">
            <v>0</v>
          </cell>
        </row>
        <row r="967">
          <cell r="AM967">
            <v>0</v>
          </cell>
          <cell r="AN967">
            <v>0</v>
          </cell>
        </row>
        <row r="968">
          <cell r="AM968">
            <v>0</v>
          </cell>
          <cell r="AN968">
            <v>0</v>
          </cell>
        </row>
        <row r="969">
          <cell r="AM969">
            <v>0</v>
          </cell>
          <cell r="AN969">
            <v>0</v>
          </cell>
        </row>
        <row r="970">
          <cell r="AM970">
            <v>0</v>
          </cell>
        </row>
        <row r="971">
          <cell r="AM971">
            <v>0</v>
          </cell>
        </row>
        <row r="972">
          <cell r="AM972">
            <v>0</v>
          </cell>
        </row>
        <row r="973">
          <cell r="AM973">
            <v>0</v>
          </cell>
          <cell r="AN973">
            <v>0</v>
          </cell>
        </row>
        <row r="974">
          <cell r="AM974">
            <v>0</v>
          </cell>
          <cell r="AN974">
            <v>0</v>
          </cell>
        </row>
        <row r="975">
          <cell r="A975">
            <v>34</v>
          </cell>
          <cell r="C975">
            <v>34</v>
          </cell>
          <cell r="D975" t="str">
            <v>광케이블심선접속(지상)</v>
          </cell>
          <cell r="E975" t="str">
            <v>OF-SM-72Cor이상
(3m이상)</v>
          </cell>
          <cell r="F975" t="str">
            <v>Core</v>
          </cell>
          <cell r="AM975">
            <v>0</v>
          </cell>
          <cell r="AN975">
            <v>0</v>
          </cell>
        </row>
        <row r="976">
          <cell r="A976" t="str">
            <v>34-1</v>
          </cell>
          <cell r="B976">
            <v>541</v>
          </cell>
          <cell r="D976" t="str">
            <v>가. 재료비</v>
          </cell>
          <cell r="E976">
            <v>0</v>
          </cell>
          <cell r="F976">
            <v>0</v>
          </cell>
          <cell r="AM976">
            <v>0</v>
          </cell>
          <cell r="AN976">
            <v>0</v>
          </cell>
        </row>
        <row r="977">
          <cell r="A977" t="str">
            <v>34-2</v>
          </cell>
          <cell r="B977">
            <v>40</v>
          </cell>
          <cell r="D977" t="str">
            <v>가재</v>
          </cell>
          <cell r="E977" t="str">
            <v>10㎝x10㎝</v>
          </cell>
          <cell r="F977" t="str">
            <v>매</v>
          </cell>
          <cell r="V977" t="str">
            <v>=</v>
          </cell>
          <cell r="W977">
            <v>1</v>
          </cell>
          <cell r="Y977" t="str">
            <v>기본</v>
          </cell>
          <cell r="AM977">
            <v>43</v>
          </cell>
          <cell r="AN977">
            <v>0</v>
          </cell>
        </row>
        <row r="978">
          <cell r="A978" t="str">
            <v>34-3</v>
          </cell>
          <cell r="B978">
            <v>41</v>
          </cell>
          <cell r="D978" t="str">
            <v>젤리세척제</v>
          </cell>
          <cell r="E978">
            <v>0</v>
          </cell>
          <cell r="F978" t="str">
            <v>ℓ</v>
          </cell>
          <cell r="H978">
            <v>2E-3</v>
          </cell>
          <cell r="I978" t="str">
            <v>x</v>
          </cell>
          <cell r="J978">
            <v>1</v>
          </cell>
          <cell r="K978" t="str">
            <v>x</v>
          </cell>
          <cell r="M978">
            <v>0.25</v>
          </cell>
          <cell r="N978" t="str">
            <v>x</v>
          </cell>
          <cell r="O978">
            <v>1</v>
          </cell>
          <cell r="V978" t="str">
            <v>=</v>
          </cell>
          <cell r="W978">
            <v>5.0000000000000001E-4</v>
          </cell>
          <cell r="Y978" t="str">
            <v>기본</v>
          </cell>
          <cell r="Z978" t="str">
            <v>x</v>
          </cell>
          <cell r="AA978" t="str">
            <v>케이블
길이</v>
          </cell>
          <cell r="AB978" t="str">
            <v>x</v>
          </cell>
          <cell r="AC978" t="str">
            <v>케이블
심경</v>
          </cell>
          <cell r="AE978" t="str">
            <v>x</v>
          </cell>
          <cell r="AF978" t="str">
            <v>심선수</v>
          </cell>
          <cell r="AM978">
            <v>8000</v>
          </cell>
          <cell r="AN978">
            <v>0</v>
          </cell>
        </row>
        <row r="979">
          <cell r="A979" t="str">
            <v>34-4</v>
          </cell>
          <cell r="B979">
            <v>42</v>
          </cell>
          <cell r="D979" t="str">
            <v>열수축 슬리브</v>
          </cell>
          <cell r="E979">
            <v>0</v>
          </cell>
          <cell r="F979" t="str">
            <v>개</v>
          </cell>
          <cell r="V979" t="str">
            <v>=</v>
          </cell>
          <cell r="W979">
            <v>1</v>
          </cell>
          <cell r="Y979" t="str">
            <v>기본</v>
          </cell>
          <cell r="AM979">
            <v>400</v>
          </cell>
          <cell r="AN979">
            <v>0</v>
          </cell>
        </row>
        <row r="980">
          <cell r="A980" t="str">
            <v>34-5</v>
          </cell>
          <cell r="B980">
            <v>542</v>
          </cell>
          <cell r="D980" t="str">
            <v>나. 노무비</v>
          </cell>
          <cell r="E980">
            <v>0</v>
          </cell>
          <cell r="F980">
            <v>0</v>
          </cell>
          <cell r="AM980">
            <v>0</v>
          </cell>
          <cell r="AN980">
            <v>0</v>
          </cell>
        </row>
        <row r="981">
          <cell r="B981">
            <v>553</v>
          </cell>
          <cell r="D981" t="str">
            <v>광케이블설치사</v>
          </cell>
          <cell r="E981">
            <v>0</v>
          </cell>
          <cell r="F981" t="str">
            <v>인</v>
          </cell>
          <cell r="H981">
            <v>0.06</v>
          </cell>
          <cell r="I981" t="str">
            <v>x</v>
          </cell>
          <cell r="J981">
            <v>1</v>
          </cell>
          <cell r="V981" t="str">
            <v>=</v>
          </cell>
          <cell r="W981">
            <v>0.06</v>
          </cell>
          <cell r="Y981" t="str">
            <v>기본</v>
          </cell>
          <cell r="Z981" t="str">
            <v>x</v>
          </cell>
          <cell r="AA981" t="str">
            <v>단위량</v>
          </cell>
          <cell r="AL981" t="str">
            <v>통 3-49</v>
          </cell>
          <cell r="AM981">
            <v>104231</v>
          </cell>
          <cell r="AN981">
            <v>0</v>
          </cell>
        </row>
        <row r="982">
          <cell r="B982">
            <v>522</v>
          </cell>
          <cell r="D982" t="str">
            <v>특별인부</v>
          </cell>
          <cell r="E982">
            <v>0</v>
          </cell>
          <cell r="F982" t="str">
            <v>인</v>
          </cell>
          <cell r="H982">
            <v>0.06</v>
          </cell>
          <cell r="I982" t="str">
            <v>x</v>
          </cell>
          <cell r="J982">
            <v>1</v>
          </cell>
          <cell r="V982" t="str">
            <v>=</v>
          </cell>
          <cell r="W982">
            <v>0.06</v>
          </cell>
          <cell r="Y982" t="str">
            <v>기본</v>
          </cell>
          <cell r="Z982" t="str">
            <v>x</v>
          </cell>
          <cell r="AA982" t="str">
            <v>단위량</v>
          </cell>
          <cell r="AM982">
            <v>55970</v>
          </cell>
          <cell r="AN982">
            <v>0</v>
          </cell>
        </row>
        <row r="983">
          <cell r="B983">
            <v>544</v>
          </cell>
          <cell r="D983" t="str">
            <v>소    계</v>
          </cell>
          <cell r="E983">
            <v>0</v>
          </cell>
          <cell r="F983">
            <v>0</v>
          </cell>
          <cell r="AM983">
            <v>0</v>
          </cell>
          <cell r="AN983">
            <v>0</v>
          </cell>
        </row>
        <row r="984">
          <cell r="A984" t="str">
            <v>34-6</v>
          </cell>
          <cell r="B984">
            <v>553</v>
          </cell>
          <cell r="D984" t="str">
            <v>광케이블설치사</v>
          </cell>
          <cell r="E984">
            <v>0</v>
          </cell>
          <cell r="F984" t="str">
            <v>인</v>
          </cell>
          <cell r="V984" t="str">
            <v>=</v>
          </cell>
          <cell r="W984">
            <v>0.06</v>
          </cell>
          <cell r="AM984">
            <v>104231</v>
          </cell>
          <cell r="AN984">
            <v>0</v>
          </cell>
        </row>
        <row r="985">
          <cell r="A985" t="str">
            <v>34-7</v>
          </cell>
          <cell r="B985">
            <v>522</v>
          </cell>
          <cell r="D985" t="str">
            <v>특별인부</v>
          </cell>
          <cell r="E985">
            <v>0</v>
          </cell>
          <cell r="F985" t="str">
            <v>인</v>
          </cell>
          <cell r="V985" t="str">
            <v>=</v>
          </cell>
          <cell r="W985">
            <v>0.06</v>
          </cell>
          <cell r="AM985">
            <v>55970</v>
          </cell>
          <cell r="AN985">
            <v>0</v>
          </cell>
        </row>
        <row r="986">
          <cell r="A986" t="str">
            <v>34-8</v>
          </cell>
          <cell r="B986">
            <v>543</v>
          </cell>
          <cell r="D986" t="str">
            <v>다. 공구손료</v>
          </cell>
          <cell r="E986" t="str">
            <v>노무비x3%</v>
          </cell>
          <cell r="F986">
            <v>0</v>
          </cell>
          <cell r="AM986">
            <v>0</v>
          </cell>
          <cell r="AN986">
            <v>0</v>
          </cell>
        </row>
        <row r="987">
          <cell r="A987" t="str">
            <v>34-9</v>
          </cell>
          <cell r="B987">
            <v>553</v>
          </cell>
          <cell r="D987" t="str">
            <v>광케이블설치사</v>
          </cell>
          <cell r="E987">
            <v>0</v>
          </cell>
          <cell r="F987" t="str">
            <v>인</v>
          </cell>
          <cell r="H987">
            <v>0.06</v>
          </cell>
          <cell r="I987" t="str">
            <v>x</v>
          </cell>
          <cell r="J987">
            <v>0.03</v>
          </cell>
          <cell r="V987" t="str">
            <v>=</v>
          </cell>
          <cell r="W987" t="str">
            <v>0</v>
          </cell>
          <cell r="Y987" t="str">
            <v>기본</v>
          </cell>
          <cell r="Z987" t="str">
            <v>x</v>
          </cell>
          <cell r="AA987" t="str">
            <v>공구손료</v>
          </cell>
          <cell r="AM987">
            <v>104231</v>
          </cell>
          <cell r="AN987">
            <v>0</v>
          </cell>
        </row>
        <row r="988">
          <cell r="A988" t="str">
            <v>34-10</v>
          </cell>
          <cell r="B988">
            <v>522</v>
          </cell>
          <cell r="D988" t="str">
            <v>특별인부</v>
          </cell>
          <cell r="E988">
            <v>0</v>
          </cell>
          <cell r="F988" t="str">
            <v>인</v>
          </cell>
          <cell r="H988">
            <v>0.06</v>
          </cell>
          <cell r="I988" t="str">
            <v>x</v>
          </cell>
          <cell r="J988">
            <v>0.03</v>
          </cell>
          <cell r="V988" t="str">
            <v>=</v>
          </cell>
          <cell r="W988" t="str">
            <v>0</v>
          </cell>
          <cell r="Y988" t="str">
            <v>기본</v>
          </cell>
          <cell r="Z988" t="str">
            <v>x</v>
          </cell>
          <cell r="AA988" t="str">
            <v>공구손료</v>
          </cell>
          <cell r="AM988">
            <v>55970</v>
          </cell>
          <cell r="AN988">
            <v>0</v>
          </cell>
        </row>
        <row r="989">
          <cell r="AM989">
            <v>0</v>
          </cell>
          <cell r="AN989">
            <v>0</v>
          </cell>
        </row>
        <row r="990">
          <cell r="AM990">
            <v>0</v>
          </cell>
          <cell r="AN990">
            <v>0</v>
          </cell>
        </row>
        <row r="991">
          <cell r="AM991">
            <v>0</v>
          </cell>
          <cell r="AN991">
            <v>0</v>
          </cell>
        </row>
        <row r="992">
          <cell r="AM992">
            <v>0</v>
          </cell>
          <cell r="AN992">
            <v>0</v>
          </cell>
        </row>
        <row r="993">
          <cell r="AM993">
            <v>0</v>
          </cell>
          <cell r="AN993">
            <v>0</v>
          </cell>
        </row>
        <row r="994">
          <cell r="AM994">
            <v>0</v>
          </cell>
          <cell r="AN994">
            <v>0</v>
          </cell>
        </row>
        <row r="995">
          <cell r="AM995">
            <v>0</v>
          </cell>
          <cell r="AN995">
            <v>0</v>
          </cell>
        </row>
        <row r="996">
          <cell r="AM996">
            <v>0</v>
          </cell>
          <cell r="AN996">
            <v>0</v>
          </cell>
        </row>
        <row r="997">
          <cell r="AM997">
            <v>0</v>
          </cell>
        </row>
        <row r="998">
          <cell r="AM998">
            <v>0</v>
          </cell>
        </row>
        <row r="999">
          <cell r="AM999">
            <v>0</v>
          </cell>
        </row>
        <row r="1000">
          <cell r="AM1000">
            <v>0</v>
          </cell>
          <cell r="AN1000">
            <v>0</v>
          </cell>
        </row>
        <row r="1001">
          <cell r="AM1001">
            <v>0</v>
          </cell>
          <cell r="AN1001">
            <v>0</v>
          </cell>
        </row>
        <row r="1002">
          <cell r="A1002">
            <v>35</v>
          </cell>
          <cell r="C1002">
            <v>35</v>
          </cell>
          <cell r="D1002" t="str">
            <v>광케이블외피접속(지하)</v>
          </cell>
          <cell r="E1002" t="str">
            <v>OF-SM-12Core 이하</v>
          </cell>
          <cell r="F1002" t="str">
            <v>개소</v>
          </cell>
          <cell r="AM1002">
            <v>0</v>
          </cell>
          <cell r="AN1002">
            <v>0</v>
          </cell>
        </row>
        <row r="1003">
          <cell r="A1003" t="str">
            <v>35-1</v>
          </cell>
          <cell r="B1003">
            <v>541</v>
          </cell>
          <cell r="D1003" t="str">
            <v>가. 재료비</v>
          </cell>
          <cell r="E1003">
            <v>0</v>
          </cell>
          <cell r="F1003">
            <v>0</v>
          </cell>
          <cell r="AM1003">
            <v>0</v>
          </cell>
          <cell r="AN1003">
            <v>0</v>
          </cell>
        </row>
        <row r="1004">
          <cell r="A1004" t="str">
            <v>35-2</v>
          </cell>
          <cell r="B1004">
            <v>43</v>
          </cell>
          <cell r="D1004" t="str">
            <v>광접속함체</v>
          </cell>
          <cell r="E1004" t="str">
            <v>12Core</v>
          </cell>
          <cell r="F1004" t="str">
            <v>조</v>
          </cell>
          <cell r="V1004" t="str">
            <v>=</v>
          </cell>
          <cell r="W1004">
            <v>1</v>
          </cell>
          <cell r="AM1004">
            <v>251550</v>
          </cell>
          <cell r="AN1004">
            <v>0</v>
          </cell>
        </row>
        <row r="1005">
          <cell r="A1005" t="str">
            <v>35-3</v>
          </cell>
          <cell r="B1005">
            <v>542</v>
          </cell>
          <cell r="D1005" t="str">
            <v>나. 노무비</v>
          </cell>
          <cell r="E1005">
            <v>0</v>
          </cell>
          <cell r="F1005">
            <v>0</v>
          </cell>
          <cell r="AM1005">
            <v>0</v>
          </cell>
          <cell r="AN1005">
            <v>0</v>
          </cell>
        </row>
        <row r="1006">
          <cell r="B1006">
            <v>553</v>
          </cell>
          <cell r="D1006" t="str">
            <v>광케이블설치사</v>
          </cell>
          <cell r="E1006">
            <v>0</v>
          </cell>
          <cell r="F1006" t="str">
            <v>인</v>
          </cell>
          <cell r="H1006">
            <v>0.67</v>
          </cell>
          <cell r="I1006" t="str">
            <v>x</v>
          </cell>
          <cell r="J1006">
            <v>1</v>
          </cell>
          <cell r="K1006" t="str">
            <v>x</v>
          </cell>
          <cell r="L1006" t="str">
            <v>(</v>
          </cell>
          <cell r="M1006">
            <v>1</v>
          </cell>
          <cell r="N1006" t="str">
            <v>+</v>
          </cell>
          <cell r="O1006">
            <v>0.02</v>
          </cell>
          <cell r="P1006" t="str">
            <v>)</v>
          </cell>
          <cell r="V1006" t="str">
            <v>=</v>
          </cell>
          <cell r="W1006">
            <v>0.68</v>
          </cell>
          <cell r="Y1006" t="str">
            <v>기본</v>
          </cell>
          <cell r="Z1006" t="str">
            <v>x</v>
          </cell>
          <cell r="AA1006" t="str">
            <v>단위량</v>
          </cell>
          <cell r="AB1006" t="str">
            <v>x</v>
          </cell>
          <cell r="AC1006" t="str">
            <v>(</v>
          </cell>
          <cell r="AD1006">
            <v>1</v>
          </cell>
          <cell r="AE1006" t="str">
            <v>+</v>
          </cell>
          <cell r="AF1006" t="str">
            <v>지하</v>
          </cell>
          <cell r="AG1006" t="str">
            <v>)</v>
          </cell>
          <cell r="AL1006" t="str">
            <v>통 3-49(지하)</v>
          </cell>
          <cell r="AM1006">
            <v>104231</v>
          </cell>
          <cell r="AN1006">
            <v>0</v>
          </cell>
        </row>
        <row r="1007">
          <cell r="B1007">
            <v>522</v>
          </cell>
          <cell r="D1007" t="str">
            <v>특별인부</v>
          </cell>
          <cell r="E1007">
            <v>0</v>
          </cell>
          <cell r="F1007" t="str">
            <v>인</v>
          </cell>
          <cell r="H1007">
            <v>0.31</v>
          </cell>
          <cell r="I1007" t="str">
            <v>x</v>
          </cell>
          <cell r="J1007">
            <v>1</v>
          </cell>
          <cell r="K1007" t="str">
            <v>x</v>
          </cell>
          <cell r="L1007" t="str">
            <v>(</v>
          </cell>
          <cell r="M1007">
            <v>1</v>
          </cell>
          <cell r="N1007" t="str">
            <v>+</v>
          </cell>
          <cell r="O1007">
            <v>0.02</v>
          </cell>
          <cell r="P1007" t="str">
            <v>)</v>
          </cell>
          <cell r="V1007" t="str">
            <v>=</v>
          </cell>
          <cell r="W1007">
            <v>0.32</v>
          </cell>
          <cell r="Y1007" t="str">
            <v>기본</v>
          </cell>
          <cell r="Z1007" t="str">
            <v>x</v>
          </cell>
          <cell r="AA1007" t="str">
            <v>단위량</v>
          </cell>
          <cell r="AB1007" t="str">
            <v>x</v>
          </cell>
          <cell r="AC1007" t="str">
            <v>(</v>
          </cell>
          <cell r="AD1007">
            <v>1</v>
          </cell>
          <cell r="AE1007" t="str">
            <v>+</v>
          </cell>
          <cell r="AF1007" t="str">
            <v>지하</v>
          </cell>
          <cell r="AG1007" t="str">
            <v>)</v>
          </cell>
          <cell r="AM1007">
            <v>55970</v>
          </cell>
          <cell r="AN1007">
            <v>0</v>
          </cell>
        </row>
        <row r="1008">
          <cell r="B1008">
            <v>544</v>
          </cell>
          <cell r="D1008" t="str">
            <v>소    계</v>
          </cell>
          <cell r="E1008">
            <v>0</v>
          </cell>
          <cell r="F1008">
            <v>0</v>
          </cell>
          <cell r="AM1008">
            <v>0</v>
          </cell>
          <cell r="AN1008">
            <v>0</v>
          </cell>
        </row>
        <row r="1009">
          <cell r="A1009" t="str">
            <v>35-4</v>
          </cell>
          <cell r="B1009">
            <v>553</v>
          </cell>
          <cell r="D1009" t="str">
            <v>광케이블설치사</v>
          </cell>
          <cell r="E1009">
            <v>0</v>
          </cell>
          <cell r="F1009" t="str">
            <v>인</v>
          </cell>
          <cell r="V1009" t="str">
            <v>=</v>
          </cell>
          <cell r="W1009">
            <v>0.68</v>
          </cell>
          <cell r="AM1009">
            <v>104231</v>
          </cell>
          <cell r="AN1009">
            <v>0</v>
          </cell>
        </row>
        <row r="1010">
          <cell r="A1010" t="str">
            <v>35-5</v>
          </cell>
          <cell r="B1010">
            <v>522</v>
          </cell>
          <cell r="D1010" t="str">
            <v>특별인부</v>
          </cell>
          <cell r="E1010">
            <v>0</v>
          </cell>
          <cell r="F1010" t="str">
            <v>인</v>
          </cell>
          <cell r="V1010" t="str">
            <v>=</v>
          </cell>
          <cell r="W1010">
            <v>0.32</v>
          </cell>
          <cell r="AM1010">
            <v>55970</v>
          </cell>
          <cell r="AN1010">
            <v>0</v>
          </cell>
        </row>
        <row r="1011">
          <cell r="A1011" t="str">
            <v>35-6</v>
          </cell>
          <cell r="B1011">
            <v>543</v>
          </cell>
          <cell r="D1011" t="str">
            <v>다. 공구손료</v>
          </cell>
          <cell r="E1011" t="str">
            <v>노무비x3%</v>
          </cell>
          <cell r="F1011">
            <v>0</v>
          </cell>
          <cell r="AM1011">
            <v>0</v>
          </cell>
          <cell r="AN1011">
            <v>0</v>
          </cell>
        </row>
        <row r="1012">
          <cell r="A1012" t="str">
            <v>35-7</v>
          </cell>
          <cell r="B1012">
            <v>553</v>
          </cell>
          <cell r="D1012" t="str">
            <v>광케이블설치사</v>
          </cell>
          <cell r="E1012">
            <v>0</v>
          </cell>
          <cell r="F1012" t="str">
            <v>인</v>
          </cell>
          <cell r="H1012">
            <v>0.67</v>
          </cell>
          <cell r="I1012" t="str">
            <v>x</v>
          </cell>
          <cell r="J1012">
            <v>0.03</v>
          </cell>
          <cell r="V1012" t="str">
            <v>=</v>
          </cell>
          <cell r="W1012">
            <v>0.02</v>
          </cell>
          <cell r="Y1012" t="str">
            <v>기본</v>
          </cell>
          <cell r="Z1012" t="str">
            <v>x</v>
          </cell>
          <cell r="AA1012" t="str">
            <v>공구손료</v>
          </cell>
          <cell r="AM1012">
            <v>104231</v>
          </cell>
          <cell r="AN1012">
            <v>0</v>
          </cell>
        </row>
        <row r="1013">
          <cell r="A1013" t="str">
            <v>35-8</v>
          </cell>
          <cell r="B1013">
            <v>522</v>
          </cell>
          <cell r="D1013" t="str">
            <v>특별인부</v>
          </cell>
          <cell r="E1013">
            <v>0</v>
          </cell>
          <cell r="F1013" t="str">
            <v>인</v>
          </cell>
          <cell r="H1013">
            <v>0.31</v>
          </cell>
          <cell r="I1013" t="str">
            <v>x</v>
          </cell>
          <cell r="J1013">
            <v>0.03</v>
          </cell>
          <cell r="V1013" t="str">
            <v>=</v>
          </cell>
          <cell r="W1013">
            <v>0.01</v>
          </cell>
          <cell r="Y1013" t="str">
            <v>기본</v>
          </cell>
          <cell r="Z1013" t="str">
            <v>x</v>
          </cell>
          <cell r="AA1013" t="str">
            <v>공구손료</v>
          </cell>
          <cell r="AM1013">
            <v>55970</v>
          </cell>
          <cell r="AN1013">
            <v>0</v>
          </cell>
        </row>
        <row r="1014">
          <cell r="AM1014">
            <v>0</v>
          </cell>
          <cell r="AN1014">
            <v>0</v>
          </cell>
        </row>
        <row r="1015">
          <cell r="AM1015">
            <v>0</v>
          </cell>
          <cell r="AN1015">
            <v>0</v>
          </cell>
        </row>
        <row r="1016">
          <cell r="AM1016">
            <v>0</v>
          </cell>
          <cell r="AN1016">
            <v>0</v>
          </cell>
        </row>
        <row r="1017">
          <cell r="AM1017">
            <v>0</v>
          </cell>
          <cell r="AN1017">
            <v>0</v>
          </cell>
        </row>
        <row r="1018">
          <cell r="AM1018">
            <v>0</v>
          </cell>
          <cell r="AN1018">
            <v>0</v>
          </cell>
        </row>
        <row r="1019">
          <cell r="AM1019">
            <v>0</v>
          </cell>
          <cell r="AN1019">
            <v>0</v>
          </cell>
        </row>
        <row r="1020">
          <cell r="AM1020">
            <v>0</v>
          </cell>
          <cell r="AN1020">
            <v>0</v>
          </cell>
        </row>
        <row r="1021">
          <cell r="AM1021">
            <v>0</v>
          </cell>
        </row>
        <row r="1022">
          <cell r="AM1022">
            <v>0</v>
          </cell>
          <cell r="AN1022">
            <v>0</v>
          </cell>
        </row>
        <row r="1023">
          <cell r="AM1023">
            <v>0</v>
          </cell>
          <cell r="AN1023">
            <v>0</v>
          </cell>
        </row>
        <row r="1024">
          <cell r="AM1024">
            <v>0</v>
          </cell>
          <cell r="AN1024">
            <v>0</v>
          </cell>
        </row>
        <row r="1025">
          <cell r="AM1025">
            <v>0</v>
          </cell>
          <cell r="AN1025">
            <v>0</v>
          </cell>
        </row>
        <row r="1026">
          <cell r="AM1026">
            <v>0</v>
          </cell>
          <cell r="AN1026">
            <v>0</v>
          </cell>
        </row>
        <row r="1027">
          <cell r="AM1027">
            <v>0</v>
          </cell>
          <cell r="AN1027">
            <v>0</v>
          </cell>
        </row>
        <row r="1028">
          <cell r="AM1028">
            <v>0</v>
          </cell>
          <cell r="AN1028">
            <v>0</v>
          </cell>
        </row>
        <row r="1029">
          <cell r="A1029">
            <v>36</v>
          </cell>
          <cell r="C1029">
            <v>36</v>
          </cell>
          <cell r="D1029" t="str">
            <v>광케이블외피접속(지상)</v>
          </cell>
          <cell r="E1029" t="str">
            <v>OF-SM-12Core 이하</v>
          </cell>
          <cell r="F1029" t="str">
            <v>개소</v>
          </cell>
          <cell r="AM1029">
            <v>0</v>
          </cell>
          <cell r="AN1029">
            <v>0</v>
          </cell>
        </row>
        <row r="1030">
          <cell r="A1030" t="str">
            <v>36-1</v>
          </cell>
          <cell r="B1030">
            <v>541</v>
          </cell>
          <cell r="D1030" t="str">
            <v>가. 재료비</v>
          </cell>
          <cell r="E1030">
            <v>0</v>
          </cell>
          <cell r="F1030">
            <v>0</v>
          </cell>
          <cell r="AM1030">
            <v>0</v>
          </cell>
          <cell r="AN1030">
            <v>0</v>
          </cell>
        </row>
        <row r="1031">
          <cell r="A1031" t="str">
            <v>36-2</v>
          </cell>
          <cell r="B1031">
            <v>43</v>
          </cell>
          <cell r="D1031" t="str">
            <v>광접속함체</v>
          </cell>
          <cell r="E1031" t="str">
            <v>12Core</v>
          </cell>
          <cell r="F1031" t="str">
            <v>조</v>
          </cell>
          <cell r="V1031" t="str">
            <v>=</v>
          </cell>
          <cell r="W1031">
            <v>1</v>
          </cell>
          <cell r="AM1031">
            <v>251550</v>
          </cell>
          <cell r="AN1031">
            <v>0</v>
          </cell>
        </row>
        <row r="1032">
          <cell r="A1032" t="str">
            <v>36-3</v>
          </cell>
          <cell r="B1032">
            <v>542</v>
          </cell>
          <cell r="D1032" t="str">
            <v>나. 노무비</v>
          </cell>
          <cell r="E1032">
            <v>0</v>
          </cell>
          <cell r="F1032">
            <v>0</v>
          </cell>
          <cell r="AM1032">
            <v>0</v>
          </cell>
          <cell r="AN1032">
            <v>0</v>
          </cell>
        </row>
        <row r="1033">
          <cell r="B1033">
            <v>553</v>
          </cell>
          <cell r="D1033" t="str">
            <v>광케이블설치사</v>
          </cell>
          <cell r="E1033">
            <v>0</v>
          </cell>
          <cell r="F1033" t="str">
            <v>인</v>
          </cell>
          <cell r="H1033">
            <v>0.67</v>
          </cell>
          <cell r="I1033" t="str">
            <v>x</v>
          </cell>
          <cell r="J1033">
            <v>1</v>
          </cell>
          <cell r="V1033" t="str">
            <v>=</v>
          </cell>
          <cell r="W1033">
            <v>0.67</v>
          </cell>
          <cell r="Y1033" t="str">
            <v>기본</v>
          </cell>
          <cell r="Z1033" t="str">
            <v>x</v>
          </cell>
          <cell r="AA1033" t="str">
            <v>단위량</v>
          </cell>
          <cell r="AL1033" t="str">
            <v>통 3-49</v>
          </cell>
          <cell r="AM1033">
            <v>104231</v>
          </cell>
          <cell r="AN1033">
            <v>0</v>
          </cell>
        </row>
        <row r="1034">
          <cell r="B1034">
            <v>522</v>
          </cell>
          <cell r="D1034" t="str">
            <v>특별인부</v>
          </cell>
          <cell r="E1034">
            <v>0</v>
          </cell>
          <cell r="F1034" t="str">
            <v>인</v>
          </cell>
          <cell r="H1034">
            <v>0.31</v>
          </cell>
          <cell r="I1034" t="str">
            <v>x</v>
          </cell>
          <cell r="J1034">
            <v>1</v>
          </cell>
          <cell r="V1034" t="str">
            <v>=</v>
          </cell>
          <cell r="W1034">
            <v>0.31</v>
          </cell>
          <cell r="Y1034" t="str">
            <v>기본</v>
          </cell>
          <cell r="Z1034" t="str">
            <v>x</v>
          </cell>
          <cell r="AA1034" t="str">
            <v>단위량</v>
          </cell>
          <cell r="AM1034">
            <v>55970</v>
          </cell>
          <cell r="AN1034">
            <v>0</v>
          </cell>
        </row>
        <row r="1035">
          <cell r="B1035">
            <v>544</v>
          </cell>
          <cell r="D1035" t="str">
            <v>소    계</v>
          </cell>
          <cell r="E1035">
            <v>0</v>
          </cell>
          <cell r="F1035">
            <v>0</v>
          </cell>
          <cell r="AM1035">
            <v>0</v>
          </cell>
          <cell r="AN1035">
            <v>0</v>
          </cell>
        </row>
        <row r="1036">
          <cell r="A1036" t="str">
            <v>36-4</v>
          </cell>
          <cell r="B1036">
            <v>553</v>
          </cell>
          <cell r="D1036" t="str">
            <v>광케이블설치사</v>
          </cell>
          <cell r="E1036">
            <v>0</v>
          </cell>
          <cell r="F1036" t="str">
            <v>인</v>
          </cell>
          <cell r="V1036" t="str">
            <v>=</v>
          </cell>
          <cell r="W1036">
            <v>0.67</v>
          </cell>
          <cell r="AM1036">
            <v>104231</v>
          </cell>
          <cell r="AN1036">
            <v>0</v>
          </cell>
        </row>
        <row r="1037">
          <cell r="A1037" t="str">
            <v>36-5</v>
          </cell>
          <cell r="B1037">
            <v>522</v>
          </cell>
          <cell r="D1037" t="str">
            <v>특별인부</v>
          </cell>
          <cell r="E1037">
            <v>0</v>
          </cell>
          <cell r="F1037" t="str">
            <v>인</v>
          </cell>
          <cell r="V1037" t="str">
            <v>=</v>
          </cell>
          <cell r="W1037">
            <v>0.31</v>
          </cell>
          <cell r="AM1037">
            <v>55970</v>
          </cell>
          <cell r="AN1037">
            <v>0</v>
          </cell>
        </row>
        <row r="1038">
          <cell r="A1038" t="str">
            <v>36-6</v>
          </cell>
          <cell r="B1038">
            <v>543</v>
          </cell>
          <cell r="D1038" t="str">
            <v>다. 공구손료</v>
          </cell>
          <cell r="E1038" t="str">
            <v>노무비x3%</v>
          </cell>
          <cell r="F1038">
            <v>0</v>
          </cell>
          <cell r="AM1038">
            <v>0</v>
          </cell>
          <cell r="AN1038">
            <v>0</v>
          </cell>
        </row>
        <row r="1039">
          <cell r="A1039" t="str">
            <v>36-7</v>
          </cell>
          <cell r="B1039">
            <v>553</v>
          </cell>
          <cell r="D1039" t="str">
            <v>광케이블설치사</v>
          </cell>
          <cell r="E1039">
            <v>0</v>
          </cell>
          <cell r="F1039" t="str">
            <v>인</v>
          </cell>
          <cell r="H1039">
            <v>0.67</v>
          </cell>
          <cell r="I1039" t="str">
            <v>x</v>
          </cell>
          <cell r="J1039">
            <v>0.03</v>
          </cell>
          <cell r="V1039" t="str">
            <v>=</v>
          </cell>
          <cell r="W1039">
            <v>0.02</v>
          </cell>
          <cell r="Y1039" t="str">
            <v>기본</v>
          </cell>
          <cell r="Z1039" t="str">
            <v>x</v>
          </cell>
          <cell r="AA1039" t="str">
            <v>공구손료</v>
          </cell>
          <cell r="AM1039">
            <v>104231</v>
          </cell>
          <cell r="AN1039">
            <v>0</v>
          </cell>
        </row>
        <row r="1040">
          <cell r="A1040" t="str">
            <v>36-8</v>
          </cell>
          <cell r="B1040">
            <v>522</v>
          </cell>
          <cell r="D1040" t="str">
            <v>특별인부</v>
          </cell>
          <cell r="E1040">
            <v>0</v>
          </cell>
          <cell r="F1040" t="str">
            <v>인</v>
          </cell>
          <cell r="H1040">
            <v>0.31</v>
          </cell>
          <cell r="I1040" t="str">
            <v>x</v>
          </cell>
          <cell r="J1040">
            <v>0.03</v>
          </cell>
          <cell r="V1040" t="str">
            <v>=</v>
          </cell>
          <cell r="W1040">
            <v>0.01</v>
          </cell>
          <cell r="Y1040" t="str">
            <v>기본</v>
          </cell>
          <cell r="Z1040" t="str">
            <v>x</v>
          </cell>
          <cell r="AA1040" t="str">
            <v>공구손료</v>
          </cell>
          <cell r="AM1040">
            <v>55970</v>
          </cell>
          <cell r="AN1040">
            <v>0</v>
          </cell>
        </row>
        <row r="1041">
          <cell r="AM1041">
            <v>0</v>
          </cell>
          <cell r="AN1041">
            <v>0</v>
          </cell>
        </row>
        <row r="1042">
          <cell r="AM1042">
            <v>0</v>
          </cell>
          <cell r="AN1042">
            <v>0</v>
          </cell>
        </row>
        <row r="1043">
          <cell r="AM1043">
            <v>0</v>
          </cell>
          <cell r="AN1043">
            <v>0</v>
          </cell>
        </row>
        <row r="1044">
          <cell r="AM1044">
            <v>0</v>
          </cell>
          <cell r="AN1044">
            <v>0</v>
          </cell>
        </row>
        <row r="1045">
          <cell r="AM1045">
            <v>0</v>
          </cell>
          <cell r="AN1045">
            <v>0</v>
          </cell>
        </row>
        <row r="1046">
          <cell r="AM1046">
            <v>0</v>
          </cell>
          <cell r="AN1046">
            <v>0</v>
          </cell>
        </row>
        <row r="1047">
          <cell r="AM1047">
            <v>0</v>
          </cell>
          <cell r="AN1047">
            <v>0</v>
          </cell>
        </row>
        <row r="1048">
          <cell r="AM1048">
            <v>0</v>
          </cell>
        </row>
        <row r="1049">
          <cell r="AM1049">
            <v>0</v>
          </cell>
          <cell r="AN1049">
            <v>0</v>
          </cell>
        </row>
        <row r="1050">
          <cell r="AM1050">
            <v>0</v>
          </cell>
          <cell r="AN1050">
            <v>0</v>
          </cell>
        </row>
        <row r="1051">
          <cell r="AM1051">
            <v>0</v>
          </cell>
          <cell r="AN1051">
            <v>0</v>
          </cell>
        </row>
        <row r="1052">
          <cell r="AM1052">
            <v>0</v>
          </cell>
          <cell r="AN1052">
            <v>0</v>
          </cell>
        </row>
        <row r="1053">
          <cell r="AM1053">
            <v>0</v>
          </cell>
          <cell r="AN1053">
            <v>0</v>
          </cell>
        </row>
        <row r="1054">
          <cell r="AM1054">
            <v>0</v>
          </cell>
          <cell r="AN1054">
            <v>0</v>
          </cell>
        </row>
        <row r="1055">
          <cell r="AM1055">
            <v>0</v>
          </cell>
          <cell r="AN1055">
            <v>0</v>
          </cell>
        </row>
        <row r="1056">
          <cell r="A1056">
            <v>37</v>
          </cell>
          <cell r="C1056">
            <v>37</v>
          </cell>
          <cell r="D1056" t="str">
            <v>광케이블외피접속(지하)</v>
          </cell>
          <cell r="E1056" t="str">
            <v>OF-SM-24Core 이하</v>
          </cell>
          <cell r="F1056" t="str">
            <v>개소</v>
          </cell>
          <cell r="AM1056">
            <v>0</v>
          </cell>
          <cell r="AN1056">
            <v>0</v>
          </cell>
        </row>
        <row r="1057">
          <cell r="A1057" t="str">
            <v>37-1</v>
          </cell>
          <cell r="B1057">
            <v>541</v>
          </cell>
          <cell r="D1057" t="str">
            <v>가. 재료비</v>
          </cell>
          <cell r="E1057">
            <v>0</v>
          </cell>
          <cell r="F1057">
            <v>0</v>
          </cell>
          <cell r="AM1057">
            <v>0</v>
          </cell>
          <cell r="AN1057">
            <v>0</v>
          </cell>
        </row>
        <row r="1058">
          <cell r="A1058" t="str">
            <v>37-2</v>
          </cell>
          <cell r="B1058">
            <v>45</v>
          </cell>
          <cell r="D1058" t="str">
            <v>광접속함체</v>
          </cell>
          <cell r="E1058" t="str">
            <v>24Core</v>
          </cell>
          <cell r="F1058" t="str">
            <v>조</v>
          </cell>
          <cell r="V1058" t="str">
            <v>=</v>
          </cell>
          <cell r="W1058">
            <v>1</v>
          </cell>
          <cell r="AM1058">
            <v>331500</v>
          </cell>
          <cell r="AN1058">
            <v>0</v>
          </cell>
        </row>
        <row r="1059">
          <cell r="A1059" t="str">
            <v>37-3</v>
          </cell>
          <cell r="B1059">
            <v>542</v>
          </cell>
          <cell r="D1059" t="str">
            <v>나. 노무비</v>
          </cell>
          <cell r="E1059">
            <v>0</v>
          </cell>
          <cell r="F1059">
            <v>0</v>
          </cell>
          <cell r="AM1059">
            <v>0</v>
          </cell>
          <cell r="AN1059">
            <v>0</v>
          </cell>
        </row>
        <row r="1060">
          <cell r="B1060">
            <v>553</v>
          </cell>
          <cell r="D1060" t="str">
            <v>광케이블설치사</v>
          </cell>
          <cell r="E1060">
            <v>0</v>
          </cell>
          <cell r="F1060" t="str">
            <v>인</v>
          </cell>
          <cell r="H1060">
            <v>0.67</v>
          </cell>
          <cell r="I1060" t="str">
            <v>x</v>
          </cell>
          <cell r="J1060">
            <v>1</v>
          </cell>
          <cell r="K1060" t="str">
            <v>x</v>
          </cell>
          <cell r="L1060" t="str">
            <v>(</v>
          </cell>
          <cell r="M1060">
            <v>1</v>
          </cell>
          <cell r="N1060" t="str">
            <v>+</v>
          </cell>
          <cell r="O1060">
            <v>0.02</v>
          </cell>
          <cell r="P1060" t="str">
            <v>)</v>
          </cell>
          <cell r="V1060" t="str">
            <v>=</v>
          </cell>
          <cell r="W1060">
            <v>0.68</v>
          </cell>
          <cell r="Y1060" t="str">
            <v>기본</v>
          </cell>
          <cell r="Z1060" t="str">
            <v>x</v>
          </cell>
          <cell r="AA1060" t="str">
            <v>단위량</v>
          </cell>
          <cell r="AB1060" t="str">
            <v>x</v>
          </cell>
          <cell r="AC1060" t="str">
            <v>(</v>
          </cell>
          <cell r="AD1060">
            <v>1</v>
          </cell>
          <cell r="AE1060" t="str">
            <v>+</v>
          </cell>
          <cell r="AF1060" t="str">
            <v>지하</v>
          </cell>
          <cell r="AG1060" t="str">
            <v>)</v>
          </cell>
          <cell r="AL1060" t="str">
            <v>통 3-49(지하)</v>
          </cell>
          <cell r="AM1060">
            <v>104231</v>
          </cell>
          <cell r="AN1060">
            <v>0</v>
          </cell>
        </row>
        <row r="1061">
          <cell r="B1061">
            <v>522</v>
          </cell>
          <cell r="D1061" t="str">
            <v>특별인부</v>
          </cell>
          <cell r="E1061">
            <v>0</v>
          </cell>
          <cell r="F1061" t="str">
            <v>인</v>
          </cell>
          <cell r="H1061">
            <v>0.31</v>
          </cell>
          <cell r="I1061" t="str">
            <v>x</v>
          </cell>
          <cell r="J1061">
            <v>1</v>
          </cell>
          <cell r="K1061" t="str">
            <v>x</v>
          </cell>
          <cell r="L1061" t="str">
            <v>(</v>
          </cell>
          <cell r="M1061">
            <v>1</v>
          </cell>
          <cell r="N1061" t="str">
            <v>+</v>
          </cell>
          <cell r="O1061">
            <v>0.02</v>
          </cell>
          <cell r="P1061" t="str">
            <v>)</v>
          </cell>
          <cell r="V1061" t="str">
            <v>=</v>
          </cell>
          <cell r="W1061">
            <v>0.32</v>
          </cell>
          <cell r="Y1061" t="str">
            <v>기본</v>
          </cell>
          <cell r="Z1061" t="str">
            <v>x</v>
          </cell>
          <cell r="AA1061" t="str">
            <v>단위량</v>
          </cell>
          <cell r="AB1061" t="str">
            <v>x</v>
          </cell>
          <cell r="AC1061" t="str">
            <v>(</v>
          </cell>
          <cell r="AD1061">
            <v>1</v>
          </cell>
          <cell r="AE1061" t="str">
            <v>+</v>
          </cell>
          <cell r="AF1061" t="str">
            <v>지하</v>
          </cell>
          <cell r="AG1061" t="str">
            <v>)</v>
          </cell>
          <cell r="AM1061">
            <v>55970</v>
          </cell>
          <cell r="AN1061">
            <v>0</v>
          </cell>
        </row>
        <row r="1062">
          <cell r="B1062">
            <v>544</v>
          </cell>
          <cell r="D1062" t="str">
            <v>소    계</v>
          </cell>
          <cell r="E1062">
            <v>0</v>
          </cell>
          <cell r="F1062">
            <v>0</v>
          </cell>
          <cell r="AM1062">
            <v>0</v>
          </cell>
          <cell r="AN1062">
            <v>0</v>
          </cell>
        </row>
        <row r="1063">
          <cell r="A1063" t="str">
            <v>37-4</v>
          </cell>
          <cell r="B1063">
            <v>553</v>
          </cell>
          <cell r="D1063" t="str">
            <v>광케이블설치사</v>
          </cell>
          <cell r="E1063">
            <v>0</v>
          </cell>
          <cell r="F1063" t="str">
            <v>인</v>
          </cell>
          <cell r="V1063" t="str">
            <v>=</v>
          </cell>
          <cell r="W1063">
            <v>0.68</v>
          </cell>
          <cell r="AM1063">
            <v>104231</v>
          </cell>
          <cell r="AN1063">
            <v>0</v>
          </cell>
        </row>
        <row r="1064">
          <cell r="A1064" t="str">
            <v>37-5</v>
          </cell>
          <cell r="B1064">
            <v>522</v>
          </cell>
          <cell r="D1064" t="str">
            <v>특별인부</v>
          </cell>
          <cell r="E1064">
            <v>0</v>
          </cell>
          <cell r="F1064" t="str">
            <v>인</v>
          </cell>
          <cell r="V1064" t="str">
            <v>=</v>
          </cell>
          <cell r="W1064">
            <v>0.32</v>
          </cell>
          <cell r="AM1064">
            <v>55970</v>
          </cell>
          <cell r="AN1064">
            <v>0</v>
          </cell>
        </row>
        <row r="1065">
          <cell r="A1065" t="str">
            <v>37-6</v>
          </cell>
          <cell r="B1065">
            <v>543</v>
          </cell>
          <cell r="D1065" t="str">
            <v>다. 공구손료</v>
          </cell>
          <cell r="E1065" t="str">
            <v>노무비x3%</v>
          </cell>
          <cell r="F1065">
            <v>0</v>
          </cell>
          <cell r="AM1065">
            <v>0</v>
          </cell>
          <cell r="AN1065">
            <v>0</v>
          </cell>
        </row>
        <row r="1066">
          <cell r="A1066" t="str">
            <v>37-7</v>
          </cell>
          <cell r="B1066">
            <v>553</v>
          </cell>
          <cell r="D1066" t="str">
            <v>광케이블설치사</v>
          </cell>
          <cell r="E1066">
            <v>0</v>
          </cell>
          <cell r="F1066" t="str">
            <v>인</v>
          </cell>
          <cell r="H1066">
            <v>0.67</v>
          </cell>
          <cell r="I1066" t="str">
            <v>x</v>
          </cell>
          <cell r="J1066">
            <v>0.03</v>
          </cell>
          <cell r="V1066" t="str">
            <v>=</v>
          </cell>
          <cell r="W1066">
            <v>0.02</v>
          </cell>
          <cell r="Y1066" t="str">
            <v>기본</v>
          </cell>
          <cell r="Z1066" t="str">
            <v>x</v>
          </cell>
          <cell r="AA1066" t="str">
            <v>공구손료</v>
          </cell>
          <cell r="AM1066">
            <v>104231</v>
          </cell>
          <cell r="AN1066">
            <v>0</v>
          </cell>
        </row>
        <row r="1067">
          <cell r="A1067" t="str">
            <v>37-8</v>
          </cell>
          <cell r="B1067">
            <v>522</v>
          </cell>
          <cell r="D1067" t="str">
            <v>특별인부</v>
          </cell>
          <cell r="E1067">
            <v>0</v>
          </cell>
          <cell r="F1067" t="str">
            <v>인</v>
          </cell>
          <cell r="H1067">
            <v>0.31</v>
          </cell>
          <cell r="I1067" t="str">
            <v>x</v>
          </cell>
          <cell r="J1067">
            <v>0.03</v>
          </cell>
          <cell r="V1067" t="str">
            <v>=</v>
          </cell>
          <cell r="W1067">
            <v>0.01</v>
          </cell>
          <cell r="Y1067" t="str">
            <v>기본</v>
          </cell>
          <cell r="Z1067" t="str">
            <v>x</v>
          </cell>
          <cell r="AA1067" t="str">
            <v>공구손료</v>
          </cell>
          <cell r="AM1067">
            <v>55970</v>
          </cell>
          <cell r="AN1067">
            <v>0</v>
          </cell>
        </row>
        <row r="1068">
          <cell r="AM1068">
            <v>0</v>
          </cell>
          <cell r="AN1068">
            <v>0</v>
          </cell>
        </row>
        <row r="1069">
          <cell r="AM1069">
            <v>0</v>
          </cell>
          <cell r="AN1069">
            <v>0</v>
          </cell>
        </row>
        <row r="1070">
          <cell r="AM1070">
            <v>0</v>
          </cell>
          <cell r="AN1070">
            <v>0</v>
          </cell>
        </row>
        <row r="1071">
          <cell r="AM1071">
            <v>0</v>
          </cell>
          <cell r="AN1071">
            <v>0</v>
          </cell>
        </row>
        <row r="1072">
          <cell r="AM1072">
            <v>0</v>
          </cell>
          <cell r="AN1072">
            <v>0</v>
          </cell>
        </row>
        <row r="1073">
          <cell r="AM1073">
            <v>0</v>
          </cell>
          <cell r="AN1073">
            <v>0</v>
          </cell>
        </row>
        <row r="1074">
          <cell r="AM1074">
            <v>0</v>
          </cell>
          <cell r="AN1074">
            <v>0</v>
          </cell>
        </row>
        <row r="1075">
          <cell r="AM1075">
            <v>0</v>
          </cell>
        </row>
        <row r="1076">
          <cell r="AM1076">
            <v>0</v>
          </cell>
          <cell r="AN1076">
            <v>0</v>
          </cell>
        </row>
        <row r="1077">
          <cell r="AM1077">
            <v>0</v>
          </cell>
          <cell r="AN1077">
            <v>0</v>
          </cell>
        </row>
        <row r="1078">
          <cell r="AM1078">
            <v>0</v>
          </cell>
          <cell r="AN1078">
            <v>0</v>
          </cell>
        </row>
        <row r="1079">
          <cell r="AM1079">
            <v>0</v>
          </cell>
          <cell r="AN1079">
            <v>0</v>
          </cell>
        </row>
        <row r="1080">
          <cell r="AM1080">
            <v>0</v>
          </cell>
          <cell r="AN1080">
            <v>0</v>
          </cell>
        </row>
        <row r="1081">
          <cell r="AM1081">
            <v>0</v>
          </cell>
          <cell r="AN1081">
            <v>0</v>
          </cell>
        </row>
        <row r="1082">
          <cell r="AM1082">
            <v>0</v>
          </cell>
          <cell r="AN1082">
            <v>0</v>
          </cell>
        </row>
        <row r="1083">
          <cell r="A1083">
            <v>38</v>
          </cell>
          <cell r="C1083">
            <v>38</v>
          </cell>
          <cell r="D1083" t="str">
            <v>광케이블외피접속(지상)</v>
          </cell>
          <cell r="E1083" t="str">
            <v>OF-SM-24Core 이하</v>
          </cell>
          <cell r="F1083" t="str">
            <v>개소</v>
          </cell>
          <cell r="AM1083">
            <v>0</v>
          </cell>
          <cell r="AN1083">
            <v>0</v>
          </cell>
        </row>
        <row r="1084">
          <cell r="A1084" t="str">
            <v>38-1</v>
          </cell>
          <cell r="B1084">
            <v>541</v>
          </cell>
          <cell r="D1084" t="str">
            <v>가. 재료비</v>
          </cell>
          <cell r="E1084">
            <v>0</v>
          </cell>
          <cell r="F1084">
            <v>0</v>
          </cell>
          <cell r="AM1084">
            <v>0</v>
          </cell>
          <cell r="AN1084">
            <v>0</v>
          </cell>
        </row>
        <row r="1085">
          <cell r="A1085" t="str">
            <v>38-2</v>
          </cell>
          <cell r="B1085">
            <v>45</v>
          </cell>
          <cell r="D1085" t="str">
            <v>광접속함체</v>
          </cell>
          <cell r="E1085" t="str">
            <v>24Core</v>
          </cell>
          <cell r="F1085" t="str">
            <v>조</v>
          </cell>
          <cell r="V1085" t="str">
            <v>=</v>
          </cell>
          <cell r="W1085">
            <v>1</v>
          </cell>
          <cell r="AM1085">
            <v>331500</v>
          </cell>
          <cell r="AN1085">
            <v>0</v>
          </cell>
        </row>
        <row r="1086">
          <cell r="A1086" t="str">
            <v>38-3</v>
          </cell>
          <cell r="B1086">
            <v>542</v>
          </cell>
          <cell r="D1086" t="str">
            <v>나. 노무비</v>
          </cell>
          <cell r="E1086">
            <v>0</v>
          </cell>
          <cell r="F1086">
            <v>0</v>
          </cell>
          <cell r="AM1086">
            <v>0</v>
          </cell>
          <cell r="AN1086">
            <v>0</v>
          </cell>
        </row>
        <row r="1087">
          <cell r="B1087">
            <v>553</v>
          </cell>
          <cell r="D1087" t="str">
            <v>광케이블설치사</v>
          </cell>
          <cell r="E1087">
            <v>0</v>
          </cell>
          <cell r="F1087" t="str">
            <v>인</v>
          </cell>
          <cell r="H1087">
            <v>0.67</v>
          </cell>
          <cell r="I1087" t="str">
            <v>x</v>
          </cell>
          <cell r="J1087">
            <v>1</v>
          </cell>
          <cell r="V1087" t="str">
            <v>=</v>
          </cell>
          <cell r="W1087">
            <v>0.67</v>
          </cell>
          <cell r="Y1087" t="str">
            <v>기본</v>
          </cell>
          <cell r="Z1087" t="str">
            <v>x</v>
          </cell>
          <cell r="AA1087" t="str">
            <v>단위량</v>
          </cell>
          <cell r="AL1087" t="str">
            <v>통 3-49</v>
          </cell>
          <cell r="AM1087">
            <v>104231</v>
          </cell>
          <cell r="AN1087">
            <v>0</v>
          </cell>
        </row>
        <row r="1088">
          <cell r="B1088">
            <v>522</v>
          </cell>
          <cell r="D1088" t="str">
            <v>특별인부</v>
          </cell>
          <cell r="E1088">
            <v>0</v>
          </cell>
          <cell r="F1088" t="str">
            <v>인</v>
          </cell>
          <cell r="H1088">
            <v>0.31</v>
          </cell>
          <cell r="I1088" t="str">
            <v>x</v>
          </cell>
          <cell r="J1088">
            <v>1</v>
          </cell>
          <cell r="V1088" t="str">
            <v>=</v>
          </cell>
          <cell r="W1088">
            <v>0.31</v>
          </cell>
          <cell r="Y1088" t="str">
            <v>기본</v>
          </cell>
          <cell r="Z1088" t="str">
            <v>x</v>
          </cell>
          <cell r="AA1088" t="str">
            <v>단위량</v>
          </cell>
          <cell r="AM1088">
            <v>55970</v>
          </cell>
          <cell r="AN1088">
            <v>0</v>
          </cell>
        </row>
        <row r="1089">
          <cell r="B1089">
            <v>544</v>
          </cell>
          <cell r="D1089" t="str">
            <v>소    계</v>
          </cell>
          <cell r="E1089">
            <v>0</v>
          </cell>
          <cell r="F1089">
            <v>0</v>
          </cell>
          <cell r="AM1089">
            <v>0</v>
          </cell>
          <cell r="AN1089">
            <v>0</v>
          </cell>
        </row>
        <row r="1090">
          <cell r="A1090" t="str">
            <v>38-4</v>
          </cell>
          <cell r="B1090">
            <v>553</v>
          </cell>
          <cell r="D1090" t="str">
            <v>광케이블설치사</v>
          </cell>
          <cell r="E1090">
            <v>0</v>
          </cell>
          <cell r="F1090" t="str">
            <v>인</v>
          </cell>
          <cell r="V1090" t="str">
            <v>=</v>
          </cell>
          <cell r="W1090">
            <v>0.67</v>
          </cell>
          <cell r="AM1090">
            <v>104231</v>
          </cell>
          <cell r="AN1090">
            <v>0</v>
          </cell>
        </row>
        <row r="1091">
          <cell r="A1091" t="str">
            <v>38-5</v>
          </cell>
          <cell r="B1091">
            <v>522</v>
          </cell>
          <cell r="D1091" t="str">
            <v>특별인부</v>
          </cell>
          <cell r="E1091">
            <v>0</v>
          </cell>
          <cell r="F1091" t="str">
            <v>인</v>
          </cell>
          <cell r="V1091" t="str">
            <v>=</v>
          </cell>
          <cell r="W1091">
            <v>0.31</v>
          </cell>
          <cell r="AM1091">
            <v>55970</v>
          </cell>
          <cell r="AN1091">
            <v>0</v>
          </cell>
        </row>
        <row r="1092">
          <cell r="A1092" t="str">
            <v>38-6</v>
          </cell>
          <cell r="B1092">
            <v>543</v>
          </cell>
          <cell r="D1092" t="str">
            <v>다. 공구손료</v>
          </cell>
          <cell r="E1092" t="str">
            <v>노무비x3%</v>
          </cell>
          <cell r="F1092">
            <v>0</v>
          </cell>
          <cell r="AM1092">
            <v>0</v>
          </cell>
          <cell r="AN1092">
            <v>0</v>
          </cell>
        </row>
        <row r="1093">
          <cell r="A1093" t="str">
            <v>38-7</v>
          </cell>
          <cell r="B1093">
            <v>553</v>
          </cell>
          <cell r="D1093" t="str">
            <v>광케이블설치사</v>
          </cell>
          <cell r="E1093">
            <v>0</v>
          </cell>
          <cell r="F1093" t="str">
            <v>인</v>
          </cell>
          <cell r="H1093">
            <v>0.67</v>
          </cell>
          <cell r="I1093" t="str">
            <v>x</v>
          </cell>
          <cell r="J1093">
            <v>0.03</v>
          </cell>
          <cell r="V1093" t="str">
            <v>=</v>
          </cell>
          <cell r="W1093">
            <v>0.02</v>
          </cell>
          <cell r="Y1093" t="str">
            <v>기본</v>
          </cell>
          <cell r="Z1093" t="str">
            <v>x</v>
          </cell>
          <cell r="AA1093" t="str">
            <v>공구손료</v>
          </cell>
          <cell r="AM1093">
            <v>104231</v>
          </cell>
          <cell r="AN1093">
            <v>0</v>
          </cell>
        </row>
        <row r="1094">
          <cell r="A1094" t="str">
            <v>38-8</v>
          </cell>
          <cell r="B1094">
            <v>522</v>
          </cell>
          <cell r="D1094" t="str">
            <v>특별인부</v>
          </cell>
          <cell r="E1094">
            <v>0</v>
          </cell>
          <cell r="F1094" t="str">
            <v>인</v>
          </cell>
          <cell r="H1094">
            <v>0.31</v>
          </cell>
          <cell r="I1094" t="str">
            <v>x</v>
          </cell>
          <cell r="J1094">
            <v>0.03</v>
          </cell>
          <cell r="V1094" t="str">
            <v>=</v>
          </cell>
          <cell r="W1094">
            <v>0.01</v>
          </cell>
          <cell r="Y1094" t="str">
            <v>기본</v>
          </cell>
          <cell r="Z1094" t="str">
            <v>x</v>
          </cell>
          <cell r="AA1094" t="str">
            <v>공구손료</v>
          </cell>
          <cell r="AM1094">
            <v>55970</v>
          </cell>
          <cell r="AN1094">
            <v>0</v>
          </cell>
        </row>
        <row r="1095">
          <cell r="AM1095">
            <v>0</v>
          </cell>
          <cell r="AN1095">
            <v>0</v>
          </cell>
        </row>
        <row r="1096">
          <cell r="AM1096">
            <v>0</v>
          </cell>
          <cell r="AN1096">
            <v>0</v>
          </cell>
        </row>
        <row r="1097">
          <cell r="AM1097">
            <v>0</v>
          </cell>
          <cell r="AN1097">
            <v>0</v>
          </cell>
        </row>
        <row r="1098">
          <cell r="AM1098">
            <v>0</v>
          </cell>
          <cell r="AN1098">
            <v>0</v>
          </cell>
        </row>
        <row r="1099">
          <cell r="AM1099">
            <v>0</v>
          </cell>
          <cell r="AN1099">
            <v>0</v>
          </cell>
        </row>
        <row r="1100">
          <cell r="AM1100">
            <v>0</v>
          </cell>
          <cell r="AN1100">
            <v>0</v>
          </cell>
        </row>
        <row r="1101">
          <cell r="AM1101">
            <v>0</v>
          </cell>
          <cell r="AN1101">
            <v>0</v>
          </cell>
        </row>
        <row r="1102">
          <cell r="AM1102">
            <v>0</v>
          </cell>
        </row>
        <row r="1103">
          <cell r="AM1103">
            <v>0</v>
          </cell>
          <cell r="AN1103">
            <v>0</v>
          </cell>
        </row>
        <row r="1104">
          <cell r="AM1104">
            <v>0</v>
          </cell>
          <cell r="AN1104">
            <v>0</v>
          </cell>
        </row>
        <row r="1105">
          <cell r="AM1105">
            <v>0</v>
          </cell>
          <cell r="AN1105">
            <v>0</v>
          </cell>
        </row>
        <row r="1106">
          <cell r="AM1106">
            <v>0</v>
          </cell>
          <cell r="AN1106">
            <v>0</v>
          </cell>
        </row>
        <row r="1107">
          <cell r="AM1107">
            <v>0</v>
          </cell>
          <cell r="AN1107">
            <v>0</v>
          </cell>
        </row>
        <row r="1108">
          <cell r="AM1108">
            <v>0</v>
          </cell>
          <cell r="AN1108">
            <v>0</v>
          </cell>
        </row>
        <row r="1109">
          <cell r="AM1109">
            <v>0</v>
          </cell>
          <cell r="AN1109">
            <v>0</v>
          </cell>
        </row>
        <row r="1110">
          <cell r="A1110">
            <v>39</v>
          </cell>
          <cell r="C1110">
            <v>39</v>
          </cell>
          <cell r="D1110" t="str">
            <v>광케이블외피접속(지하)</v>
          </cell>
          <cell r="E1110" t="str">
            <v>OF-SM-36Core 이하</v>
          </cell>
          <cell r="F1110" t="str">
            <v>개소</v>
          </cell>
          <cell r="AM1110">
            <v>0</v>
          </cell>
          <cell r="AN1110">
            <v>0</v>
          </cell>
        </row>
        <row r="1111">
          <cell r="A1111" t="str">
            <v>39-1</v>
          </cell>
          <cell r="B1111">
            <v>541</v>
          </cell>
          <cell r="D1111" t="str">
            <v>가. 재료비</v>
          </cell>
          <cell r="E1111">
            <v>0</v>
          </cell>
          <cell r="F1111">
            <v>0</v>
          </cell>
          <cell r="AM1111">
            <v>0</v>
          </cell>
          <cell r="AN1111">
            <v>0</v>
          </cell>
        </row>
        <row r="1112">
          <cell r="A1112" t="str">
            <v>39-2</v>
          </cell>
          <cell r="B1112">
            <v>444</v>
          </cell>
          <cell r="D1112" t="str">
            <v>광접속함체</v>
          </cell>
          <cell r="E1112" t="str">
            <v>36Core</v>
          </cell>
          <cell r="F1112" t="str">
            <v>조</v>
          </cell>
          <cell r="V1112" t="str">
            <v>=</v>
          </cell>
          <cell r="W1112">
            <v>1</v>
          </cell>
          <cell r="AM1112">
            <v>380000</v>
          </cell>
          <cell r="AN1112">
            <v>0</v>
          </cell>
        </row>
        <row r="1113">
          <cell r="A1113" t="str">
            <v>39-3</v>
          </cell>
          <cell r="B1113">
            <v>542</v>
          </cell>
          <cell r="D1113" t="str">
            <v>나. 노무비</v>
          </cell>
          <cell r="E1113">
            <v>0</v>
          </cell>
          <cell r="F1113">
            <v>0</v>
          </cell>
          <cell r="AM1113">
            <v>0</v>
          </cell>
          <cell r="AN1113">
            <v>0</v>
          </cell>
        </row>
        <row r="1114">
          <cell r="B1114">
            <v>553</v>
          </cell>
          <cell r="D1114" t="str">
            <v>광케이블설치사</v>
          </cell>
          <cell r="E1114">
            <v>0</v>
          </cell>
          <cell r="F1114" t="str">
            <v>인</v>
          </cell>
          <cell r="H1114">
            <v>0.67</v>
          </cell>
          <cell r="I1114" t="str">
            <v>x</v>
          </cell>
          <cell r="J1114">
            <v>1</v>
          </cell>
          <cell r="K1114" t="str">
            <v>x</v>
          </cell>
          <cell r="L1114" t="str">
            <v>(</v>
          </cell>
          <cell r="M1114">
            <v>1</v>
          </cell>
          <cell r="N1114" t="str">
            <v>+</v>
          </cell>
          <cell r="O1114">
            <v>0.02</v>
          </cell>
          <cell r="P1114" t="str">
            <v>)</v>
          </cell>
          <cell r="V1114" t="str">
            <v>=</v>
          </cell>
          <cell r="W1114">
            <v>0.68</v>
          </cell>
          <cell r="Y1114" t="str">
            <v>기본</v>
          </cell>
          <cell r="Z1114" t="str">
            <v>x</v>
          </cell>
          <cell r="AA1114" t="str">
            <v>단위량</v>
          </cell>
          <cell r="AB1114" t="str">
            <v>x</v>
          </cell>
          <cell r="AC1114" t="str">
            <v>(</v>
          </cell>
          <cell r="AD1114">
            <v>1</v>
          </cell>
          <cell r="AE1114" t="str">
            <v>+</v>
          </cell>
          <cell r="AF1114" t="str">
            <v>지하</v>
          </cell>
          <cell r="AG1114" t="str">
            <v>)</v>
          </cell>
          <cell r="AL1114" t="str">
            <v>통 3-49(지하)</v>
          </cell>
          <cell r="AM1114">
            <v>104231</v>
          </cell>
          <cell r="AN1114">
            <v>0</v>
          </cell>
        </row>
        <row r="1115">
          <cell r="B1115">
            <v>522</v>
          </cell>
          <cell r="D1115" t="str">
            <v>특별인부</v>
          </cell>
          <cell r="E1115">
            <v>0</v>
          </cell>
          <cell r="F1115" t="str">
            <v>인</v>
          </cell>
          <cell r="H1115">
            <v>0.31</v>
          </cell>
          <cell r="I1115" t="str">
            <v>x</v>
          </cell>
          <cell r="J1115">
            <v>1</v>
          </cell>
          <cell r="K1115" t="str">
            <v>x</v>
          </cell>
          <cell r="L1115" t="str">
            <v>(</v>
          </cell>
          <cell r="M1115">
            <v>1</v>
          </cell>
          <cell r="N1115" t="str">
            <v>+</v>
          </cell>
          <cell r="O1115">
            <v>0.02</v>
          </cell>
          <cell r="P1115" t="str">
            <v>)</v>
          </cell>
          <cell r="V1115" t="str">
            <v>=</v>
          </cell>
          <cell r="W1115">
            <v>0.32</v>
          </cell>
          <cell r="Y1115" t="str">
            <v>기본</v>
          </cell>
          <cell r="Z1115" t="str">
            <v>x</v>
          </cell>
          <cell r="AA1115" t="str">
            <v>단위량</v>
          </cell>
          <cell r="AB1115" t="str">
            <v>x</v>
          </cell>
          <cell r="AC1115" t="str">
            <v>(</v>
          </cell>
          <cell r="AD1115">
            <v>1</v>
          </cell>
          <cell r="AE1115" t="str">
            <v>+</v>
          </cell>
          <cell r="AF1115" t="str">
            <v>지하</v>
          </cell>
          <cell r="AG1115" t="str">
            <v>)</v>
          </cell>
          <cell r="AM1115">
            <v>55970</v>
          </cell>
          <cell r="AN1115">
            <v>0</v>
          </cell>
        </row>
        <row r="1116">
          <cell r="B1116">
            <v>544</v>
          </cell>
          <cell r="D1116" t="str">
            <v>소    계</v>
          </cell>
          <cell r="E1116">
            <v>0</v>
          </cell>
          <cell r="F1116">
            <v>0</v>
          </cell>
          <cell r="AM1116">
            <v>0</v>
          </cell>
          <cell r="AN1116">
            <v>0</v>
          </cell>
        </row>
        <row r="1117">
          <cell r="A1117" t="str">
            <v>39-4</v>
          </cell>
          <cell r="B1117">
            <v>553</v>
          </cell>
          <cell r="D1117" t="str">
            <v>광케이블설치사</v>
          </cell>
          <cell r="E1117">
            <v>0</v>
          </cell>
          <cell r="F1117" t="str">
            <v>인</v>
          </cell>
          <cell r="V1117" t="str">
            <v>=</v>
          </cell>
          <cell r="W1117">
            <v>0.68</v>
          </cell>
          <cell r="AM1117">
            <v>104231</v>
          </cell>
          <cell r="AN1117">
            <v>0</v>
          </cell>
        </row>
        <row r="1118">
          <cell r="A1118" t="str">
            <v>39-5</v>
          </cell>
          <cell r="B1118">
            <v>522</v>
          </cell>
          <cell r="D1118" t="str">
            <v>특별인부</v>
          </cell>
          <cell r="E1118">
            <v>0</v>
          </cell>
          <cell r="F1118" t="str">
            <v>인</v>
          </cell>
          <cell r="V1118" t="str">
            <v>=</v>
          </cell>
          <cell r="W1118">
            <v>0.32</v>
          </cell>
          <cell r="AM1118">
            <v>55970</v>
          </cell>
          <cell r="AN1118">
            <v>0</v>
          </cell>
        </row>
        <row r="1119">
          <cell r="A1119" t="str">
            <v>39-6</v>
          </cell>
          <cell r="B1119">
            <v>543</v>
          </cell>
          <cell r="D1119" t="str">
            <v>다. 공구손료</v>
          </cell>
          <cell r="E1119" t="str">
            <v>노무비x3%</v>
          </cell>
          <cell r="F1119">
            <v>0</v>
          </cell>
          <cell r="AM1119">
            <v>0</v>
          </cell>
          <cell r="AN1119">
            <v>0</v>
          </cell>
        </row>
        <row r="1120">
          <cell r="A1120" t="str">
            <v>39-7</v>
          </cell>
          <cell r="B1120">
            <v>553</v>
          </cell>
          <cell r="D1120" t="str">
            <v>광케이블설치사</v>
          </cell>
          <cell r="E1120">
            <v>0</v>
          </cell>
          <cell r="F1120" t="str">
            <v>인</v>
          </cell>
          <cell r="H1120">
            <v>0.67</v>
          </cell>
          <cell r="I1120" t="str">
            <v>x</v>
          </cell>
          <cell r="J1120">
            <v>0.03</v>
          </cell>
          <cell r="V1120" t="str">
            <v>=</v>
          </cell>
          <cell r="W1120">
            <v>0.02</v>
          </cell>
          <cell r="Y1120" t="str">
            <v>기본</v>
          </cell>
          <cell r="Z1120" t="str">
            <v>x</v>
          </cell>
          <cell r="AA1120" t="str">
            <v>공구손료</v>
          </cell>
          <cell r="AM1120">
            <v>104231</v>
          </cell>
          <cell r="AN1120">
            <v>0</v>
          </cell>
        </row>
        <row r="1121">
          <cell r="A1121" t="str">
            <v>39-8</v>
          </cell>
          <cell r="B1121">
            <v>522</v>
          </cell>
          <cell r="D1121" t="str">
            <v>특별인부</v>
          </cell>
          <cell r="E1121">
            <v>0</v>
          </cell>
          <cell r="F1121" t="str">
            <v>인</v>
          </cell>
          <cell r="H1121">
            <v>0.31</v>
          </cell>
          <cell r="I1121" t="str">
            <v>x</v>
          </cell>
          <cell r="J1121">
            <v>0.03</v>
          </cell>
          <cell r="V1121" t="str">
            <v>=</v>
          </cell>
          <cell r="W1121">
            <v>0.01</v>
          </cell>
          <cell r="Y1121" t="str">
            <v>기본</v>
          </cell>
          <cell r="Z1121" t="str">
            <v>x</v>
          </cell>
          <cell r="AA1121" t="str">
            <v>공구손료</v>
          </cell>
          <cell r="AM1121">
            <v>55970</v>
          </cell>
          <cell r="AN1121">
            <v>0</v>
          </cell>
        </row>
        <row r="1122">
          <cell r="AM1122">
            <v>0</v>
          </cell>
          <cell r="AN1122">
            <v>0</v>
          </cell>
        </row>
        <row r="1123">
          <cell r="AM1123">
            <v>0</v>
          </cell>
          <cell r="AN1123">
            <v>0</v>
          </cell>
        </row>
        <row r="1124">
          <cell r="AM1124">
            <v>0</v>
          </cell>
          <cell r="AN1124">
            <v>0</v>
          </cell>
        </row>
        <row r="1125">
          <cell r="AM1125">
            <v>0</v>
          </cell>
          <cell r="AN1125">
            <v>0</v>
          </cell>
        </row>
        <row r="1126">
          <cell r="AM1126">
            <v>0</v>
          </cell>
          <cell r="AN1126">
            <v>0</v>
          </cell>
        </row>
        <row r="1127">
          <cell r="AM1127">
            <v>0</v>
          </cell>
          <cell r="AN1127">
            <v>0</v>
          </cell>
        </row>
        <row r="1128">
          <cell r="AM1128">
            <v>0</v>
          </cell>
          <cell r="AN1128">
            <v>0</v>
          </cell>
        </row>
        <row r="1129">
          <cell r="AM1129">
            <v>0</v>
          </cell>
        </row>
        <row r="1130">
          <cell r="AM1130">
            <v>0</v>
          </cell>
          <cell r="AN1130">
            <v>0</v>
          </cell>
        </row>
        <row r="1131">
          <cell r="AM1131">
            <v>0</v>
          </cell>
          <cell r="AN1131">
            <v>0</v>
          </cell>
        </row>
        <row r="1132">
          <cell r="AM1132">
            <v>0</v>
          </cell>
          <cell r="AN1132">
            <v>0</v>
          </cell>
        </row>
        <row r="1133">
          <cell r="AM1133">
            <v>0</v>
          </cell>
          <cell r="AN1133">
            <v>0</v>
          </cell>
        </row>
        <row r="1134">
          <cell r="AM1134">
            <v>0</v>
          </cell>
          <cell r="AN1134">
            <v>0</v>
          </cell>
        </row>
        <row r="1135">
          <cell r="AM1135">
            <v>0</v>
          </cell>
          <cell r="AN1135">
            <v>0</v>
          </cell>
        </row>
        <row r="1136">
          <cell r="AM1136">
            <v>0</v>
          </cell>
          <cell r="AN1136">
            <v>0</v>
          </cell>
        </row>
        <row r="1137">
          <cell r="A1137">
            <v>40</v>
          </cell>
          <cell r="C1137">
            <v>40</v>
          </cell>
          <cell r="D1137" t="str">
            <v>광케이블외피접속(지상)</v>
          </cell>
          <cell r="E1137" t="str">
            <v>OF-SM-36Core 이하</v>
          </cell>
          <cell r="F1137" t="str">
            <v>개소</v>
          </cell>
          <cell r="AM1137">
            <v>0</v>
          </cell>
          <cell r="AN1137">
            <v>0</v>
          </cell>
        </row>
        <row r="1138">
          <cell r="A1138" t="str">
            <v>40-1</v>
          </cell>
          <cell r="B1138">
            <v>541</v>
          </cell>
          <cell r="D1138" t="str">
            <v>가. 재료비</v>
          </cell>
          <cell r="E1138">
            <v>0</v>
          </cell>
          <cell r="F1138">
            <v>0</v>
          </cell>
          <cell r="AM1138">
            <v>0</v>
          </cell>
          <cell r="AN1138">
            <v>0</v>
          </cell>
        </row>
        <row r="1139">
          <cell r="A1139" t="str">
            <v>40-2</v>
          </cell>
          <cell r="B1139">
            <v>444</v>
          </cell>
          <cell r="D1139" t="str">
            <v>광접속함체</v>
          </cell>
          <cell r="E1139" t="str">
            <v>36Core</v>
          </cell>
          <cell r="F1139" t="str">
            <v>조</v>
          </cell>
          <cell r="V1139" t="str">
            <v>=</v>
          </cell>
          <cell r="W1139">
            <v>1</v>
          </cell>
          <cell r="AM1139">
            <v>380000</v>
          </cell>
          <cell r="AN1139">
            <v>0</v>
          </cell>
        </row>
        <row r="1140">
          <cell r="A1140" t="str">
            <v>40-3</v>
          </cell>
          <cell r="B1140">
            <v>542</v>
          </cell>
          <cell r="D1140" t="str">
            <v>나. 노무비</v>
          </cell>
          <cell r="E1140">
            <v>0</v>
          </cell>
          <cell r="F1140">
            <v>0</v>
          </cell>
          <cell r="AM1140">
            <v>0</v>
          </cell>
          <cell r="AN1140">
            <v>0</v>
          </cell>
        </row>
        <row r="1141">
          <cell r="B1141">
            <v>553</v>
          </cell>
          <cell r="D1141" t="str">
            <v>광케이블설치사</v>
          </cell>
          <cell r="E1141">
            <v>0</v>
          </cell>
          <cell r="F1141" t="str">
            <v>인</v>
          </cell>
          <cell r="H1141">
            <v>0.67</v>
          </cell>
          <cell r="I1141" t="str">
            <v>x</v>
          </cell>
          <cell r="J1141">
            <v>1</v>
          </cell>
          <cell r="V1141" t="str">
            <v>=</v>
          </cell>
          <cell r="W1141">
            <v>0.67</v>
          </cell>
          <cell r="Y1141" t="str">
            <v>기본</v>
          </cell>
          <cell r="Z1141" t="str">
            <v>x</v>
          </cell>
          <cell r="AA1141" t="str">
            <v>단위량</v>
          </cell>
          <cell r="AL1141" t="str">
            <v>통 3-49</v>
          </cell>
          <cell r="AM1141">
            <v>104231</v>
          </cell>
          <cell r="AN1141">
            <v>0</v>
          </cell>
        </row>
        <row r="1142">
          <cell r="B1142">
            <v>522</v>
          </cell>
          <cell r="D1142" t="str">
            <v>특별인부</v>
          </cell>
          <cell r="E1142">
            <v>0</v>
          </cell>
          <cell r="F1142" t="str">
            <v>인</v>
          </cell>
          <cell r="H1142">
            <v>0.31</v>
          </cell>
          <cell r="I1142" t="str">
            <v>x</v>
          </cell>
          <cell r="J1142">
            <v>1</v>
          </cell>
          <cell r="V1142" t="str">
            <v>=</v>
          </cell>
          <cell r="W1142">
            <v>0.31</v>
          </cell>
          <cell r="Y1142" t="str">
            <v>기본</v>
          </cell>
          <cell r="Z1142" t="str">
            <v>x</v>
          </cell>
          <cell r="AA1142" t="str">
            <v>단위량</v>
          </cell>
          <cell r="AM1142">
            <v>55970</v>
          </cell>
          <cell r="AN1142">
            <v>0</v>
          </cell>
        </row>
        <row r="1143">
          <cell r="B1143">
            <v>544</v>
          </cell>
          <cell r="D1143" t="str">
            <v>소    계</v>
          </cell>
          <cell r="E1143">
            <v>0</v>
          </cell>
          <cell r="F1143">
            <v>0</v>
          </cell>
          <cell r="AM1143">
            <v>0</v>
          </cell>
          <cell r="AN1143">
            <v>0</v>
          </cell>
        </row>
        <row r="1144">
          <cell r="A1144" t="str">
            <v>40-4</v>
          </cell>
          <cell r="B1144">
            <v>553</v>
          </cell>
          <cell r="D1144" t="str">
            <v>광케이블설치사</v>
          </cell>
          <cell r="E1144">
            <v>0</v>
          </cell>
          <cell r="F1144" t="str">
            <v>인</v>
          </cell>
          <cell r="V1144" t="str">
            <v>=</v>
          </cell>
          <cell r="W1144">
            <v>0.67</v>
          </cell>
          <cell r="AM1144">
            <v>104231</v>
          </cell>
          <cell r="AN1144">
            <v>0</v>
          </cell>
        </row>
        <row r="1145">
          <cell r="A1145" t="str">
            <v>40-5</v>
          </cell>
          <cell r="B1145">
            <v>522</v>
          </cell>
          <cell r="D1145" t="str">
            <v>특별인부</v>
          </cell>
          <cell r="E1145">
            <v>0</v>
          </cell>
          <cell r="F1145" t="str">
            <v>인</v>
          </cell>
          <cell r="V1145" t="str">
            <v>=</v>
          </cell>
          <cell r="W1145">
            <v>0.31</v>
          </cell>
          <cell r="AM1145">
            <v>55970</v>
          </cell>
          <cell r="AN1145">
            <v>0</v>
          </cell>
        </row>
        <row r="1146">
          <cell r="A1146" t="str">
            <v>40-6</v>
          </cell>
          <cell r="B1146">
            <v>543</v>
          </cell>
          <cell r="D1146" t="str">
            <v>다. 공구손료</v>
          </cell>
          <cell r="E1146" t="str">
            <v>노무비x3%</v>
          </cell>
          <cell r="F1146">
            <v>0</v>
          </cell>
          <cell r="AM1146">
            <v>0</v>
          </cell>
          <cell r="AN1146">
            <v>0</v>
          </cell>
        </row>
        <row r="1147">
          <cell r="A1147" t="str">
            <v>40-7</v>
          </cell>
          <cell r="B1147">
            <v>553</v>
          </cell>
          <cell r="D1147" t="str">
            <v>광케이블설치사</v>
          </cell>
          <cell r="E1147">
            <v>0</v>
          </cell>
          <cell r="F1147" t="str">
            <v>인</v>
          </cell>
          <cell r="H1147">
            <v>0.67</v>
          </cell>
          <cell r="I1147" t="str">
            <v>x</v>
          </cell>
          <cell r="J1147">
            <v>0.03</v>
          </cell>
          <cell r="V1147" t="str">
            <v>=</v>
          </cell>
          <cell r="W1147">
            <v>0.02</v>
          </cell>
          <cell r="Y1147" t="str">
            <v>기본</v>
          </cell>
          <cell r="Z1147" t="str">
            <v>x</v>
          </cell>
          <cell r="AA1147" t="str">
            <v>공구손료</v>
          </cell>
          <cell r="AM1147">
            <v>104231</v>
          </cell>
          <cell r="AN1147">
            <v>0</v>
          </cell>
        </row>
        <row r="1148">
          <cell r="A1148" t="str">
            <v>40-8</v>
          </cell>
          <cell r="B1148">
            <v>522</v>
          </cell>
          <cell r="D1148" t="str">
            <v>특별인부</v>
          </cell>
          <cell r="E1148">
            <v>0</v>
          </cell>
          <cell r="F1148" t="str">
            <v>인</v>
          </cell>
          <cell r="H1148">
            <v>0.31</v>
          </cell>
          <cell r="I1148" t="str">
            <v>x</v>
          </cell>
          <cell r="J1148">
            <v>0.03</v>
          </cell>
          <cell r="V1148" t="str">
            <v>=</v>
          </cell>
          <cell r="W1148">
            <v>0.01</v>
          </cell>
          <cell r="Y1148" t="str">
            <v>기본</v>
          </cell>
          <cell r="Z1148" t="str">
            <v>x</v>
          </cell>
          <cell r="AA1148" t="str">
            <v>공구손료</v>
          </cell>
          <cell r="AM1148">
            <v>55970</v>
          </cell>
          <cell r="AN1148">
            <v>0</v>
          </cell>
        </row>
        <row r="1149">
          <cell r="AM1149">
            <v>0</v>
          </cell>
          <cell r="AN1149">
            <v>0</v>
          </cell>
        </row>
        <row r="1150">
          <cell r="AM1150">
            <v>0</v>
          </cell>
          <cell r="AN1150">
            <v>0</v>
          </cell>
        </row>
        <row r="1151">
          <cell r="AM1151">
            <v>0</v>
          </cell>
          <cell r="AN1151">
            <v>0</v>
          </cell>
        </row>
        <row r="1152">
          <cell r="AM1152">
            <v>0</v>
          </cell>
          <cell r="AN1152">
            <v>0</v>
          </cell>
        </row>
        <row r="1153">
          <cell r="AM1153">
            <v>0</v>
          </cell>
          <cell r="AN1153">
            <v>0</v>
          </cell>
        </row>
        <row r="1154">
          <cell r="AM1154">
            <v>0</v>
          </cell>
          <cell r="AN1154">
            <v>0</v>
          </cell>
        </row>
        <row r="1155">
          <cell r="AM1155">
            <v>0</v>
          </cell>
          <cell r="AN1155">
            <v>0</v>
          </cell>
        </row>
        <row r="1156">
          <cell r="AM1156">
            <v>0</v>
          </cell>
        </row>
        <row r="1157">
          <cell r="AM1157">
            <v>0</v>
          </cell>
          <cell r="AN1157">
            <v>0</v>
          </cell>
        </row>
        <row r="1158">
          <cell r="AM1158">
            <v>0</v>
          </cell>
          <cell r="AN1158">
            <v>0</v>
          </cell>
        </row>
        <row r="1159">
          <cell r="AM1159">
            <v>0</v>
          </cell>
          <cell r="AN1159">
            <v>0</v>
          </cell>
        </row>
        <row r="1160">
          <cell r="AM1160">
            <v>0</v>
          </cell>
          <cell r="AN1160">
            <v>0</v>
          </cell>
        </row>
        <row r="1161">
          <cell r="AM1161">
            <v>0</v>
          </cell>
          <cell r="AN1161">
            <v>0</v>
          </cell>
        </row>
        <row r="1162">
          <cell r="AM1162">
            <v>0</v>
          </cell>
          <cell r="AN1162">
            <v>0</v>
          </cell>
        </row>
        <row r="1163">
          <cell r="AM1163">
            <v>0</v>
          </cell>
          <cell r="AN1163">
            <v>0</v>
          </cell>
        </row>
        <row r="1164">
          <cell r="A1164">
            <v>41</v>
          </cell>
          <cell r="C1164">
            <v>41</v>
          </cell>
          <cell r="D1164" t="str">
            <v>광케이블외피접속(지하)</v>
          </cell>
          <cell r="E1164" t="str">
            <v>OF-SM-48Core 이하</v>
          </cell>
          <cell r="F1164" t="str">
            <v>개소</v>
          </cell>
          <cell r="AM1164">
            <v>0</v>
          </cell>
          <cell r="AN1164">
            <v>0</v>
          </cell>
        </row>
        <row r="1165">
          <cell r="A1165" t="str">
            <v>41-1</v>
          </cell>
          <cell r="B1165">
            <v>541</v>
          </cell>
          <cell r="D1165" t="str">
            <v>가. 재료비</v>
          </cell>
          <cell r="E1165">
            <v>0</v>
          </cell>
          <cell r="F1165">
            <v>0</v>
          </cell>
          <cell r="AM1165">
            <v>0</v>
          </cell>
          <cell r="AN1165">
            <v>0</v>
          </cell>
        </row>
        <row r="1166">
          <cell r="A1166" t="str">
            <v>41-2</v>
          </cell>
          <cell r="B1166">
            <v>445</v>
          </cell>
          <cell r="D1166" t="str">
            <v>광접속함체</v>
          </cell>
          <cell r="E1166" t="str">
            <v>48Core</v>
          </cell>
          <cell r="F1166" t="str">
            <v>조</v>
          </cell>
          <cell r="V1166" t="str">
            <v>=</v>
          </cell>
          <cell r="W1166">
            <v>1</v>
          </cell>
          <cell r="AM1166">
            <v>460000</v>
          </cell>
          <cell r="AN1166">
            <v>0</v>
          </cell>
        </row>
        <row r="1167">
          <cell r="A1167" t="str">
            <v>41-3</v>
          </cell>
          <cell r="B1167">
            <v>542</v>
          </cell>
          <cell r="D1167" t="str">
            <v>나. 노무비</v>
          </cell>
          <cell r="E1167">
            <v>0</v>
          </cell>
          <cell r="F1167">
            <v>0</v>
          </cell>
          <cell r="AM1167">
            <v>0</v>
          </cell>
          <cell r="AN1167">
            <v>0</v>
          </cell>
        </row>
        <row r="1168">
          <cell r="B1168">
            <v>553</v>
          </cell>
          <cell r="D1168" t="str">
            <v>광케이블설치사</v>
          </cell>
          <cell r="E1168">
            <v>0</v>
          </cell>
          <cell r="F1168" t="str">
            <v>인</v>
          </cell>
          <cell r="H1168">
            <v>0.67</v>
          </cell>
          <cell r="I1168" t="str">
            <v>x</v>
          </cell>
          <cell r="J1168">
            <v>1</v>
          </cell>
          <cell r="K1168" t="str">
            <v>x</v>
          </cell>
          <cell r="L1168" t="str">
            <v>(</v>
          </cell>
          <cell r="M1168">
            <v>1</v>
          </cell>
          <cell r="N1168" t="str">
            <v>+</v>
          </cell>
          <cell r="O1168">
            <v>0.02</v>
          </cell>
          <cell r="P1168" t="str">
            <v>)</v>
          </cell>
          <cell r="V1168" t="str">
            <v>=</v>
          </cell>
          <cell r="W1168">
            <v>0.68</v>
          </cell>
          <cell r="Y1168" t="str">
            <v>기본</v>
          </cell>
          <cell r="Z1168" t="str">
            <v>x</v>
          </cell>
          <cell r="AA1168" t="str">
            <v>단위량</v>
          </cell>
          <cell r="AB1168" t="str">
            <v>x</v>
          </cell>
          <cell r="AC1168" t="str">
            <v>(</v>
          </cell>
          <cell r="AD1168">
            <v>1</v>
          </cell>
          <cell r="AE1168" t="str">
            <v>+</v>
          </cell>
          <cell r="AF1168" t="str">
            <v>지하</v>
          </cell>
          <cell r="AG1168" t="str">
            <v>)</v>
          </cell>
          <cell r="AL1168" t="str">
            <v>통 3-49(지하)</v>
          </cell>
          <cell r="AM1168">
            <v>104231</v>
          </cell>
          <cell r="AN1168">
            <v>0</v>
          </cell>
        </row>
        <row r="1169">
          <cell r="B1169">
            <v>522</v>
          </cell>
          <cell r="D1169" t="str">
            <v>특별인부</v>
          </cell>
          <cell r="E1169">
            <v>0</v>
          </cell>
          <cell r="F1169" t="str">
            <v>인</v>
          </cell>
          <cell r="H1169">
            <v>0.31</v>
          </cell>
          <cell r="I1169" t="str">
            <v>x</v>
          </cell>
          <cell r="J1169">
            <v>1</v>
          </cell>
          <cell r="K1169" t="str">
            <v>x</v>
          </cell>
          <cell r="L1169" t="str">
            <v>(</v>
          </cell>
          <cell r="M1169">
            <v>1</v>
          </cell>
          <cell r="N1169" t="str">
            <v>+</v>
          </cell>
          <cell r="O1169">
            <v>0.02</v>
          </cell>
          <cell r="P1169" t="str">
            <v>)</v>
          </cell>
          <cell r="V1169" t="str">
            <v>=</v>
          </cell>
          <cell r="W1169">
            <v>0.32</v>
          </cell>
          <cell r="Y1169" t="str">
            <v>기본</v>
          </cell>
          <cell r="Z1169" t="str">
            <v>x</v>
          </cell>
          <cell r="AA1169" t="str">
            <v>단위량</v>
          </cell>
          <cell r="AB1169" t="str">
            <v>x</v>
          </cell>
          <cell r="AC1169" t="str">
            <v>(</v>
          </cell>
          <cell r="AD1169">
            <v>1</v>
          </cell>
          <cell r="AE1169" t="str">
            <v>+</v>
          </cell>
          <cell r="AF1169" t="str">
            <v>지하</v>
          </cell>
          <cell r="AG1169" t="str">
            <v>)</v>
          </cell>
          <cell r="AM1169">
            <v>55970</v>
          </cell>
          <cell r="AN1169">
            <v>0</v>
          </cell>
        </row>
        <row r="1170">
          <cell r="B1170">
            <v>544</v>
          </cell>
          <cell r="D1170" t="str">
            <v>소    계</v>
          </cell>
          <cell r="E1170">
            <v>0</v>
          </cell>
          <cell r="F1170">
            <v>0</v>
          </cell>
          <cell r="AM1170">
            <v>0</v>
          </cell>
          <cell r="AN1170">
            <v>0</v>
          </cell>
        </row>
        <row r="1171">
          <cell r="A1171" t="str">
            <v>41-4</v>
          </cell>
          <cell r="B1171">
            <v>553</v>
          </cell>
          <cell r="D1171" t="str">
            <v>광케이블설치사</v>
          </cell>
          <cell r="E1171">
            <v>0</v>
          </cell>
          <cell r="F1171" t="str">
            <v>인</v>
          </cell>
          <cell r="V1171" t="str">
            <v>=</v>
          </cell>
          <cell r="W1171">
            <v>0.68</v>
          </cell>
          <cell r="AM1171">
            <v>104231</v>
          </cell>
          <cell r="AN1171">
            <v>0</v>
          </cell>
        </row>
        <row r="1172">
          <cell r="A1172" t="str">
            <v>41-5</v>
          </cell>
          <cell r="B1172">
            <v>522</v>
          </cell>
          <cell r="D1172" t="str">
            <v>특별인부</v>
          </cell>
          <cell r="E1172">
            <v>0</v>
          </cell>
          <cell r="F1172" t="str">
            <v>인</v>
          </cell>
          <cell r="V1172" t="str">
            <v>=</v>
          </cell>
          <cell r="W1172">
            <v>0.32</v>
          </cell>
          <cell r="AM1172">
            <v>55970</v>
          </cell>
          <cell r="AN1172">
            <v>0</v>
          </cell>
        </row>
        <row r="1173">
          <cell r="A1173" t="str">
            <v>41-6</v>
          </cell>
          <cell r="B1173">
            <v>543</v>
          </cell>
          <cell r="D1173" t="str">
            <v>다. 공구손료</v>
          </cell>
          <cell r="E1173" t="str">
            <v>노무비x3%</v>
          </cell>
          <cell r="F1173">
            <v>0</v>
          </cell>
          <cell r="AM1173">
            <v>0</v>
          </cell>
          <cell r="AN1173">
            <v>0</v>
          </cell>
        </row>
        <row r="1174">
          <cell r="A1174" t="str">
            <v>41-7</v>
          </cell>
          <cell r="B1174">
            <v>553</v>
          </cell>
          <cell r="D1174" t="str">
            <v>광케이블설치사</v>
          </cell>
          <cell r="E1174">
            <v>0</v>
          </cell>
          <cell r="F1174" t="str">
            <v>인</v>
          </cell>
          <cell r="H1174">
            <v>0.67</v>
          </cell>
          <cell r="I1174" t="str">
            <v>x</v>
          </cell>
          <cell r="J1174">
            <v>0.03</v>
          </cell>
          <cell r="V1174" t="str">
            <v>=</v>
          </cell>
          <cell r="W1174">
            <v>0.02</v>
          </cell>
          <cell r="Y1174" t="str">
            <v>기본</v>
          </cell>
          <cell r="Z1174" t="str">
            <v>x</v>
          </cell>
          <cell r="AA1174" t="str">
            <v>공구손료</v>
          </cell>
          <cell r="AM1174">
            <v>104231</v>
          </cell>
          <cell r="AN1174">
            <v>0</v>
          </cell>
        </row>
        <row r="1175">
          <cell r="A1175" t="str">
            <v>41-8</v>
          </cell>
          <cell r="B1175">
            <v>522</v>
          </cell>
          <cell r="D1175" t="str">
            <v>특별인부</v>
          </cell>
          <cell r="E1175">
            <v>0</v>
          </cell>
          <cell r="F1175" t="str">
            <v>인</v>
          </cell>
          <cell r="H1175">
            <v>0.31</v>
          </cell>
          <cell r="I1175" t="str">
            <v>x</v>
          </cell>
          <cell r="J1175">
            <v>0.03</v>
          </cell>
          <cell r="V1175" t="str">
            <v>=</v>
          </cell>
          <cell r="W1175">
            <v>0.01</v>
          </cell>
          <cell r="Y1175" t="str">
            <v>기본</v>
          </cell>
          <cell r="Z1175" t="str">
            <v>x</v>
          </cell>
          <cell r="AA1175" t="str">
            <v>공구손료</v>
          </cell>
          <cell r="AM1175">
            <v>55970</v>
          </cell>
          <cell r="AN1175">
            <v>0</v>
          </cell>
        </row>
        <row r="1176">
          <cell r="AM1176">
            <v>0</v>
          </cell>
          <cell r="AN1176">
            <v>0</v>
          </cell>
        </row>
        <row r="1177">
          <cell r="AM1177">
            <v>0</v>
          </cell>
          <cell r="AN1177">
            <v>0</v>
          </cell>
        </row>
        <row r="1178">
          <cell r="AM1178">
            <v>0</v>
          </cell>
          <cell r="AN1178">
            <v>0</v>
          </cell>
        </row>
        <row r="1179">
          <cell r="AM1179">
            <v>0</v>
          </cell>
          <cell r="AN1179">
            <v>0</v>
          </cell>
        </row>
        <row r="1180">
          <cell r="AM1180">
            <v>0</v>
          </cell>
          <cell r="AN1180">
            <v>0</v>
          </cell>
        </row>
        <row r="1181">
          <cell r="AM1181">
            <v>0</v>
          </cell>
          <cell r="AN1181">
            <v>0</v>
          </cell>
        </row>
        <row r="1182">
          <cell r="AM1182">
            <v>0</v>
          </cell>
          <cell r="AN1182">
            <v>0</v>
          </cell>
        </row>
        <row r="1183">
          <cell r="AM1183">
            <v>0</v>
          </cell>
        </row>
        <row r="1184">
          <cell r="AM1184">
            <v>0</v>
          </cell>
          <cell r="AN1184">
            <v>0</v>
          </cell>
        </row>
        <row r="1185">
          <cell r="AM1185">
            <v>0</v>
          </cell>
          <cell r="AN1185">
            <v>0</v>
          </cell>
        </row>
        <row r="1186">
          <cell r="AM1186">
            <v>0</v>
          </cell>
          <cell r="AN1186">
            <v>0</v>
          </cell>
        </row>
        <row r="1187">
          <cell r="AM1187">
            <v>0</v>
          </cell>
          <cell r="AN1187">
            <v>0</v>
          </cell>
        </row>
        <row r="1188">
          <cell r="AM1188">
            <v>0</v>
          </cell>
          <cell r="AN1188">
            <v>0</v>
          </cell>
        </row>
        <row r="1189">
          <cell r="AM1189">
            <v>0</v>
          </cell>
          <cell r="AN1189">
            <v>0</v>
          </cell>
        </row>
        <row r="1190">
          <cell r="AM1190">
            <v>0</v>
          </cell>
          <cell r="AN1190">
            <v>0</v>
          </cell>
        </row>
        <row r="1191">
          <cell r="A1191">
            <v>42</v>
          </cell>
          <cell r="C1191">
            <v>42</v>
          </cell>
          <cell r="D1191" t="str">
            <v>광케이블외피접속(지상)</v>
          </cell>
          <cell r="E1191" t="str">
            <v>OF-SM-48Core 이하</v>
          </cell>
          <cell r="F1191" t="str">
            <v>개소</v>
          </cell>
          <cell r="AM1191">
            <v>0</v>
          </cell>
          <cell r="AN1191">
            <v>0</v>
          </cell>
        </row>
        <row r="1192">
          <cell r="A1192" t="str">
            <v>42-1</v>
          </cell>
          <cell r="B1192">
            <v>541</v>
          </cell>
          <cell r="D1192" t="str">
            <v>가. 재료비</v>
          </cell>
          <cell r="E1192">
            <v>0</v>
          </cell>
          <cell r="F1192">
            <v>0</v>
          </cell>
          <cell r="AM1192">
            <v>0</v>
          </cell>
          <cell r="AN1192">
            <v>0</v>
          </cell>
        </row>
        <row r="1193">
          <cell r="A1193" t="str">
            <v>42-2</v>
          </cell>
          <cell r="B1193">
            <v>445</v>
          </cell>
          <cell r="D1193" t="str">
            <v>광접속함체</v>
          </cell>
          <cell r="E1193" t="str">
            <v>48Core</v>
          </cell>
          <cell r="F1193" t="str">
            <v>조</v>
          </cell>
          <cell r="V1193" t="str">
            <v>=</v>
          </cell>
          <cell r="W1193">
            <v>1</v>
          </cell>
          <cell r="AM1193">
            <v>460000</v>
          </cell>
          <cell r="AN1193">
            <v>0</v>
          </cell>
        </row>
        <row r="1194">
          <cell r="A1194" t="str">
            <v>42-3</v>
          </cell>
          <cell r="B1194">
            <v>542</v>
          </cell>
          <cell r="D1194" t="str">
            <v>나. 노무비</v>
          </cell>
          <cell r="E1194">
            <v>0</v>
          </cell>
          <cell r="F1194">
            <v>0</v>
          </cell>
          <cell r="AM1194">
            <v>0</v>
          </cell>
          <cell r="AN1194">
            <v>0</v>
          </cell>
        </row>
        <row r="1195">
          <cell r="B1195">
            <v>553</v>
          </cell>
          <cell r="D1195" t="str">
            <v>광케이블설치사</v>
          </cell>
          <cell r="E1195">
            <v>0</v>
          </cell>
          <cell r="F1195" t="str">
            <v>인</v>
          </cell>
          <cell r="H1195">
            <v>0.67</v>
          </cell>
          <cell r="I1195" t="str">
            <v>x</v>
          </cell>
          <cell r="J1195">
            <v>1</v>
          </cell>
          <cell r="V1195" t="str">
            <v>=</v>
          </cell>
          <cell r="W1195">
            <v>0.67</v>
          </cell>
          <cell r="Y1195" t="str">
            <v>기본</v>
          </cell>
          <cell r="Z1195" t="str">
            <v>x</v>
          </cell>
          <cell r="AA1195" t="str">
            <v>단위량</v>
          </cell>
          <cell r="AL1195" t="str">
            <v>통 3-49</v>
          </cell>
          <cell r="AM1195">
            <v>104231</v>
          </cell>
          <cell r="AN1195">
            <v>0</v>
          </cell>
        </row>
        <row r="1196">
          <cell r="B1196">
            <v>522</v>
          </cell>
          <cell r="D1196" t="str">
            <v>특별인부</v>
          </cell>
          <cell r="E1196">
            <v>0</v>
          </cell>
          <cell r="F1196" t="str">
            <v>인</v>
          </cell>
          <cell r="H1196">
            <v>0.31</v>
          </cell>
          <cell r="I1196" t="str">
            <v>x</v>
          </cell>
          <cell r="J1196">
            <v>1</v>
          </cell>
          <cell r="V1196" t="str">
            <v>=</v>
          </cell>
          <cell r="W1196">
            <v>0.31</v>
          </cell>
          <cell r="Y1196" t="str">
            <v>기본</v>
          </cell>
          <cell r="Z1196" t="str">
            <v>x</v>
          </cell>
          <cell r="AA1196" t="str">
            <v>단위량</v>
          </cell>
          <cell r="AM1196">
            <v>55970</v>
          </cell>
          <cell r="AN1196">
            <v>0</v>
          </cell>
        </row>
        <row r="1197">
          <cell r="B1197">
            <v>544</v>
          </cell>
          <cell r="D1197" t="str">
            <v>소    계</v>
          </cell>
          <cell r="E1197">
            <v>0</v>
          </cell>
          <cell r="F1197">
            <v>0</v>
          </cell>
          <cell r="AM1197">
            <v>0</v>
          </cell>
          <cell r="AN1197">
            <v>0</v>
          </cell>
        </row>
        <row r="1198">
          <cell r="A1198" t="str">
            <v>42-4</v>
          </cell>
          <cell r="B1198">
            <v>553</v>
          </cell>
          <cell r="D1198" t="str">
            <v>광케이블설치사</v>
          </cell>
          <cell r="E1198">
            <v>0</v>
          </cell>
          <cell r="F1198" t="str">
            <v>인</v>
          </cell>
          <cell r="V1198" t="str">
            <v>=</v>
          </cell>
          <cell r="W1198">
            <v>0.67</v>
          </cell>
          <cell r="AM1198">
            <v>104231</v>
          </cell>
          <cell r="AN1198">
            <v>0</v>
          </cell>
        </row>
        <row r="1199">
          <cell r="A1199" t="str">
            <v>42-5</v>
          </cell>
          <cell r="B1199">
            <v>522</v>
          </cell>
          <cell r="D1199" t="str">
            <v>특별인부</v>
          </cell>
          <cell r="E1199">
            <v>0</v>
          </cell>
          <cell r="F1199" t="str">
            <v>인</v>
          </cell>
          <cell r="V1199" t="str">
            <v>=</v>
          </cell>
          <cell r="W1199">
            <v>0.31</v>
          </cell>
          <cell r="AM1199">
            <v>55970</v>
          </cell>
          <cell r="AN1199">
            <v>0</v>
          </cell>
        </row>
        <row r="1200">
          <cell r="A1200" t="str">
            <v>42-6</v>
          </cell>
          <cell r="B1200">
            <v>543</v>
          </cell>
          <cell r="D1200" t="str">
            <v>다. 공구손료</v>
          </cell>
          <cell r="E1200" t="str">
            <v>노무비x3%</v>
          </cell>
          <cell r="F1200">
            <v>0</v>
          </cell>
          <cell r="AM1200">
            <v>0</v>
          </cell>
          <cell r="AN1200">
            <v>0</v>
          </cell>
        </row>
        <row r="1201">
          <cell r="A1201" t="str">
            <v>42-7</v>
          </cell>
          <cell r="B1201">
            <v>553</v>
          </cell>
          <cell r="D1201" t="str">
            <v>광케이블설치사</v>
          </cell>
          <cell r="E1201">
            <v>0</v>
          </cell>
          <cell r="F1201" t="str">
            <v>인</v>
          </cell>
          <cell r="H1201">
            <v>0.67</v>
          </cell>
          <cell r="I1201" t="str">
            <v>x</v>
          </cell>
          <cell r="J1201">
            <v>0.03</v>
          </cell>
          <cell r="V1201" t="str">
            <v>=</v>
          </cell>
          <cell r="W1201">
            <v>0.02</v>
          </cell>
          <cell r="Y1201" t="str">
            <v>기본</v>
          </cell>
          <cell r="Z1201" t="str">
            <v>x</v>
          </cell>
          <cell r="AA1201" t="str">
            <v>공구손료</v>
          </cell>
          <cell r="AM1201">
            <v>104231</v>
          </cell>
          <cell r="AN1201">
            <v>0</v>
          </cell>
        </row>
        <row r="1202">
          <cell r="A1202" t="str">
            <v>42-8</v>
          </cell>
          <cell r="B1202">
            <v>522</v>
          </cell>
          <cell r="D1202" t="str">
            <v>특별인부</v>
          </cell>
          <cell r="E1202">
            <v>0</v>
          </cell>
          <cell r="F1202" t="str">
            <v>인</v>
          </cell>
          <cell r="H1202">
            <v>0.31</v>
          </cell>
          <cell r="I1202" t="str">
            <v>x</v>
          </cell>
          <cell r="J1202">
            <v>0.03</v>
          </cell>
          <cell r="V1202" t="str">
            <v>=</v>
          </cell>
          <cell r="W1202">
            <v>0.01</v>
          </cell>
          <cell r="Y1202" t="str">
            <v>기본</v>
          </cell>
          <cell r="Z1202" t="str">
            <v>x</v>
          </cell>
          <cell r="AA1202" t="str">
            <v>공구손료</v>
          </cell>
          <cell r="AM1202">
            <v>55970</v>
          </cell>
          <cell r="AN1202">
            <v>0</v>
          </cell>
        </row>
        <row r="1203">
          <cell r="AM1203">
            <v>0</v>
          </cell>
          <cell r="AN1203">
            <v>0</v>
          </cell>
        </row>
        <row r="1204">
          <cell r="AM1204">
            <v>0</v>
          </cell>
          <cell r="AN1204">
            <v>0</v>
          </cell>
        </row>
        <row r="1205">
          <cell r="AM1205">
            <v>0</v>
          </cell>
          <cell r="AN1205">
            <v>0</v>
          </cell>
        </row>
        <row r="1206">
          <cell r="AM1206">
            <v>0</v>
          </cell>
          <cell r="AN1206">
            <v>0</v>
          </cell>
        </row>
        <row r="1207">
          <cell r="AM1207">
            <v>0</v>
          </cell>
          <cell r="AN1207">
            <v>0</v>
          </cell>
        </row>
        <row r="1208">
          <cell r="AM1208">
            <v>0</v>
          </cell>
          <cell r="AN1208">
            <v>0</v>
          </cell>
        </row>
        <row r="1209">
          <cell r="AM1209">
            <v>0</v>
          </cell>
          <cell r="AN1209">
            <v>0</v>
          </cell>
        </row>
        <row r="1210">
          <cell r="AM1210">
            <v>0</v>
          </cell>
        </row>
        <row r="1211">
          <cell r="AM1211">
            <v>0</v>
          </cell>
          <cell r="AN1211">
            <v>0</v>
          </cell>
        </row>
        <row r="1212">
          <cell r="AM1212">
            <v>0</v>
          </cell>
          <cell r="AN1212">
            <v>0</v>
          </cell>
        </row>
        <row r="1213">
          <cell r="AM1213">
            <v>0</v>
          </cell>
          <cell r="AN1213">
            <v>0</v>
          </cell>
        </row>
        <row r="1214">
          <cell r="AM1214">
            <v>0</v>
          </cell>
          <cell r="AN1214">
            <v>0</v>
          </cell>
        </row>
        <row r="1215">
          <cell r="AM1215">
            <v>0</v>
          </cell>
          <cell r="AN1215">
            <v>0</v>
          </cell>
        </row>
        <row r="1216">
          <cell r="AM1216">
            <v>0</v>
          </cell>
          <cell r="AN1216">
            <v>0</v>
          </cell>
        </row>
        <row r="1217">
          <cell r="AM1217">
            <v>0</v>
          </cell>
          <cell r="AN1217">
            <v>0</v>
          </cell>
        </row>
        <row r="1218">
          <cell r="A1218">
            <v>43</v>
          </cell>
          <cell r="C1218">
            <v>43</v>
          </cell>
          <cell r="D1218" t="str">
            <v>광케이블접속후시험(지하)</v>
          </cell>
          <cell r="F1218" t="str">
            <v>Core</v>
          </cell>
          <cell r="AM1218">
            <v>0</v>
          </cell>
          <cell r="AN1218">
            <v>0</v>
          </cell>
        </row>
        <row r="1219">
          <cell r="A1219" t="str">
            <v>43-1</v>
          </cell>
          <cell r="B1219">
            <v>541</v>
          </cell>
          <cell r="D1219" t="str">
            <v>가. 재료비</v>
          </cell>
          <cell r="E1219">
            <v>0</v>
          </cell>
          <cell r="F1219">
            <v>0</v>
          </cell>
          <cell r="AM1219">
            <v>0</v>
          </cell>
          <cell r="AN1219">
            <v>0</v>
          </cell>
        </row>
        <row r="1220">
          <cell r="A1220" t="str">
            <v>43-2</v>
          </cell>
          <cell r="B1220">
            <v>46</v>
          </cell>
          <cell r="D1220" t="str">
            <v>크리넥스티슈</v>
          </cell>
          <cell r="E1220" t="str">
            <v>심선수/4</v>
          </cell>
          <cell r="F1220" t="str">
            <v>매</v>
          </cell>
          <cell r="H1220">
            <v>1</v>
          </cell>
          <cell r="I1220" t="str">
            <v>/</v>
          </cell>
          <cell r="J1220">
            <v>4</v>
          </cell>
          <cell r="V1220" t="str">
            <v>=</v>
          </cell>
          <cell r="W1220">
            <v>0.25</v>
          </cell>
          <cell r="Y1220" t="str">
            <v>심선수</v>
          </cell>
          <cell r="Z1220" t="str">
            <v>/</v>
          </cell>
          <cell r="AA1220">
            <v>4</v>
          </cell>
          <cell r="AM1220">
            <v>9</v>
          </cell>
          <cell r="AN1220">
            <v>0</v>
          </cell>
        </row>
        <row r="1221">
          <cell r="A1221" t="str">
            <v>43-3</v>
          </cell>
          <cell r="B1221">
            <v>47</v>
          </cell>
          <cell r="D1221" t="str">
            <v>면봉</v>
          </cell>
          <cell r="E1221" t="str">
            <v>심선수/2</v>
          </cell>
          <cell r="F1221" t="str">
            <v>개</v>
          </cell>
          <cell r="H1221">
            <v>1</v>
          </cell>
          <cell r="I1221" t="str">
            <v>/</v>
          </cell>
          <cell r="J1221">
            <v>2</v>
          </cell>
          <cell r="V1221" t="str">
            <v>=</v>
          </cell>
          <cell r="W1221">
            <v>0.5</v>
          </cell>
          <cell r="Y1221" t="str">
            <v>심선수</v>
          </cell>
          <cell r="Z1221" t="str">
            <v>/</v>
          </cell>
          <cell r="AA1221">
            <v>2</v>
          </cell>
          <cell r="AM1221">
            <v>15</v>
          </cell>
          <cell r="AN1221">
            <v>0</v>
          </cell>
        </row>
        <row r="1222">
          <cell r="A1222" t="str">
            <v>43-4</v>
          </cell>
          <cell r="B1222">
            <v>48</v>
          </cell>
          <cell r="D1222" t="str">
            <v>이소프로필알코올</v>
          </cell>
          <cell r="E1222" t="str">
            <v>순도99%(360g)</v>
          </cell>
          <cell r="F1222" t="str">
            <v>병</v>
          </cell>
          <cell r="H1222">
            <v>0.25</v>
          </cell>
          <cell r="I1222" t="str">
            <v>x</v>
          </cell>
          <cell r="J1222">
            <v>1</v>
          </cell>
          <cell r="V1222" t="str">
            <v>=</v>
          </cell>
          <cell r="W1222">
            <v>0.25</v>
          </cell>
          <cell r="Y1222" t="str">
            <v>기본</v>
          </cell>
          <cell r="Z1222" t="str">
            <v>x</v>
          </cell>
          <cell r="AA1222" t="str">
            <v>단위량</v>
          </cell>
          <cell r="AM1222">
            <v>1300</v>
          </cell>
          <cell r="AN1222">
            <v>0</v>
          </cell>
        </row>
        <row r="1223">
          <cell r="A1223" t="str">
            <v>43-5</v>
          </cell>
          <cell r="B1223">
            <v>49</v>
          </cell>
          <cell r="D1223" t="str">
            <v>OTDR용지</v>
          </cell>
          <cell r="E1223" t="str">
            <v>심선수x4</v>
          </cell>
          <cell r="F1223" t="str">
            <v>매</v>
          </cell>
          <cell r="H1223">
            <v>1</v>
          </cell>
          <cell r="I1223" t="str">
            <v>x</v>
          </cell>
          <cell r="J1223">
            <v>4</v>
          </cell>
          <cell r="V1223" t="str">
            <v>=</v>
          </cell>
          <cell r="W1223">
            <v>4</v>
          </cell>
          <cell r="Y1223" t="str">
            <v>심선수</v>
          </cell>
          <cell r="Z1223" t="str">
            <v>x</v>
          </cell>
          <cell r="AA1223">
            <v>4</v>
          </cell>
          <cell r="AM1223">
            <v>100</v>
          </cell>
          <cell r="AN1223">
            <v>0</v>
          </cell>
        </row>
        <row r="1224">
          <cell r="A1224" t="str">
            <v>43-6</v>
          </cell>
          <cell r="B1224">
            <v>542</v>
          </cell>
          <cell r="D1224" t="str">
            <v>나. 노무비</v>
          </cell>
          <cell r="E1224">
            <v>0</v>
          </cell>
          <cell r="F1224">
            <v>0</v>
          </cell>
          <cell r="AM1224">
            <v>0</v>
          </cell>
          <cell r="AN1224">
            <v>0</v>
          </cell>
        </row>
        <row r="1225">
          <cell r="B1225">
            <v>553</v>
          </cell>
          <cell r="D1225" t="str">
            <v>광케이블설치사</v>
          </cell>
          <cell r="E1225">
            <v>0</v>
          </cell>
          <cell r="F1225" t="str">
            <v>인</v>
          </cell>
          <cell r="H1225">
            <v>0.15</v>
          </cell>
          <cell r="I1225" t="str">
            <v>x</v>
          </cell>
          <cell r="J1225">
            <v>1</v>
          </cell>
          <cell r="K1225" t="str">
            <v>x</v>
          </cell>
          <cell r="L1225" t="str">
            <v>(</v>
          </cell>
          <cell r="M1225">
            <v>1</v>
          </cell>
          <cell r="N1225" t="str">
            <v>+</v>
          </cell>
          <cell r="O1225">
            <v>0.02</v>
          </cell>
          <cell r="P1225" t="str">
            <v>)</v>
          </cell>
          <cell r="V1225" t="str">
            <v>=</v>
          </cell>
          <cell r="W1225">
            <v>0.15</v>
          </cell>
          <cell r="Y1225" t="str">
            <v>기본</v>
          </cell>
          <cell r="Z1225" t="str">
            <v>x</v>
          </cell>
          <cell r="AA1225" t="str">
            <v>단위량</v>
          </cell>
          <cell r="AB1225" t="str">
            <v>x</v>
          </cell>
          <cell r="AC1225" t="str">
            <v>(</v>
          </cell>
          <cell r="AD1225">
            <v>1</v>
          </cell>
          <cell r="AE1225" t="str">
            <v>+</v>
          </cell>
          <cell r="AF1225" t="str">
            <v>지하</v>
          </cell>
          <cell r="AG1225" t="str">
            <v>)</v>
          </cell>
          <cell r="AL1225" t="str">
            <v>통 3-49(지하)</v>
          </cell>
          <cell r="AM1225">
            <v>104231</v>
          </cell>
          <cell r="AN1225">
            <v>0</v>
          </cell>
        </row>
        <row r="1226">
          <cell r="B1226">
            <v>522</v>
          </cell>
          <cell r="D1226" t="str">
            <v>특별인부</v>
          </cell>
          <cell r="E1226">
            <v>0</v>
          </cell>
          <cell r="F1226" t="str">
            <v>인</v>
          </cell>
          <cell r="H1226">
            <v>0.13</v>
          </cell>
          <cell r="I1226" t="str">
            <v>x</v>
          </cell>
          <cell r="J1226">
            <v>1</v>
          </cell>
          <cell r="K1226" t="str">
            <v>x</v>
          </cell>
          <cell r="L1226" t="str">
            <v>(</v>
          </cell>
          <cell r="M1226">
            <v>1</v>
          </cell>
          <cell r="N1226" t="str">
            <v>+</v>
          </cell>
          <cell r="O1226">
            <v>0.02</v>
          </cell>
          <cell r="P1226" t="str">
            <v>)</v>
          </cell>
          <cell r="V1226" t="str">
            <v>=</v>
          </cell>
          <cell r="W1226">
            <v>0.13</v>
          </cell>
          <cell r="Y1226" t="str">
            <v>기본</v>
          </cell>
          <cell r="Z1226" t="str">
            <v>x</v>
          </cell>
          <cell r="AA1226" t="str">
            <v>단위량</v>
          </cell>
          <cell r="AB1226" t="str">
            <v>x</v>
          </cell>
          <cell r="AC1226" t="str">
            <v>(</v>
          </cell>
          <cell r="AD1226">
            <v>1</v>
          </cell>
          <cell r="AE1226" t="str">
            <v>+</v>
          </cell>
          <cell r="AF1226" t="str">
            <v>지하</v>
          </cell>
          <cell r="AG1226" t="str">
            <v>)</v>
          </cell>
          <cell r="AM1226">
            <v>55970</v>
          </cell>
          <cell r="AN1226">
            <v>0</v>
          </cell>
        </row>
        <row r="1227">
          <cell r="B1227">
            <v>544</v>
          </cell>
          <cell r="D1227" t="str">
            <v>소    계</v>
          </cell>
          <cell r="E1227">
            <v>0</v>
          </cell>
          <cell r="F1227">
            <v>0</v>
          </cell>
          <cell r="AM1227">
            <v>0</v>
          </cell>
          <cell r="AN1227">
            <v>0</v>
          </cell>
        </row>
        <row r="1228">
          <cell r="A1228" t="str">
            <v>43-7</v>
          </cell>
          <cell r="B1228">
            <v>553</v>
          </cell>
          <cell r="D1228" t="str">
            <v>광케이블설치사</v>
          </cell>
          <cell r="E1228">
            <v>0</v>
          </cell>
          <cell r="F1228" t="str">
            <v>인</v>
          </cell>
          <cell r="V1228" t="str">
            <v>=</v>
          </cell>
          <cell r="W1228">
            <v>0.15</v>
          </cell>
          <cell r="AM1228">
            <v>104231</v>
          </cell>
          <cell r="AN1228">
            <v>0</v>
          </cell>
        </row>
        <row r="1229">
          <cell r="A1229" t="str">
            <v>43-8</v>
          </cell>
          <cell r="B1229">
            <v>522</v>
          </cell>
          <cell r="D1229" t="str">
            <v>특별인부</v>
          </cell>
          <cell r="E1229">
            <v>0</v>
          </cell>
          <cell r="F1229" t="str">
            <v>인</v>
          </cell>
          <cell r="V1229" t="str">
            <v>=</v>
          </cell>
          <cell r="W1229">
            <v>0.13</v>
          </cell>
          <cell r="AM1229">
            <v>55970</v>
          </cell>
          <cell r="AN1229">
            <v>0</v>
          </cell>
        </row>
        <row r="1230">
          <cell r="A1230" t="str">
            <v>43-9</v>
          </cell>
          <cell r="B1230">
            <v>543</v>
          </cell>
          <cell r="D1230" t="str">
            <v>다. 공구손료</v>
          </cell>
          <cell r="E1230" t="str">
            <v>노무비x3%</v>
          </cell>
          <cell r="F1230">
            <v>0</v>
          </cell>
          <cell r="AM1230">
            <v>0</v>
          </cell>
          <cell r="AN1230">
            <v>0</v>
          </cell>
        </row>
        <row r="1231">
          <cell r="A1231" t="str">
            <v>43-10</v>
          </cell>
          <cell r="B1231">
            <v>553</v>
          </cell>
          <cell r="D1231" t="str">
            <v>광케이블설치사</v>
          </cell>
          <cell r="E1231">
            <v>0</v>
          </cell>
          <cell r="F1231" t="str">
            <v>인</v>
          </cell>
          <cell r="H1231">
            <v>0.15</v>
          </cell>
          <cell r="I1231" t="str">
            <v>x</v>
          </cell>
          <cell r="J1231">
            <v>0.03</v>
          </cell>
          <cell r="V1231" t="str">
            <v>=</v>
          </cell>
          <cell r="W1231" t="str">
            <v>0</v>
          </cell>
          <cell r="Y1231" t="str">
            <v>기본</v>
          </cell>
          <cell r="Z1231" t="str">
            <v>x</v>
          </cell>
          <cell r="AA1231" t="str">
            <v>공구손료</v>
          </cell>
          <cell r="AM1231">
            <v>104231</v>
          </cell>
          <cell r="AN1231">
            <v>0</v>
          </cell>
        </row>
        <row r="1232">
          <cell r="A1232" t="str">
            <v>43-11</v>
          </cell>
          <cell r="B1232">
            <v>522</v>
          </cell>
          <cell r="D1232" t="str">
            <v>특별인부</v>
          </cell>
          <cell r="E1232">
            <v>0</v>
          </cell>
          <cell r="F1232" t="str">
            <v>인</v>
          </cell>
          <cell r="H1232">
            <v>0.13</v>
          </cell>
          <cell r="I1232" t="str">
            <v>x</v>
          </cell>
          <cell r="J1232">
            <v>0.03</v>
          </cell>
          <cell r="V1232" t="str">
            <v>=</v>
          </cell>
          <cell r="W1232" t="str">
            <v>0</v>
          </cell>
          <cell r="Y1232" t="str">
            <v>기본</v>
          </cell>
          <cell r="Z1232" t="str">
            <v>x</v>
          </cell>
          <cell r="AA1232" t="str">
            <v>공구손료</v>
          </cell>
          <cell r="AM1232">
            <v>55970</v>
          </cell>
          <cell r="AN1232">
            <v>0</v>
          </cell>
        </row>
        <row r="1233">
          <cell r="AM1233">
            <v>0</v>
          </cell>
          <cell r="AN1233">
            <v>0</v>
          </cell>
        </row>
        <row r="1234">
          <cell r="AM1234">
            <v>0</v>
          </cell>
          <cell r="AN1234">
            <v>0</v>
          </cell>
        </row>
        <row r="1235">
          <cell r="AM1235">
            <v>0</v>
          </cell>
          <cell r="AN1235">
            <v>0</v>
          </cell>
        </row>
        <row r="1236">
          <cell r="AM1236">
            <v>0</v>
          </cell>
          <cell r="AN1236">
            <v>0</v>
          </cell>
        </row>
        <row r="1237">
          <cell r="AM1237">
            <v>0</v>
          </cell>
          <cell r="AN1237">
            <v>0</v>
          </cell>
        </row>
        <row r="1238">
          <cell r="AM1238">
            <v>0</v>
          </cell>
        </row>
        <row r="1239">
          <cell r="AM1239">
            <v>0</v>
          </cell>
        </row>
        <row r="1240">
          <cell r="AM1240">
            <v>0</v>
          </cell>
        </row>
        <row r="1241">
          <cell r="AM1241">
            <v>0</v>
          </cell>
          <cell r="AN1241">
            <v>0</v>
          </cell>
        </row>
        <row r="1242">
          <cell r="AM1242">
            <v>0</v>
          </cell>
          <cell r="AN1242">
            <v>0</v>
          </cell>
        </row>
        <row r="1243">
          <cell r="AM1243">
            <v>0</v>
          </cell>
          <cell r="AN1243">
            <v>0</v>
          </cell>
        </row>
        <row r="1244">
          <cell r="AM1244">
            <v>0</v>
          </cell>
          <cell r="AN1244">
            <v>0</v>
          </cell>
        </row>
        <row r="1245">
          <cell r="A1245">
            <v>44</v>
          </cell>
          <cell r="C1245">
            <v>44</v>
          </cell>
          <cell r="D1245" t="str">
            <v>광케이블접속후시험(지상)</v>
          </cell>
          <cell r="F1245" t="str">
            <v>Core</v>
          </cell>
          <cell r="AM1245">
            <v>0</v>
          </cell>
          <cell r="AN1245">
            <v>0</v>
          </cell>
        </row>
        <row r="1246">
          <cell r="A1246" t="str">
            <v>44-1</v>
          </cell>
          <cell r="B1246">
            <v>541</v>
          </cell>
          <cell r="D1246" t="str">
            <v>가. 재료비</v>
          </cell>
          <cell r="E1246">
            <v>0</v>
          </cell>
          <cell r="F1246">
            <v>0</v>
          </cell>
          <cell r="AM1246">
            <v>0</v>
          </cell>
          <cell r="AN1246">
            <v>0</v>
          </cell>
        </row>
        <row r="1247">
          <cell r="A1247" t="str">
            <v>44-2</v>
          </cell>
          <cell r="B1247">
            <v>46</v>
          </cell>
          <cell r="D1247" t="str">
            <v>크리넥스티슈</v>
          </cell>
          <cell r="E1247" t="str">
            <v>심선수/4</v>
          </cell>
          <cell r="F1247" t="str">
            <v>매</v>
          </cell>
          <cell r="H1247">
            <v>1</v>
          </cell>
          <cell r="I1247" t="str">
            <v>/</v>
          </cell>
          <cell r="J1247">
            <v>4</v>
          </cell>
          <cell r="V1247" t="str">
            <v>=</v>
          </cell>
          <cell r="W1247">
            <v>0.25</v>
          </cell>
          <cell r="Y1247" t="str">
            <v>심선수</v>
          </cell>
          <cell r="Z1247" t="str">
            <v>/</v>
          </cell>
          <cell r="AA1247">
            <v>4</v>
          </cell>
          <cell r="AM1247">
            <v>9</v>
          </cell>
          <cell r="AN1247">
            <v>0</v>
          </cell>
        </row>
        <row r="1248">
          <cell r="A1248" t="str">
            <v>44-3</v>
          </cell>
          <cell r="B1248">
            <v>47</v>
          </cell>
          <cell r="D1248" t="str">
            <v>면봉</v>
          </cell>
          <cell r="E1248" t="str">
            <v>심선수/2</v>
          </cell>
          <cell r="F1248" t="str">
            <v>개</v>
          </cell>
          <cell r="H1248">
            <v>1</v>
          </cell>
          <cell r="I1248" t="str">
            <v>/</v>
          </cell>
          <cell r="J1248">
            <v>2</v>
          </cell>
          <cell r="V1248" t="str">
            <v>=</v>
          </cell>
          <cell r="W1248">
            <v>0.5</v>
          </cell>
          <cell r="Y1248" t="str">
            <v>심선수</v>
          </cell>
          <cell r="Z1248" t="str">
            <v>/</v>
          </cell>
          <cell r="AA1248">
            <v>2</v>
          </cell>
          <cell r="AM1248">
            <v>15</v>
          </cell>
          <cell r="AN1248">
            <v>0</v>
          </cell>
        </row>
        <row r="1249">
          <cell r="A1249" t="str">
            <v>44-4</v>
          </cell>
          <cell r="B1249">
            <v>48</v>
          </cell>
          <cell r="D1249" t="str">
            <v>이소프로필알코올</v>
          </cell>
          <cell r="E1249" t="str">
            <v>순도99%(360g)</v>
          </cell>
          <cell r="F1249" t="str">
            <v>병</v>
          </cell>
          <cell r="H1249">
            <v>0.25</v>
          </cell>
          <cell r="I1249" t="str">
            <v>x</v>
          </cell>
          <cell r="J1249">
            <v>1</v>
          </cell>
          <cell r="V1249" t="str">
            <v>=</v>
          </cell>
          <cell r="W1249">
            <v>0.25</v>
          </cell>
          <cell r="Y1249" t="str">
            <v>기본</v>
          </cell>
          <cell r="Z1249" t="str">
            <v>x</v>
          </cell>
          <cell r="AA1249" t="str">
            <v>단위량</v>
          </cell>
          <cell r="AM1249">
            <v>1300</v>
          </cell>
          <cell r="AN1249">
            <v>0</v>
          </cell>
        </row>
        <row r="1250">
          <cell r="A1250" t="str">
            <v>44-5</v>
          </cell>
          <cell r="B1250">
            <v>49</v>
          </cell>
          <cell r="D1250" t="str">
            <v>OTDR용지</v>
          </cell>
          <cell r="E1250" t="str">
            <v>심선수x4</v>
          </cell>
          <cell r="F1250" t="str">
            <v>매</v>
          </cell>
          <cell r="H1250">
            <v>1</v>
          </cell>
          <cell r="I1250" t="str">
            <v>x</v>
          </cell>
          <cell r="J1250">
            <v>4</v>
          </cell>
          <cell r="V1250" t="str">
            <v>=</v>
          </cell>
          <cell r="W1250">
            <v>4</v>
          </cell>
          <cell r="Y1250" t="str">
            <v>심선수</v>
          </cell>
          <cell r="Z1250" t="str">
            <v>x</v>
          </cell>
          <cell r="AA1250">
            <v>4</v>
          </cell>
          <cell r="AM1250">
            <v>100</v>
          </cell>
          <cell r="AN1250">
            <v>0</v>
          </cell>
        </row>
        <row r="1251">
          <cell r="A1251" t="str">
            <v>44-6</v>
          </cell>
          <cell r="B1251">
            <v>542</v>
          </cell>
          <cell r="D1251" t="str">
            <v>나. 노무비</v>
          </cell>
          <cell r="E1251">
            <v>0</v>
          </cell>
          <cell r="F1251">
            <v>0</v>
          </cell>
          <cell r="AM1251">
            <v>0</v>
          </cell>
          <cell r="AN1251">
            <v>0</v>
          </cell>
        </row>
        <row r="1252">
          <cell r="B1252">
            <v>553</v>
          </cell>
          <cell r="D1252" t="str">
            <v>광케이블설치사</v>
          </cell>
          <cell r="E1252">
            <v>0</v>
          </cell>
          <cell r="F1252" t="str">
            <v>인</v>
          </cell>
          <cell r="H1252">
            <v>0.15</v>
          </cell>
          <cell r="I1252" t="str">
            <v>x</v>
          </cell>
          <cell r="J1252">
            <v>1</v>
          </cell>
          <cell r="V1252" t="str">
            <v>=</v>
          </cell>
          <cell r="W1252">
            <v>0.15</v>
          </cell>
          <cell r="Y1252" t="str">
            <v>기본</v>
          </cell>
          <cell r="Z1252" t="str">
            <v>x</v>
          </cell>
          <cell r="AA1252" t="str">
            <v>단위량</v>
          </cell>
          <cell r="AL1252" t="str">
            <v>통 3-49</v>
          </cell>
          <cell r="AM1252">
            <v>104231</v>
          </cell>
          <cell r="AN1252">
            <v>0</v>
          </cell>
        </row>
        <row r="1253">
          <cell r="B1253">
            <v>522</v>
          </cell>
          <cell r="D1253" t="str">
            <v>특별인부</v>
          </cell>
          <cell r="E1253">
            <v>0</v>
          </cell>
          <cell r="F1253" t="str">
            <v>인</v>
          </cell>
          <cell r="H1253">
            <v>0.13</v>
          </cell>
          <cell r="I1253" t="str">
            <v>x</v>
          </cell>
          <cell r="J1253">
            <v>1</v>
          </cell>
          <cell r="V1253" t="str">
            <v>=</v>
          </cell>
          <cell r="W1253">
            <v>0.13</v>
          </cell>
          <cell r="Y1253" t="str">
            <v>기본</v>
          </cell>
          <cell r="Z1253" t="str">
            <v>x</v>
          </cell>
          <cell r="AA1253" t="str">
            <v>단위량</v>
          </cell>
          <cell r="AM1253">
            <v>55970</v>
          </cell>
          <cell r="AN1253">
            <v>0</v>
          </cell>
        </row>
        <row r="1254">
          <cell r="B1254">
            <v>544</v>
          </cell>
          <cell r="D1254" t="str">
            <v>소    계</v>
          </cell>
          <cell r="E1254">
            <v>0</v>
          </cell>
          <cell r="F1254">
            <v>0</v>
          </cell>
          <cell r="AM1254">
            <v>0</v>
          </cell>
          <cell r="AN1254">
            <v>0</v>
          </cell>
        </row>
        <row r="1255">
          <cell r="A1255" t="str">
            <v>44-7</v>
          </cell>
          <cell r="B1255">
            <v>553</v>
          </cell>
          <cell r="D1255" t="str">
            <v>광케이블설치사</v>
          </cell>
          <cell r="E1255">
            <v>0</v>
          </cell>
          <cell r="F1255" t="str">
            <v>인</v>
          </cell>
          <cell r="V1255" t="str">
            <v>=</v>
          </cell>
          <cell r="W1255">
            <v>0.15</v>
          </cell>
          <cell r="AM1255">
            <v>104231</v>
          </cell>
          <cell r="AN1255">
            <v>0</v>
          </cell>
        </row>
        <row r="1256">
          <cell r="A1256" t="str">
            <v>44-8</v>
          </cell>
          <cell r="B1256">
            <v>522</v>
          </cell>
          <cell r="D1256" t="str">
            <v>특별인부</v>
          </cell>
          <cell r="E1256">
            <v>0</v>
          </cell>
          <cell r="F1256" t="str">
            <v>인</v>
          </cell>
          <cell r="V1256" t="str">
            <v>=</v>
          </cell>
          <cell r="W1256">
            <v>0.13</v>
          </cell>
          <cell r="AM1256">
            <v>55970</v>
          </cell>
          <cell r="AN1256">
            <v>0</v>
          </cell>
        </row>
        <row r="1257">
          <cell r="A1257" t="str">
            <v>44-9</v>
          </cell>
          <cell r="B1257">
            <v>543</v>
          </cell>
          <cell r="D1257" t="str">
            <v>다. 공구손료</v>
          </cell>
          <cell r="E1257" t="str">
            <v>노무비x3%</v>
          </cell>
          <cell r="F1257">
            <v>0</v>
          </cell>
          <cell r="AM1257">
            <v>0</v>
          </cell>
          <cell r="AN1257">
            <v>0</v>
          </cell>
        </row>
        <row r="1258">
          <cell r="A1258" t="str">
            <v>44-10</v>
          </cell>
          <cell r="B1258">
            <v>553</v>
          </cell>
          <cell r="D1258" t="str">
            <v>광케이블설치사</v>
          </cell>
          <cell r="E1258">
            <v>0</v>
          </cell>
          <cell r="F1258" t="str">
            <v>인</v>
          </cell>
          <cell r="H1258">
            <v>0.15</v>
          </cell>
          <cell r="I1258" t="str">
            <v>x</v>
          </cell>
          <cell r="J1258">
            <v>0.03</v>
          </cell>
          <cell r="V1258" t="str">
            <v>=</v>
          </cell>
          <cell r="W1258" t="str">
            <v>0</v>
          </cell>
          <cell r="Y1258" t="str">
            <v>기본</v>
          </cell>
          <cell r="Z1258" t="str">
            <v>x</v>
          </cell>
          <cell r="AA1258" t="str">
            <v>공구손료</v>
          </cell>
          <cell r="AM1258">
            <v>104231</v>
          </cell>
          <cell r="AN1258">
            <v>0</v>
          </cell>
        </row>
        <row r="1259">
          <cell r="A1259" t="str">
            <v>44-11</v>
          </cell>
          <cell r="B1259">
            <v>522</v>
          </cell>
          <cell r="D1259" t="str">
            <v>특별인부</v>
          </cell>
          <cell r="E1259">
            <v>0</v>
          </cell>
          <cell r="F1259" t="str">
            <v>인</v>
          </cell>
          <cell r="H1259">
            <v>0.13</v>
          </cell>
          <cell r="I1259" t="str">
            <v>x</v>
          </cell>
          <cell r="J1259">
            <v>0.03</v>
          </cell>
          <cell r="V1259" t="str">
            <v>=</v>
          </cell>
          <cell r="W1259" t="str">
            <v>0</v>
          </cell>
          <cell r="Y1259" t="str">
            <v>기본</v>
          </cell>
          <cell r="Z1259" t="str">
            <v>x</v>
          </cell>
          <cell r="AA1259" t="str">
            <v>공구손료</v>
          </cell>
          <cell r="AM1259">
            <v>55970</v>
          </cell>
          <cell r="AN1259">
            <v>0</v>
          </cell>
        </row>
        <row r="1260">
          <cell r="AM1260">
            <v>0</v>
          </cell>
          <cell r="AN1260">
            <v>0</v>
          </cell>
        </row>
        <row r="1261">
          <cell r="AM1261">
            <v>0</v>
          </cell>
          <cell r="AN1261">
            <v>0</v>
          </cell>
        </row>
        <row r="1262">
          <cell r="AM1262">
            <v>0</v>
          </cell>
          <cell r="AN1262">
            <v>0</v>
          </cell>
        </row>
        <row r="1263">
          <cell r="AM1263">
            <v>0</v>
          </cell>
          <cell r="AN1263">
            <v>0</v>
          </cell>
        </row>
        <row r="1264">
          <cell r="AM1264">
            <v>0</v>
          </cell>
          <cell r="AN1264">
            <v>0</v>
          </cell>
        </row>
        <row r="1265">
          <cell r="AM1265">
            <v>0</v>
          </cell>
        </row>
        <row r="1266">
          <cell r="AM1266">
            <v>0</v>
          </cell>
        </row>
        <row r="1267">
          <cell r="AM1267">
            <v>0</v>
          </cell>
        </row>
        <row r="1268">
          <cell r="AM1268">
            <v>0</v>
          </cell>
          <cell r="AN1268">
            <v>0</v>
          </cell>
        </row>
        <row r="1269">
          <cell r="AM1269">
            <v>0</v>
          </cell>
          <cell r="AN1269">
            <v>0</v>
          </cell>
        </row>
        <row r="1270">
          <cell r="AM1270">
            <v>0</v>
          </cell>
          <cell r="AN1270">
            <v>0</v>
          </cell>
        </row>
        <row r="1271">
          <cell r="AM1271">
            <v>0</v>
          </cell>
          <cell r="AN1271">
            <v>0</v>
          </cell>
        </row>
        <row r="1272">
          <cell r="A1272">
            <v>45</v>
          </cell>
          <cell r="C1272">
            <v>45</v>
          </cell>
          <cell r="D1272" t="str">
            <v>광케이블최종시험(지하)</v>
          </cell>
          <cell r="F1272" t="str">
            <v>Core</v>
          </cell>
          <cell r="AM1272">
            <v>0</v>
          </cell>
          <cell r="AN1272">
            <v>0</v>
          </cell>
        </row>
        <row r="1273">
          <cell r="A1273" t="str">
            <v>45-1</v>
          </cell>
          <cell r="B1273">
            <v>541</v>
          </cell>
          <cell r="D1273" t="str">
            <v>가. 재료비</v>
          </cell>
          <cell r="E1273">
            <v>0</v>
          </cell>
          <cell r="F1273">
            <v>0</v>
          </cell>
          <cell r="AM1273">
            <v>0</v>
          </cell>
          <cell r="AN1273">
            <v>0</v>
          </cell>
        </row>
        <row r="1274">
          <cell r="A1274" t="str">
            <v>45-2</v>
          </cell>
          <cell r="B1274">
            <v>46</v>
          </cell>
          <cell r="D1274" t="str">
            <v>크리넥스티슈</v>
          </cell>
          <cell r="E1274" t="str">
            <v>심선수/4</v>
          </cell>
          <cell r="F1274" t="str">
            <v>매</v>
          </cell>
          <cell r="H1274">
            <v>1</v>
          </cell>
          <cell r="I1274" t="str">
            <v>/</v>
          </cell>
          <cell r="J1274">
            <v>4</v>
          </cell>
          <cell r="V1274" t="str">
            <v>=</v>
          </cell>
          <cell r="W1274">
            <v>0.25</v>
          </cell>
          <cell r="Y1274" t="str">
            <v>심선수</v>
          </cell>
          <cell r="Z1274" t="str">
            <v>/</v>
          </cell>
          <cell r="AA1274">
            <v>4</v>
          </cell>
          <cell r="AM1274">
            <v>9</v>
          </cell>
          <cell r="AN1274">
            <v>0</v>
          </cell>
        </row>
        <row r="1275">
          <cell r="A1275" t="str">
            <v>45-3</v>
          </cell>
          <cell r="B1275">
            <v>47</v>
          </cell>
          <cell r="D1275" t="str">
            <v>면봉</v>
          </cell>
          <cell r="E1275" t="str">
            <v>심선수/2</v>
          </cell>
          <cell r="F1275" t="str">
            <v>개</v>
          </cell>
          <cell r="H1275">
            <v>1</v>
          </cell>
          <cell r="I1275" t="str">
            <v>/</v>
          </cell>
          <cell r="J1275">
            <v>2</v>
          </cell>
          <cell r="V1275" t="str">
            <v>=</v>
          </cell>
          <cell r="W1275">
            <v>0.5</v>
          </cell>
          <cell r="Y1275" t="str">
            <v>심선수</v>
          </cell>
          <cell r="Z1275" t="str">
            <v>/</v>
          </cell>
          <cell r="AA1275">
            <v>2</v>
          </cell>
          <cell r="AM1275">
            <v>15</v>
          </cell>
          <cell r="AN1275">
            <v>0</v>
          </cell>
        </row>
        <row r="1276">
          <cell r="A1276" t="str">
            <v>45-4</v>
          </cell>
          <cell r="B1276">
            <v>48</v>
          </cell>
          <cell r="D1276" t="str">
            <v>이소프로필알코올</v>
          </cell>
          <cell r="E1276" t="str">
            <v>순도99%(360g)</v>
          </cell>
          <cell r="F1276" t="str">
            <v>병</v>
          </cell>
          <cell r="H1276">
            <v>0.25</v>
          </cell>
          <cell r="I1276" t="str">
            <v>x</v>
          </cell>
          <cell r="J1276">
            <v>1</v>
          </cell>
          <cell r="V1276" t="str">
            <v>=</v>
          </cell>
          <cell r="W1276">
            <v>0.25</v>
          </cell>
          <cell r="Y1276" t="str">
            <v>기본</v>
          </cell>
          <cell r="Z1276" t="str">
            <v>x</v>
          </cell>
          <cell r="AA1276" t="str">
            <v>단위량</v>
          </cell>
          <cell r="AM1276">
            <v>1300</v>
          </cell>
          <cell r="AN1276">
            <v>0</v>
          </cell>
        </row>
        <row r="1277">
          <cell r="A1277" t="str">
            <v>45-5</v>
          </cell>
          <cell r="B1277">
            <v>49</v>
          </cell>
          <cell r="D1277" t="str">
            <v>OTDR용지</v>
          </cell>
          <cell r="E1277" t="str">
            <v>심선수x4</v>
          </cell>
          <cell r="F1277" t="str">
            <v>매</v>
          </cell>
          <cell r="H1277">
            <v>1</v>
          </cell>
          <cell r="I1277" t="str">
            <v>x</v>
          </cell>
          <cell r="J1277">
            <v>4</v>
          </cell>
          <cell r="V1277" t="str">
            <v>=</v>
          </cell>
          <cell r="W1277">
            <v>4</v>
          </cell>
          <cell r="Y1277" t="str">
            <v>심선수</v>
          </cell>
          <cell r="Z1277" t="str">
            <v>x</v>
          </cell>
          <cell r="AA1277">
            <v>4</v>
          </cell>
          <cell r="AM1277">
            <v>100</v>
          </cell>
          <cell r="AN1277">
            <v>0</v>
          </cell>
        </row>
        <row r="1278">
          <cell r="A1278" t="str">
            <v>45-6</v>
          </cell>
          <cell r="B1278">
            <v>542</v>
          </cell>
          <cell r="D1278" t="str">
            <v>나. 노무비</v>
          </cell>
          <cell r="E1278">
            <v>0</v>
          </cell>
          <cell r="F1278">
            <v>0</v>
          </cell>
          <cell r="AM1278">
            <v>0</v>
          </cell>
          <cell r="AN1278">
            <v>0</v>
          </cell>
        </row>
        <row r="1279">
          <cell r="B1279">
            <v>553</v>
          </cell>
          <cell r="D1279" t="str">
            <v>광케이블설치사</v>
          </cell>
          <cell r="E1279">
            <v>0</v>
          </cell>
          <cell r="F1279" t="str">
            <v>인</v>
          </cell>
          <cell r="H1279">
            <v>0.25</v>
          </cell>
          <cell r="I1279" t="str">
            <v>x</v>
          </cell>
          <cell r="J1279">
            <v>1</v>
          </cell>
          <cell r="K1279" t="str">
            <v>x</v>
          </cell>
          <cell r="L1279" t="str">
            <v>(</v>
          </cell>
          <cell r="M1279">
            <v>1</v>
          </cell>
          <cell r="N1279" t="str">
            <v>+</v>
          </cell>
          <cell r="O1279">
            <v>0.02</v>
          </cell>
          <cell r="P1279" t="str">
            <v>)</v>
          </cell>
          <cell r="V1279" t="str">
            <v>=</v>
          </cell>
          <cell r="W1279">
            <v>0.26</v>
          </cell>
          <cell r="Y1279" t="str">
            <v>기본</v>
          </cell>
          <cell r="Z1279" t="str">
            <v>x</v>
          </cell>
          <cell r="AA1279" t="str">
            <v>단위량</v>
          </cell>
          <cell r="AB1279" t="str">
            <v>x</v>
          </cell>
          <cell r="AC1279" t="str">
            <v>(</v>
          </cell>
          <cell r="AD1279">
            <v>1</v>
          </cell>
          <cell r="AE1279" t="str">
            <v>+</v>
          </cell>
          <cell r="AF1279" t="str">
            <v>지하</v>
          </cell>
          <cell r="AG1279" t="str">
            <v>)</v>
          </cell>
          <cell r="AL1279" t="str">
            <v>통 3-49(지하)</v>
          </cell>
          <cell r="AM1279">
            <v>104231</v>
          </cell>
          <cell r="AN1279">
            <v>0</v>
          </cell>
        </row>
        <row r="1280">
          <cell r="B1280">
            <v>522</v>
          </cell>
          <cell r="D1280" t="str">
            <v>특별인부</v>
          </cell>
          <cell r="E1280">
            <v>0</v>
          </cell>
          <cell r="F1280" t="str">
            <v>인</v>
          </cell>
          <cell r="H1280">
            <v>0.2</v>
          </cell>
          <cell r="I1280" t="str">
            <v>x</v>
          </cell>
          <cell r="J1280">
            <v>1</v>
          </cell>
          <cell r="K1280" t="str">
            <v>x</v>
          </cell>
          <cell r="L1280" t="str">
            <v>(</v>
          </cell>
          <cell r="M1280">
            <v>1</v>
          </cell>
          <cell r="N1280" t="str">
            <v>+</v>
          </cell>
          <cell r="O1280">
            <v>0.02</v>
          </cell>
          <cell r="P1280" t="str">
            <v>)</v>
          </cell>
          <cell r="V1280" t="str">
            <v>=</v>
          </cell>
          <cell r="W1280">
            <v>0.2</v>
          </cell>
          <cell r="Y1280" t="str">
            <v>기본</v>
          </cell>
          <cell r="Z1280" t="str">
            <v>x</v>
          </cell>
          <cell r="AA1280" t="str">
            <v>단위량</v>
          </cell>
          <cell r="AB1280" t="str">
            <v>x</v>
          </cell>
          <cell r="AC1280" t="str">
            <v>(</v>
          </cell>
          <cell r="AD1280">
            <v>1</v>
          </cell>
          <cell r="AE1280" t="str">
            <v>+</v>
          </cell>
          <cell r="AF1280" t="str">
            <v>지하</v>
          </cell>
          <cell r="AG1280" t="str">
            <v>)</v>
          </cell>
          <cell r="AM1280">
            <v>55970</v>
          </cell>
          <cell r="AN1280">
            <v>0</v>
          </cell>
        </row>
        <row r="1281">
          <cell r="B1281">
            <v>544</v>
          </cell>
          <cell r="D1281" t="str">
            <v>소    계</v>
          </cell>
          <cell r="E1281">
            <v>0</v>
          </cell>
          <cell r="F1281">
            <v>0</v>
          </cell>
          <cell r="AM1281">
            <v>0</v>
          </cell>
          <cell r="AN1281">
            <v>0</v>
          </cell>
        </row>
        <row r="1282">
          <cell r="A1282" t="str">
            <v>45-7</v>
          </cell>
          <cell r="B1282">
            <v>553</v>
          </cell>
          <cell r="D1282" t="str">
            <v>광케이블설치사</v>
          </cell>
          <cell r="E1282">
            <v>0</v>
          </cell>
          <cell r="F1282" t="str">
            <v>인</v>
          </cell>
          <cell r="V1282" t="str">
            <v>=</v>
          </cell>
          <cell r="W1282">
            <v>0.26</v>
          </cell>
          <cell r="AM1282">
            <v>104231</v>
          </cell>
          <cell r="AN1282">
            <v>0</v>
          </cell>
        </row>
        <row r="1283">
          <cell r="A1283" t="str">
            <v>45-8</v>
          </cell>
          <cell r="B1283">
            <v>522</v>
          </cell>
          <cell r="D1283" t="str">
            <v>특별인부</v>
          </cell>
          <cell r="E1283">
            <v>0</v>
          </cell>
          <cell r="F1283" t="str">
            <v>인</v>
          </cell>
          <cell r="V1283" t="str">
            <v>=</v>
          </cell>
          <cell r="W1283">
            <v>0.2</v>
          </cell>
          <cell r="AM1283">
            <v>55970</v>
          </cell>
          <cell r="AN1283">
            <v>0</v>
          </cell>
        </row>
        <row r="1284">
          <cell r="A1284" t="str">
            <v>45-9</v>
          </cell>
          <cell r="B1284">
            <v>543</v>
          </cell>
          <cell r="D1284" t="str">
            <v>다. 공구손료</v>
          </cell>
          <cell r="E1284" t="str">
            <v>노무비x3%</v>
          </cell>
          <cell r="F1284">
            <v>0</v>
          </cell>
          <cell r="AM1284">
            <v>0</v>
          </cell>
          <cell r="AN1284">
            <v>0</v>
          </cell>
        </row>
        <row r="1285">
          <cell r="A1285" t="str">
            <v>45-10</v>
          </cell>
          <cell r="B1285">
            <v>553</v>
          </cell>
          <cell r="D1285" t="str">
            <v>광케이블설치사</v>
          </cell>
          <cell r="E1285">
            <v>0</v>
          </cell>
          <cell r="F1285" t="str">
            <v>인</v>
          </cell>
          <cell r="H1285">
            <v>0.25</v>
          </cell>
          <cell r="I1285" t="str">
            <v>x</v>
          </cell>
          <cell r="J1285">
            <v>0.03</v>
          </cell>
          <cell r="V1285" t="str">
            <v>=</v>
          </cell>
          <cell r="W1285">
            <v>0.01</v>
          </cell>
          <cell r="Y1285" t="str">
            <v>기본</v>
          </cell>
          <cell r="Z1285" t="str">
            <v>x</v>
          </cell>
          <cell r="AA1285" t="str">
            <v>공구손료</v>
          </cell>
          <cell r="AM1285">
            <v>104231</v>
          </cell>
          <cell r="AN1285">
            <v>0</v>
          </cell>
        </row>
        <row r="1286">
          <cell r="A1286" t="str">
            <v>45-11</v>
          </cell>
          <cell r="B1286">
            <v>522</v>
          </cell>
          <cell r="D1286" t="str">
            <v>특별인부</v>
          </cell>
          <cell r="E1286">
            <v>0</v>
          </cell>
          <cell r="F1286" t="str">
            <v>인</v>
          </cell>
          <cell r="H1286">
            <v>0.2</v>
          </cell>
          <cell r="I1286" t="str">
            <v>x</v>
          </cell>
          <cell r="J1286">
            <v>0.03</v>
          </cell>
          <cell r="V1286" t="str">
            <v>=</v>
          </cell>
          <cell r="W1286">
            <v>0.01</v>
          </cell>
          <cell r="Y1286" t="str">
            <v>기본</v>
          </cell>
          <cell r="Z1286" t="str">
            <v>x</v>
          </cell>
          <cell r="AA1286" t="str">
            <v>공구손료</v>
          </cell>
          <cell r="AM1286">
            <v>55970</v>
          </cell>
          <cell r="AN1286">
            <v>0</v>
          </cell>
        </row>
        <row r="1287">
          <cell r="AM1287">
            <v>0</v>
          </cell>
          <cell r="AN1287">
            <v>0</v>
          </cell>
        </row>
        <row r="1288">
          <cell r="AM1288">
            <v>0</v>
          </cell>
          <cell r="AN1288">
            <v>0</v>
          </cell>
        </row>
        <row r="1289">
          <cell r="AM1289">
            <v>0</v>
          </cell>
          <cell r="AN1289">
            <v>0</v>
          </cell>
        </row>
        <row r="1290">
          <cell r="AM1290">
            <v>0</v>
          </cell>
          <cell r="AN1290">
            <v>0</v>
          </cell>
        </row>
        <row r="1291">
          <cell r="AM1291">
            <v>0</v>
          </cell>
          <cell r="AN1291">
            <v>0</v>
          </cell>
        </row>
        <row r="1292">
          <cell r="AM1292">
            <v>0</v>
          </cell>
          <cell r="AN1292">
            <v>0</v>
          </cell>
        </row>
        <row r="1293">
          <cell r="AM1293">
            <v>0</v>
          </cell>
          <cell r="AN1293">
            <v>0</v>
          </cell>
        </row>
        <row r="1294">
          <cell r="AM1294">
            <v>0</v>
          </cell>
          <cell r="AN1294">
            <v>0</v>
          </cell>
        </row>
        <row r="1295">
          <cell r="AM1295">
            <v>0</v>
          </cell>
          <cell r="AN1295">
            <v>0</v>
          </cell>
        </row>
        <row r="1296">
          <cell r="AM1296">
            <v>0</v>
          </cell>
          <cell r="AN1296">
            <v>0</v>
          </cell>
        </row>
        <row r="1297">
          <cell r="AM1297">
            <v>0</v>
          </cell>
          <cell r="AN1297">
            <v>0</v>
          </cell>
        </row>
        <row r="1298">
          <cell r="AM1298">
            <v>0</v>
          </cell>
          <cell r="AN1298">
            <v>0</v>
          </cell>
        </row>
        <row r="1299">
          <cell r="A1299">
            <v>46</v>
          </cell>
          <cell r="C1299">
            <v>46</v>
          </cell>
          <cell r="D1299" t="str">
            <v>광케이블최종시험(지상)</v>
          </cell>
          <cell r="F1299" t="str">
            <v>Core</v>
          </cell>
          <cell r="AM1299">
            <v>0</v>
          </cell>
          <cell r="AN1299">
            <v>0</v>
          </cell>
        </row>
        <row r="1300">
          <cell r="A1300" t="str">
            <v>46-1</v>
          </cell>
          <cell r="B1300">
            <v>541</v>
          </cell>
          <cell r="D1300" t="str">
            <v>가. 재료비</v>
          </cell>
          <cell r="E1300">
            <v>0</v>
          </cell>
          <cell r="F1300">
            <v>0</v>
          </cell>
          <cell r="AM1300">
            <v>0</v>
          </cell>
          <cell r="AN1300">
            <v>0</v>
          </cell>
        </row>
        <row r="1301">
          <cell r="A1301" t="str">
            <v>46-2</v>
          </cell>
          <cell r="B1301">
            <v>46</v>
          </cell>
          <cell r="D1301" t="str">
            <v>크리넥스티슈</v>
          </cell>
          <cell r="E1301" t="str">
            <v>심선수/4</v>
          </cell>
          <cell r="F1301" t="str">
            <v>매</v>
          </cell>
          <cell r="H1301">
            <v>1</v>
          </cell>
          <cell r="I1301" t="str">
            <v>/</v>
          </cell>
          <cell r="J1301">
            <v>4</v>
          </cell>
          <cell r="V1301" t="str">
            <v>=</v>
          </cell>
          <cell r="W1301">
            <v>0.25</v>
          </cell>
          <cell r="Y1301" t="str">
            <v>심선수</v>
          </cell>
          <cell r="Z1301" t="str">
            <v>/</v>
          </cell>
          <cell r="AA1301">
            <v>4</v>
          </cell>
          <cell r="AM1301">
            <v>9</v>
          </cell>
          <cell r="AN1301">
            <v>0</v>
          </cell>
        </row>
        <row r="1302">
          <cell r="A1302" t="str">
            <v>46-3</v>
          </cell>
          <cell r="B1302">
            <v>47</v>
          </cell>
          <cell r="D1302" t="str">
            <v>면봉</v>
          </cell>
          <cell r="E1302" t="str">
            <v>심선수/2</v>
          </cell>
          <cell r="F1302" t="str">
            <v>개</v>
          </cell>
          <cell r="H1302">
            <v>1</v>
          </cell>
          <cell r="I1302" t="str">
            <v>/</v>
          </cell>
          <cell r="J1302">
            <v>2</v>
          </cell>
          <cell r="V1302" t="str">
            <v>=</v>
          </cell>
          <cell r="W1302">
            <v>0.5</v>
          </cell>
          <cell r="Y1302" t="str">
            <v>심선수</v>
          </cell>
          <cell r="Z1302" t="str">
            <v>/</v>
          </cell>
          <cell r="AA1302">
            <v>2</v>
          </cell>
          <cell r="AM1302">
            <v>15</v>
          </cell>
          <cell r="AN1302">
            <v>0</v>
          </cell>
        </row>
        <row r="1303">
          <cell r="A1303" t="str">
            <v>46-4</v>
          </cell>
          <cell r="B1303">
            <v>48</v>
          </cell>
          <cell r="D1303" t="str">
            <v>이소프로필알코올</v>
          </cell>
          <cell r="E1303" t="str">
            <v>순도99%(360g)</v>
          </cell>
          <cell r="F1303" t="str">
            <v>병</v>
          </cell>
          <cell r="H1303">
            <v>0.25</v>
          </cell>
          <cell r="I1303" t="str">
            <v>x</v>
          </cell>
          <cell r="J1303">
            <v>1</v>
          </cell>
          <cell r="V1303" t="str">
            <v>=</v>
          </cell>
          <cell r="W1303">
            <v>0.25</v>
          </cell>
          <cell r="Y1303" t="str">
            <v>기본</v>
          </cell>
          <cell r="Z1303" t="str">
            <v>x</v>
          </cell>
          <cell r="AA1303" t="str">
            <v>단위량</v>
          </cell>
          <cell r="AM1303">
            <v>1300</v>
          </cell>
          <cell r="AN1303">
            <v>0</v>
          </cell>
        </row>
        <row r="1304">
          <cell r="A1304" t="str">
            <v>46-5</v>
          </cell>
          <cell r="B1304">
            <v>49</v>
          </cell>
          <cell r="D1304" t="str">
            <v>OTDR용지</v>
          </cell>
          <cell r="E1304" t="str">
            <v>심선수x4</v>
          </cell>
          <cell r="F1304" t="str">
            <v>매</v>
          </cell>
          <cell r="H1304">
            <v>1</v>
          </cell>
          <cell r="I1304" t="str">
            <v>x</v>
          </cell>
          <cell r="J1304">
            <v>4</v>
          </cell>
          <cell r="V1304" t="str">
            <v>=</v>
          </cell>
          <cell r="W1304">
            <v>4</v>
          </cell>
          <cell r="Y1304" t="str">
            <v>심선수</v>
          </cell>
          <cell r="Z1304" t="str">
            <v>x</v>
          </cell>
          <cell r="AA1304">
            <v>4</v>
          </cell>
          <cell r="AM1304">
            <v>100</v>
          </cell>
          <cell r="AN1304">
            <v>0</v>
          </cell>
        </row>
        <row r="1305">
          <cell r="A1305" t="str">
            <v>46-6</v>
          </cell>
          <cell r="B1305">
            <v>542</v>
          </cell>
          <cell r="D1305" t="str">
            <v>나. 노무비</v>
          </cell>
          <cell r="E1305">
            <v>0</v>
          </cell>
          <cell r="F1305">
            <v>0</v>
          </cell>
          <cell r="AM1305">
            <v>0</v>
          </cell>
          <cell r="AN1305">
            <v>0</v>
          </cell>
        </row>
        <row r="1306">
          <cell r="B1306">
            <v>553</v>
          </cell>
          <cell r="D1306" t="str">
            <v>광케이블설치사</v>
          </cell>
          <cell r="E1306">
            <v>0</v>
          </cell>
          <cell r="F1306" t="str">
            <v>인</v>
          </cell>
          <cell r="H1306">
            <v>0.25</v>
          </cell>
          <cell r="I1306" t="str">
            <v>x</v>
          </cell>
          <cell r="J1306">
            <v>1</v>
          </cell>
          <cell r="V1306" t="str">
            <v>=</v>
          </cell>
          <cell r="W1306">
            <v>0.25</v>
          </cell>
          <cell r="Y1306" t="str">
            <v>기본</v>
          </cell>
          <cell r="Z1306" t="str">
            <v>x</v>
          </cell>
          <cell r="AA1306" t="str">
            <v>단위량</v>
          </cell>
          <cell r="AL1306" t="str">
            <v>통 3-49</v>
          </cell>
          <cell r="AM1306">
            <v>104231</v>
          </cell>
          <cell r="AN1306">
            <v>0</v>
          </cell>
        </row>
        <row r="1307">
          <cell r="B1307">
            <v>522</v>
          </cell>
          <cell r="D1307" t="str">
            <v>특별인부</v>
          </cell>
          <cell r="E1307">
            <v>0</v>
          </cell>
          <cell r="F1307" t="str">
            <v>인</v>
          </cell>
          <cell r="H1307">
            <v>0.2</v>
          </cell>
          <cell r="I1307" t="str">
            <v>x</v>
          </cell>
          <cell r="J1307">
            <v>1</v>
          </cell>
          <cell r="V1307" t="str">
            <v>=</v>
          </cell>
          <cell r="W1307">
            <v>0.2</v>
          </cell>
          <cell r="Y1307" t="str">
            <v>기본</v>
          </cell>
          <cell r="Z1307" t="str">
            <v>x</v>
          </cell>
          <cell r="AA1307" t="str">
            <v>단위량</v>
          </cell>
          <cell r="AM1307">
            <v>55970</v>
          </cell>
          <cell r="AN1307">
            <v>0</v>
          </cell>
        </row>
        <row r="1308">
          <cell r="B1308">
            <v>544</v>
          </cell>
          <cell r="D1308" t="str">
            <v>소    계</v>
          </cell>
          <cell r="E1308">
            <v>0</v>
          </cell>
          <cell r="F1308">
            <v>0</v>
          </cell>
          <cell r="AM1308">
            <v>0</v>
          </cell>
          <cell r="AN1308">
            <v>0</v>
          </cell>
        </row>
        <row r="1309">
          <cell r="A1309" t="str">
            <v>46-7</v>
          </cell>
          <cell r="B1309">
            <v>553</v>
          </cell>
          <cell r="D1309" t="str">
            <v>광케이블설치사</v>
          </cell>
          <cell r="E1309">
            <v>0</v>
          </cell>
          <cell r="F1309" t="str">
            <v>인</v>
          </cell>
          <cell r="V1309" t="str">
            <v>=</v>
          </cell>
          <cell r="W1309">
            <v>0.25</v>
          </cell>
          <cell r="AM1309">
            <v>104231</v>
          </cell>
          <cell r="AN1309">
            <v>0</v>
          </cell>
        </row>
        <row r="1310">
          <cell r="A1310" t="str">
            <v>46-8</v>
          </cell>
          <cell r="B1310">
            <v>522</v>
          </cell>
          <cell r="D1310" t="str">
            <v>특별인부</v>
          </cell>
          <cell r="E1310">
            <v>0</v>
          </cell>
          <cell r="F1310" t="str">
            <v>인</v>
          </cell>
          <cell r="V1310" t="str">
            <v>=</v>
          </cell>
          <cell r="W1310">
            <v>0.2</v>
          </cell>
          <cell r="AM1310">
            <v>55970</v>
          </cell>
          <cell r="AN1310">
            <v>0</v>
          </cell>
        </row>
        <row r="1311">
          <cell r="A1311" t="str">
            <v>46-9</v>
          </cell>
          <cell r="B1311">
            <v>543</v>
          </cell>
          <cell r="D1311" t="str">
            <v>다. 공구손료</v>
          </cell>
          <cell r="E1311" t="str">
            <v>노무비x3%</v>
          </cell>
          <cell r="F1311">
            <v>0</v>
          </cell>
          <cell r="AM1311">
            <v>0</v>
          </cell>
          <cell r="AN1311">
            <v>0</v>
          </cell>
        </row>
        <row r="1312">
          <cell r="A1312" t="str">
            <v>46-10</v>
          </cell>
          <cell r="B1312">
            <v>553</v>
          </cell>
          <cell r="D1312" t="str">
            <v>광케이블설치사</v>
          </cell>
          <cell r="E1312">
            <v>0</v>
          </cell>
          <cell r="F1312" t="str">
            <v>인</v>
          </cell>
          <cell r="H1312">
            <v>0.25</v>
          </cell>
          <cell r="I1312" t="str">
            <v>x</v>
          </cell>
          <cell r="J1312">
            <v>0.03</v>
          </cell>
          <cell r="V1312" t="str">
            <v>=</v>
          </cell>
          <cell r="W1312">
            <v>0.01</v>
          </cell>
          <cell r="Y1312" t="str">
            <v>기본</v>
          </cell>
          <cell r="Z1312" t="str">
            <v>x</v>
          </cell>
          <cell r="AA1312" t="str">
            <v>공구손료</v>
          </cell>
          <cell r="AM1312">
            <v>104231</v>
          </cell>
          <cell r="AN1312">
            <v>0</v>
          </cell>
        </row>
        <row r="1313">
          <cell r="A1313" t="str">
            <v>46-11</v>
          </cell>
          <cell r="B1313">
            <v>522</v>
          </cell>
          <cell r="D1313" t="str">
            <v>특별인부</v>
          </cell>
          <cell r="E1313">
            <v>0</v>
          </cell>
          <cell r="F1313" t="str">
            <v>인</v>
          </cell>
          <cell r="H1313">
            <v>0.2</v>
          </cell>
          <cell r="I1313" t="str">
            <v>x</v>
          </cell>
          <cell r="J1313">
            <v>0.03</v>
          </cell>
          <cell r="V1313" t="str">
            <v>=</v>
          </cell>
          <cell r="W1313">
            <v>0.01</v>
          </cell>
          <cell r="Y1313" t="str">
            <v>기본</v>
          </cell>
          <cell r="Z1313" t="str">
            <v>x</v>
          </cell>
          <cell r="AA1313" t="str">
            <v>공구손료</v>
          </cell>
          <cell r="AM1313">
            <v>55970</v>
          </cell>
          <cell r="AN1313">
            <v>0</v>
          </cell>
        </row>
        <row r="1314">
          <cell r="AM1314">
            <v>0</v>
          </cell>
          <cell r="AN1314">
            <v>0</v>
          </cell>
        </row>
        <row r="1315">
          <cell r="AM1315">
            <v>0</v>
          </cell>
          <cell r="AN1315">
            <v>0</v>
          </cell>
        </row>
        <row r="1316">
          <cell r="AM1316">
            <v>0</v>
          </cell>
          <cell r="AN1316">
            <v>0</v>
          </cell>
        </row>
        <row r="1317">
          <cell r="AM1317">
            <v>0</v>
          </cell>
          <cell r="AN1317">
            <v>0</v>
          </cell>
        </row>
        <row r="1318">
          <cell r="AM1318">
            <v>0</v>
          </cell>
          <cell r="AN1318">
            <v>0</v>
          </cell>
        </row>
        <row r="1319">
          <cell r="AM1319">
            <v>0</v>
          </cell>
          <cell r="AN1319">
            <v>0</v>
          </cell>
        </row>
        <row r="1320">
          <cell r="AM1320">
            <v>0</v>
          </cell>
          <cell r="AN1320">
            <v>0</v>
          </cell>
        </row>
        <row r="1321">
          <cell r="AM1321">
            <v>0</v>
          </cell>
          <cell r="AN1321">
            <v>0</v>
          </cell>
        </row>
        <row r="1322">
          <cell r="AM1322">
            <v>0</v>
          </cell>
          <cell r="AN1322">
            <v>0</v>
          </cell>
        </row>
        <row r="1323">
          <cell r="AM1323">
            <v>0</v>
          </cell>
          <cell r="AN1323">
            <v>0</v>
          </cell>
        </row>
        <row r="1324">
          <cell r="AM1324">
            <v>0</v>
          </cell>
          <cell r="AN1324">
            <v>0</v>
          </cell>
        </row>
        <row r="1325">
          <cell r="AM1325">
            <v>0</v>
          </cell>
          <cell r="AN1325">
            <v>0</v>
          </cell>
        </row>
        <row r="1326">
          <cell r="A1326">
            <v>47</v>
          </cell>
          <cell r="C1326">
            <v>47</v>
          </cell>
          <cell r="D1326" t="str">
            <v>광케이블성단(지하)</v>
          </cell>
          <cell r="E1326" t="str">
            <v>OF-SM-12Cor이하</v>
          </cell>
          <cell r="F1326" t="str">
            <v>Core</v>
          </cell>
          <cell r="AM1326">
            <v>0</v>
          </cell>
          <cell r="AN1326">
            <v>0</v>
          </cell>
        </row>
        <row r="1327">
          <cell r="A1327" t="str">
            <v>47-1</v>
          </cell>
          <cell r="B1327">
            <v>541</v>
          </cell>
          <cell r="D1327" t="str">
            <v>가. 재료비</v>
          </cell>
          <cell r="E1327">
            <v>0</v>
          </cell>
          <cell r="F1327">
            <v>0</v>
          </cell>
          <cell r="AM1327">
            <v>0</v>
          </cell>
          <cell r="AN1327">
            <v>0</v>
          </cell>
        </row>
        <row r="1328">
          <cell r="A1328" t="str">
            <v>47-2</v>
          </cell>
          <cell r="B1328">
            <v>41</v>
          </cell>
          <cell r="D1328" t="str">
            <v>젤리세척제</v>
          </cell>
          <cell r="E1328">
            <v>0</v>
          </cell>
          <cell r="F1328" t="str">
            <v>ℓ</v>
          </cell>
          <cell r="H1328">
            <v>2E-3</v>
          </cell>
          <cell r="I1328" t="str">
            <v>x</v>
          </cell>
          <cell r="J1328">
            <v>1</v>
          </cell>
          <cell r="K1328" t="str">
            <v>x</v>
          </cell>
          <cell r="M1328">
            <v>0.25</v>
          </cell>
          <cell r="V1328" t="str">
            <v>=</v>
          </cell>
          <cell r="W1328">
            <v>5.0000000000000001E-4</v>
          </cell>
          <cell r="Y1328">
            <v>2E-3</v>
          </cell>
          <cell r="Z1328" t="str">
            <v>x</v>
          </cell>
          <cell r="AA1328" t="str">
            <v>케이블 
길이</v>
          </cell>
          <cell r="AB1328" t="str">
            <v>x</v>
          </cell>
          <cell r="AC1328" t="str">
            <v>케이블 
심경</v>
          </cell>
          <cell r="AM1328">
            <v>8000</v>
          </cell>
          <cell r="AN1328">
            <v>0</v>
          </cell>
        </row>
        <row r="1329">
          <cell r="A1329" t="str">
            <v>47-3</v>
          </cell>
          <cell r="B1329">
            <v>40</v>
          </cell>
          <cell r="D1329" t="str">
            <v>가재</v>
          </cell>
          <cell r="E1329" t="str">
            <v>10㎝x10㎝</v>
          </cell>
          <cell r="F1329" t="str">
            <v>매</v>
          </cell>
          <cell r="H1329">
            <v>1</v>
          </cell>
          <cell r="I1329" t="str">
            <v>x</v>
          </cell>
          <cell r="J1329">
            <v>1</v>
          </cell>
          <cell r="V1329" t="str">
            <v>=</v>
          </cell>
          <cell r="W1329">
            <v>1</v>
          </cell>
          <cell r="Y1329" t="str">
            <v>기본</v>
          </cell>
          <cell r="Z1329" t="str">
            <v>x</v>
          </cell>
          <cell r="AA1329" t="str">
            <v>단위량</v>
          </cell>
          <cell r="AM1329">
            <v>43</v>
          </cell>
          <cell r="AN1329">
            <v>0</v>
          </cell>
        </row>
        <row r="1330">
          <cell r="A1330" t="str">
            <v>47-4</v>
          </cell>
          <cell r="B1330">
            <v>46</v>
          </cell>
          <cell r="D1330" t="str">
            <v>크리넥스티슈</v>
          </cell>
          <cell r="E1330" t="str">
            <v>심선수/4</v>
          </cell>
          <cell r="F1330" t="str">
            <v>매</v>
          </cell>
          <cell r="H1330">
            <v>0.5</v>
          </cell>
          <cell r="I1330" t="str">
            <v>x</v>
          </cell>
          <cell r="J1330">
            <v>1</v>
          </cell>
          <cell r="V1330" t="str">
            <v>=</v>
          </cell>
          <cell r="W1330">
            <v>0.5</v>
          </cell>
          <cell r="Y1330" t="str">
            <v>기본</v>
          </cell>
          <cell r="Z1330" t="str">
            <v>x</v>
          </cell>
          <cell r="AA1330" t="str">
            <v>단위량</v>
          </cell>
          <cell r="AM1330">
            <v>9</v>
          </cell>
          <cell r="AN1330">
            <v>0</v>
          </cell>
        </row>
        <row r="1331">
          <cell r="A1331" t="str">
            <v>47-5</v>
          </cell>
          <cell r="B1331">
            <v>47</v>
          </cell>
          <cell r="D1331" t="str">
            <v>면봉</v>
          </cell>
          <cell r="E1331" t="str">
            <v>심선수/2</v>
          </cell>
          <cell r="F1331" t="str">
            <v>개</v>
          </cell>
          <cell r="H1331">
            <v>1</v>
          </cell>
          <cell r="I1331" t="str">
            <v>/</v>
          </cell>
          <cell r="J1331">
            <v>2</v>
          </cell>
          <cell r="V1331" t="str">
            <v>=</v>
          </cell>
          <cell r="W1331">
            <v>0.5</v>
          </cell>
          <cell r="Y1331" t="str">
            <v>기본</v>
          </cell>
          <cell r="Z1331" t="str">
            <v>/</v>
          </cell>
          <cell r="AA1331">
            <v>2</v>
          </cell>
          <cell r="AM1331">
            <v>15</v>
          </cell>
          <cell r="AN1331">
            <v>0</v>
          </cell>
        </row>
        <row r="1332">
          <cell r="A1332" t="str">
            <v>47-6</v>
          </cell>
          <cell r="B1332">
            <v>48</v>
          </cell>
          <cell r="D1332" t="str">
            <v>이소프로필알코올</v>
          </cell>
          <cell r="E1332" t="str">
            <v>순도99%(360g)</v>
          </cell>
          <cell r="F1332" t="str">
            <v>병</v>
          </cell>
          <cell r="H1332">
            <v>0.5</v>
          </cell>
          <cell r="I1332" t="str">
            <v>x</v>
          </cell>
          <cell r="J1332">
            <v>1</v>
          </cell>
          <cell r="V1332" t="str">
            <v>=</v>
          </cell>
          <cell r="W1332">
            <v>0.5</v>
          </cell>
          <cell r="Y1332" t="str">
            <v>기본</v>
          </cell>
          <cell r="Z1332" t="str">
            <v>x</v>
          </cell>
          <cell r="AA1332" t="str">
            <v>단위량</v>
          </cell>
          <cell r="AM1332">
            <v>1300</v>
          </cell>
          <cell r="AN1332">
            <v>0</v>
          </cell>
        </row>
        <row r="1333">
          <cell r="A1333" t="str">
            <v>47-7</v>
          </cell>
          <cell r="B1333">
            <v>50</v>
          </cell>
          <cell r="D1333" t="str">
            <v>면테이프</v>
          </cell>
          <cell r="E1333" t="str">
            <v>12㎝x30㎝</v>
          </cell>
          <cell r="F1333" t="str">
            <v>개</v>
          </cell>
          <cell r="H1333">
            <v>0.05</v>
          </cell>
          <cell r="I1333" t="str">
            <v>x</v>
          </cell>
          <cell r="J1333">
            <v>1</v>
          </cell>
          <cell r="V1333" t="str">
            <v>=</v>
          </cell>
          <cell r="W1333">
            <v>0.05</v>
          </cell>
          <cell r="Y1333" t="str">
            <v>기본</v>
          </cell>
          <cell r="Z1333" t="str">
            <v>x</v>
          </cell>
          <cell r="AA1333" t="str">
            <v>단위량</v>
          </cell>
          <cell r="AM1333">
            <v>850</v>
          </cell>
          <cell r="AN1333">
            <v>0</v>
          </cell>
        </row>
        <row r="1334">
          <cell r="A1334" t="str">
            <v>47-8</v>
          </cell>
          <cell r="B1334">
            <v>51</v>
          </cell>
          <cell r="D1334" t="str">
            <v>PVC테이프</v>
          </cell>
          <cell r="E1334">
            <v>0</v>
          </cell>
          <cell r="F1334" t="str">
            <v>권</v>
          </cell>
          <cell r="H1334">
            <v>0.5</v>
          </cell>
          <cell r="I1334" t="str">
            <v>x</v>
          </cell>
          <cell r="J1334">
            <v>1</v>
          </cell>
          <cell r="V1334" t="str">
            <v>=</v>
          </cell>
          <cell r="W1334">
            <v>0.5</v>
          </cell>
          <cell r="Y1334" t="str">
            <v>기본</v>
          </cell>
          <cell r="Z1334" t="str">
            <v>x</v>
          </cell>
          <cell r="AA1334" t="str">
            <v>단위량</v>
          </cell>
          <cell r="AM1334">
            <v>800</v>
          </cell>
          <cell r="AN1334">
            <v>0</v>
          </cell>
        </row>
        <row r="1335">
          <cell r="A1335" t="str">
            <v>47-9</v>
          </cell>
          <cell r="B1335">
            <v>15</v>
          </cell>
          <cell r="D1335" t="str">
            <v>걸레</v>
          </cell>
          <cell r="E1335" t="str">
            <v>면포류</v>
          </cell>
          <cell r="F1335" t="str">
            <v>㎏</v>
          </cell>
          <cell r="H1335">
            <v>2.5000000000000001E-2</v>
          </cell>
          <cell r="I1335" t="str">
            <v>x</v>
          </cell>
          <cell r="J1335">
            <v>1</v>
          </cell>
          <cell r="V1335" t="str">
            <v>=</v>
          </cell>
          <cell r="W1335">
            <v>0.03</v>
          </cell>
          <cell r="Y1335" t="str">
            <v>기본</v>
          </cell>
          <cell r="Z1335" t="str">
            <v>x</v>
          </cell>
          <cell r="AA1335" t="str">
            <v>단위량</v>
          </cell>
          <cell r="AM1335">
            <v>1200</v>
          </cell>
          <cell r="AN1335">
            <v>0</v>
          </cell>
        </row>
        <row r="1336">
          <cell r="A1336" t="str">
            <v>47-10</v>
          </cell>
          <cell r="B1336">
            <v>42</v>
          </cell>
          <cell r="D1336" t="str">
            <v>열수축 슬리브</v>
          </cell>
          <cell r="E1336">
            <v>0</v>
          </cell>
          <cell r="F1336" t="str">
            <v>개</v>
          </cell>
          <cell r="H1336">
            <v>1</v>
          </cell>
          <cell r="I1336" t="str">
            <v>x</v>
          </cell>
          <cell r="J1336">
            <v>1</v>
          </cell>
          <cell r="V1336" t="str">
            <v>=</v>
          </cell>
          <cell r="W1336">
            <v>1</v>
          </cell>
          <cell r="Y1336" t="str">
            <v>기본</v>
          </cell>
          <cell r="Z1336" t="str">
            <v>x</v>
          </cell>
          <cell r="AA1336" t="str">
            <v>단위량</v>
          </cell>
          <cell r="AM1336">
            <v>400</v>
          </cell>
          <cell r="AN1336">
            <v>0</v>
          </cell>
        </row>
        <row r="1337">
          <cell r="A1337" t="str">
            <v>47-11</v>
          </cell>
          <cell r="B1337">
            <v>52</v>
          </cell>
          <cell r="D1337" t="str">
            <v>어댑터</v>
          </cell>
          <cell r="E1337">
            <v>0</v>
          </cell>
          <cell r="F1337" t="str">
            <v>개</v>
          </cell>
          <cell r="H1337">
            <v>1</v>
          </cell>
          <cell r="I1337" t="str">
            <v>x</v>
          </cell>
          <cell r="J1337">
            <v>1</v>
          </cell>
          <cell r="V1337" t="str">
            <v>=</v>
          </cell>
          <cell r="W1337">
            <v>1</v>
          </cell>
          <cell r="Y1337" t="str">
            <v>기본</v>
          </cell>
          <cell r="Z1337" t="str">
            <v>x</v>
          </cell>
          <cell r="AA1337" t="str">
            <v>단위량</v>
          </cell>
          <cell r="AM1337">
            <v>1800</v>
          </cell>
          <cell r="AN1337">
            <v>0</v>
          </cell>
        </row>
        <row r="1338">
          <cell r="A1338" t="str">
            <v>47-12</v>
          </cell>
          <cell r="B1338">
            <v>842</v>
          </cell>
          <cell r="D1338" t="str">
            <v>광점퍼코드</v>
          </cell>
          <cell r="E1338" t="str">
            <v>양단</v>
          </cell>
          <cell r="F1338" t="str">
            <v>개</v>
          </cell>
          <cell r="H1338">
            <v>0.5</v>
          </cell>
          <cell r="I1338" t="str">
            <v>x</v>
          </cell>
          <cell r="J1338">
            <v>1</v>
          </cell>
          <cell r="V1338" t="str">
            <v>=</v>
          </cell>
          <cell r="W1338">
            <v>0.5</v>
          </cell>
          <cell r="Y1338" t="str">
            <v>기본</v>
          </cell>
          <cell r="Z1338" t="str">
            <v>x</v>
          </cell>
          <cell r="AA1338" t="str">
            <v>단위량</v>
          </cell>
          <cell r="AM1338">
            <v>15000</v>
          </cell>
          <cell r="AN1338">
            <v>0</v>
          </cell>
        </row>
        <row r="1339">
          <cell r="A1339" t="str">
            <v>47-13</v>
          </cell>
          <cell r="B1339">
            <v>542</v>
          </cell>
          <cell r="D1339" t="str">
            <v>나. 노무비</v>
          </cell>
          <cell r="E1339">
            <v>0</v>
          </cell>
          <cell r="F1339">
            <v>0</v>
          </cell>
          <cell r="AM1339">
            <v>0</v>
          </cell>
          <cell r="AN1339">
            <v>0</v>
          </cell>
        </row>
        <row r="1340">
          <cell r="B1340">
            <v>553</v>
          </cell>
          <cell r="D1340" t="str">
            <v>광케이블설치사</v>
          </cell>
          <cell r="E1340">
            <v>0</v>
          </cell>
          <cell r="F1340" t="str">
            <v>인</v>
          </cell>
          <cell r="H1340">
            <v>0.22</v>
          </cell>
          <cell r="I1340" t="str">
            <v>x</v>
          </cell>
          <cell r="J1340">
            <v>1</v>
          </cell>
          <cell r="K1340" t="str">
            <v>x</v>
          </cell>
          <cell r="L1340" t="str">
            <v>(</v>
          </cell>
          <cell r="M1340">
            <v>1</v>
          </cell>
          <cell r="N1340" t="str">
            <v>+</v>
          </cell>
          <cell r="O1340">
            <v>0.02</v>
          </cell>
          <cell r="P1340" t="str">
            <v>)</v>
          </cell>
          <cell r="V1340" t="str">
            <v>=</v>
          </cell>
          <cell r="W1340">
            <v>0.22</v>
          </cell>
          <cell r="Y1340" t="str">
            <v>기본</v>
          </cell>
          <cell r="Z1340" t="str">
            <v>x</v>
          </cell>
          <cell r="AA1340" t="str">
            <v>단위량</v>
          </cell>
          <cell r="AB1340" t="str">
            <v>x</v>
          </cell>
          <cell r="AC1340" t="str">
            <v>(</v>
          </cell>
          <cell r="AD1340">
            <v>1</v>
          </cell>
          <cell r="AE1340" t="str">
            <v>+</v>
          </cell>
          <cell r="AF1340" t="str">
            <v>지하</v>
          </cell>
          <cell r="AG1340" t="str">
            <v>)</v>
          </cell>
          <cell r="AL1340" t="str">
            <v>통 3-49(지하)</v>
          </cell>
          <cell r="AM1340">
            <v>104231</v>
          </cell>
          <cell r="AN1340">
            <v>0</v>
          </cell>
        </row>
        <row r="1341">
          <cell r="B1341">
            <v>522</v>
          </cell>
          <cell r="D1341" t="str">
            <v>특별인부</v>
          </cell>
          <cell r="E1341">
            <v>0</v>
          </cell>
          <cell r="F1341" t="str">
            <v>인</v>
          </cell>
          <cell r="H1341">
            <v>0.22</v>
          </cell>
          <cell r="I1341" t="str">
            <v>x</v>
          </cell>
          <cell r="J1341">
            <v>1</v>
          </cell>
          <cell r="K1341" t="str">
            <v>x</v>
          </cell>
          <cell r="L1341" t="str">
            <v>(</v>
          </cell>
          <cell r="M1341">
            <v>1</v>
          </cell>
          <cell r="N1341" t="str">
            <v>+</v>
          </cell>
          <cell r="O1341">
            <v>0.02</v>
          </cell>
          <cell r="P1341" t="str">
            <v>)</v>
          </cell>
          <cell r="V1341" t="str">
            <v>=</v>
          </cell>
          <cell r="W1341">
            <v>0.22</v>
          </cell>
          <cell r="Y1341" t="str">
            <v>기본</v>
          </cell>
          <cell r="Z1341" t="str">
            <v>x</v>
          </cell>
          <cell r="AA1341" t="str">
            <v>단위량</v>
          </cell>
          <cell r="AB1341" t="str">
            <v>x</v>
          </cell>
          <cell r="AC1341" t="str">
            <v>(</v>
          </cell>
          <cell r="AD1341">
            <v>1</v>
          </cell>
          <cell r="AE1341" t="str">
            <v>+</v>
          </cell>
          <cell r="AF1341" t="str">
            <v>지하</v>
          </cell>
          <cell r="AG1341" t="str">
            <v>)</v>
          </cell>
          <cell r="AM1341">
            <v>55970</v>
          </cell>
          <cell r="AN1341">
            <v>0</v>
          </cell>
        </row>
        <row r="1342">
          <cell r="B1342">
            <v>544</v>
          </cell>
          <cell r="D1342" t="str">
            <v>소    계</v>
          </cell>
          <cell r="E1342">
            <v>0</v>
          </cell>
          <cell r="F1342">
            <v>0</v>
          </cell>
          <cell r="AM1342">
            <v>0</v>
          </cell>
          <cell r="AN1342">
            <v>0</v>
          </cell>
        </row>
        <row r="1343">
          <cell r="A1343" t="str">
            <v>47-14</v>
          </cell>
          <cell r="B1343">
            <v>553</v>
          </cell>
          <cell r="D1343" t="str">
            <v>광케이블설치사</v>
          </cell>
          <cell r="E1343">
            <v>0</v>
          </cell>
          <cell r="F1343" t="str">
            <v>인</v>
          </cell>
          <cell r="V1343" t="str">
            <v>=</v>
          </cell>
          <cell r="W1343">
            <v>0.22</v>
          </cell>
          <cell r="AM1343">
            <v>104231</v>
          </cell>
          <cell r="AN1343">
            <v>0</v>
          </cell>
        </row>
        <row r="1344">
          <cell r="A1344" t="str">
            <v>47-15</v>
          </cell>
          <cell r="B1344">
            <v>522</v>
          </cell>
          <cell r="D1344" t="str">
            <v>특별인부</v>
          </cell>
          <cell r="E1344">
            <v>0</v>
          </cell>
          <cell r="F1344" t="str">
            <v>인</v>
          </cell>
          <cell r="V1344" t="str">
            <v>=</v>
          </cell>
          <cell r="W1344">
            <v>0.22</v>
          </cell>
          <cell r="AM1344">
            <v>55970</v>
          </cell>
          <cell r="AN1344">
            <v>0</v>
          </cell>
        </row>
        <row r="1345">
          <cell r="A1345" t="str">
            <v>47-16</v>
          </cell>
          <cell r="B1345">
            <v>543</v>
          </cell>
          <cell r="D1345" t="str">
            <v>다. 공구손료</v>
          </cell>
          <cell r="E1345" t="str">
            <v>노무비x3%</v>
          </cell>
          <cell r="F1345">
            <v>0</v>
          </cell>
          <cell r="AM1345">
            <v>0</v>
          </cell>
          <cell r="AN1345">
            <v>0</v>
          </cell>
        </row>
        <row r="1346">
          <cell r="A1346" t="str">
            <v>47-17</v>
          </cell>
          <cell r="B1346">
            <v>553</v>
          </cell>
          <cell r="D1346" t="str">
            <v>광케이블설치사</v>
          </cell>
          <cell r="E1346">
            <v>0</v>
          </cell>
          <cell r="F1346" t="str">
            <v>인</v>
          </cell>
          <cell r="H1346">
            <v>0.22</v>
          </cell>
          <cell r="I1346" t="str">
            <v>x</v>
          </cell>
          <cell r="J1346">
            <v>0.03</v>
          </cell>
          <cell r="V1346" t="str">
            <v>=</v>
          </cell>
          <cell r="W1346">
            <v>0.01</v>
          </cell>
          <cell r="Y1346" t="str">
            <v>기본</v>
          </cell>
          <cell r="Z1346" t="str">
            <v>x</v>
          </cell>
          <cell r="AA1346" t="str">
            <v>공구손료</v>
          </cell>
          <cell r="AM1346">
            <v>104231</v>
          </cell>
          <cell r="AN1346">
            <v>0</v>
          </cell>
        </row>
        <row r="1347">
          <cell r="A1347" t="str">
            <v>47-18</v>
          </cell>
          <cell r="B1347">
            <v>522</v>
          </cell>
          <cell r="D1347" t="str">
            <v>특별인부</v>
          </cell>
          <cell r="E1347">
            <v>0</v>
          </cell>
          <cell r="F1347" t="str">
            <v>인</v>
          </cell>
          <cell r="H1347">
            <v>0.22</v>
          </cell>
          <cell r="I1347" t="str">
            <v>x</v>
          </cell>
          <cell r="J1347">
            <v>0.03</v>
          </cell>
          <cell r="V1347" t="str">
            <v>=</v>
          </cell>
          <cell r="W1347">
            <v>0.01</v>
          </cell>
          <cell r="Y1347" t="str">
            <v>기본</v>
          </cell>
          <cell r="Z1347" t="str">
            <v>x</v>
          </cell>
          <cell r="AA1347" t="str">
            <v>공구손료</v>
          </cell>
          <cell r="AM1347">
            <v>55970</v>
          </cell>
          <cell r="AN1347">
            <v>0</v>
          </cell>
        </row>
        <row r="1348">
          <cell r="AM1348">
            <v>0</v>
          </cell>
          <cell r="AN1348">
            <v>0</v>
          </cell>
        </row>
        <row r="1349">
          <cell r="AM1349">
            <v>0</v>
          </cell>
        </row>
        <row r="1350">
          <cell r="AM1350">
            <v>0</v>
          </cell>
          <cell r="AN1350">
            <v>0</v>
          </cell>
        </row>
        <row r="1351">
          <cell r="AM1351">
            <v>0</v>
          </cell>
          <cell r="AN1351">
            <v>0</v>
          </cell>
        </row>
        <row r="1352">
          <cell r="AM1352">
            <v>0</v>
          </cell>
          <cell r="AN1352">
            <v>0</v>
          </cell>
        </row>
        <row r="1353">
          <cell r="A1353">
            <v>48</v>
          </cell>
          <cell r="C1353">
            <v>48</v>
          </cell>
          <cell r="D1353" t="str">
            <v>광케이블성단(지상)</v>
          </cell>
          <cell r="E1353" t="str">
            <v>OF-SM-12Cor이하</v>
          </cell>
          <cell r="F1353" t="str">
            <v>Core</v>
          </cell>
          <cell r="AM1353">
            <v>0</v>
          </cell>
          <cell r="AN1353">
            <v>0</v>
          </cell>
        </row>
        <row r="1354">
          <cell r="A1354" t="str">
            <v>48-1</v>
          </cell>
          <cell r="B1354">
            <v>541</v>
          </cell>
          <cell r="D1354" t="str">
            <v>가. 재료비</v>
          </cell>
          <cell r="E1354">
            <v>0</v>
          </cell>
          <cell r="F1354">
            <v>0</v>
          </cell>
          <cell r="AM1354">
            <v>0</v>
          </cell>
          <cell r="AN1354">
            <v>0</v>
          </cell>
        </row>
        <row r="1355">
          <cell r="A1355" t="str">
            <v>48-2</v>
          </cell>
          <cell r="B1355">
            <v>41</v>
          </cell>
          <cell r="D1355" t="str">
            <v>젤리세척제</v>
          </cell>
          <cell r="E1355">
            <v>0</v>
          </cell>
          <cell r="F1355" t="str">
            <v>ℓ</v>
          </cell>
          <cell r="H1355">
            <v>2E-3</v>
          </cell>
          <cell r="I1355" t="str">
            <v>x</v>
          </cell>
          <cell r="J1355">
            <v>1</v>
          </cell>
          <cell r="K1355" t="str">
            <v>x</v>
          </cell>
          <cell r="M1355">
            <v>0.25</v>
          </cell>
          <cell r="V1355" t="str">
            <v>=</v>
          </cell>
          <cell r="W1355">
            <v>5.0000000000000001E-4</v>
          </cell>
          <cell r="Y1355">
            <v>2E-3</v>
          </cell>
          <cell r="Z1355" t="str">
            <v>x</v>
          </cell>
          <cell r="AA1355" t="str">
            <v>케이블 
길이</v>
          </cell>
          <cell r="AB1355" t="str">
            <v>x</v>
          </cell>
          <cell r="AC1355" t="str">
            <v>케이블 
심경</v>
          </cell>
          <cell r="AM1355">
            <v>8000</v>
          </cell>
          <cell r="AN1355">
            <v>0</v>
          </cell>
        </row>
        <row r="1356">
          <cell r="A1356" t="str">
            <v>48-3</v>
          </cell>
          <cell r="B1356">
            <v>40</v>
          </cell>
          <cell r="D1356" t="str">
            <v>가재</v>
          </cell>
          <cell r="E1356" t="str">
            <v>10㎝x10㎝</v>
          </cell>
          <cell r="F1356" t="str">
            <v>매</v>
          </cell>
          <cell r="H1356">
            <v>1</v>
          </cell>
          <cell r="I1356" t="str">
            <v>x</v>
          </cell>
          <cell r="J1356">
            <v>1</v>
          </cell>
          <cell r="V1356" t="str">
            <v>=</v>
          </cell>
          <cell r="W1356">
            <v>1</v>
          </cell>
          <cell r="Y1356" t="str">
            <v>기본</v>
          </cell>
          <cell r="Z1356" t="str">
            <v>x</v>
          </cell>
          <cell r="AA1356" t="str">
            <v>단위량</v>
          </cell>
          <cell r="AM1356">
            <v>43</v>
          </cell>
          <cell r="AN1356">
            <v>0</v>
          </cell>
        </row>
        <row r="1357">
          <cell r="A1357" t="str">
            <v>48-4</v>
          </cell>
          <cell r="B1357">
            <v>46</v>
          </cell>
          <cell r="D1357" t="str">
            <v>크리넥스티슈</v>
          </cell>
          <cell r="E1357" t="str">
            <v>심선수/4</v>
          </cell>
          <cell r="F1357" t="str">
            <v>매</v>
          </cell>
          <cell r="H1357">
            <v>0.5</v>
          </cell>
          <cell r="I1357" t="str">
            <v>x</v>
          </cell>
          <cell r="J1357">
            <v>1</v>
          </cell>
          <cell r="V1357" t="str">
            <v>=</v>
          </cell>
          <cell r="W1357">
            <v>0.5</v>
          </cell>
          <cell r="Y1357" t="str">
            <v>기본</v>
          </cell>
          <cell r="Z1357" t="str">
            <v>x</v>
          </cell>
          <cell r="AA1357" t="str">
            <v>단위량</v>
          </cell>
          <cell r="AM1357">
            <v>9</v>
          </cell>
          <cell r="AN1357">
            <v>0</v>
          </cell>
        </row>
        <row r="1358">
          <cell r="A1358" t="str">
            <v>48-5</v>
          </cell>
          <cell r="B1358">
            <v>47</v>
          </cell>
          <cell r="D1358" t="str">
            <v>면봉</v>
          </cell>
          <cell r="E1358" t="str">
            <v>심선수/2</v>
          </cell>
          <cell r="F1358" t="str">
            <v>개</v>
          </cell>
          <cell r="H1358">
            <v>1</v>
          </cell>
          <cell r="I1358" t="str">
            <v>/</v>
          </cell>
          <cell r="J1358">
            <v>2</v>
          </cell>
          <cell r="V1358" t="str">
            <v>=</v>
          </cell>
          <cell r="W1358">
            <v>0.5</v>
          </cell>
          <cell r="Y1358" t="str">
            <v>기본</v>
          </cell>
          <cell r="Z1358" t="str">
            <v>/</v>
          </cell>
          <cell r="AA1358">
            <v>2</v>
          </cell>
          <cell r="AM1358">
            <v>15</v>
          </cell>
          <cell r="AN1358">
            <v>0</v>
          </cell>
        </row>
        <row r="1359">
          <cell r="A1359" t="str">
            <v>48-6</v>
          </cell>
          <cell r="B1359">
            <v>48</v>
          </cell>
          <cell r="D1359" t="str">
            <v>이소프로필알코올</v>
          </cell>
          <cell r="E1359" t="str">
            <v>순도99%(360g)</v>
          </cell>
          <cell r="F1359" t="str">
            <v>병</v>
          </cell>
          <cell r="H1359">
            <v>0.5</v>
          </cell>
          <cell r="I1359" t="str">
            <v>x</v>
          </cell>
          <cell r="J1359">
            <v>1</v>
          </cell>
          <cell r="V1359" t="str">
            <v>=</v>
          </cell>
          <cell r="W1359">
            <v>0.5</v>
          </cell>
          <cell r="Y1359" t="str">
            <v>기본</v>
          </cell>
          <cell r="Z1359" t="str">
            <v>x</v>
          </cell>
          <cell r="AA1359" t="str">
            <v>단위량</v>
          </cell>
          <cell r="AM1359">
            <v>1300</v>
          </cell>
          <cell r="AN1359">
            <v>0</v>
          </cell>
        </row>
        <row r="1360">
          <cell r="A1360" t="str">
            <v>48-7</v>
          </cell>
          <cell r="B1360">
            <v>50</v>
          </cell>
          <cell r="D1360" t="str">
            <v>면테이프</v>
          </cell>
          <cell r="E1360" t="str">
            <v>12㎝x30㎝</v>
          </cell>
          <cell r="F1360" t="str">
            <v>개</v>
          </cell>
          <cell r="H1360">
            <v>0.05</v>
          </cell>
          <cell r="I1360" t="str">
            <v>x</v>
          </cell>
          <cell r="J1360">
            <v>1</v>
          </cell>
          <cell r="V1360" t="str">
            <v>=</v>
          </cell>
          <cell r="W1360">
            <v>0.05</v>
          </cell>
          <cell r="Y1360" t="str">
            <v>기본</v>
          </cell>
          <cell r="Z1360" t="str">
            <v>x</v>
          </cell>
          <cell r="AA1360" t="str">
            <v>단위량</v>
          </cell>
          <cell r="AM1360">
            <v>850</v>
          </cell>
          <cell r="AN1360">
            <v>0</v>
          </cell>
        </row>
        <row r="1361">
          <cell r="A1361" t="str">
            <v>48-8</v>
          </cell>
          <cell r="B1361">
            <v>51</v>
          </cell>
          <cell r="D1361" t="str">
            <v>PVC테이프</v>
          </cell>
          <cell r="E1361">
            <v>0</v>
          </cell>
          <cell r="F1361" t="str">
            <v>권</v>
          </cell>
          <cell r="H1361">
            <v>0.5</v>
          </cell>
          <cell r="I1361" t="str">
            <v>x</v>
          </cell>
          <cell r="J1361">
            <v>1</v>
          </cell>
          <cell r="V1361" t="str">
            <v>=</v>
          </cell>
          <cell r="W1361">
            <v>0.5</v>
          </cell>
          <cell r="Y1361" t="str">
            <v>기본</v>
          </cell>
          <cell r="Z1361" t="str">
            <v>x</v>
          </cell>
          <cell r="AA1361" t="str">
            <v>단위량</v>
          </cell>
          <cell r="AM1361">
            <v>800</v>
          </cell>
          <cell r="AN1361">
            <v>0</v>
          </cell>
        </row>
        <row r="1362">
          <cell r="A1362" t="str">
            <v>48-9</v>
          </cell>
          <cell r="B1362">
            <v>15</v>
          </cell>
          <cell r="D1362" t="str">
            <v>걸레</v>
          </cell>
          <cell r="E1362" t="str">
            <v>면포류</v>
          </cell>
          <cell r="F1362" t="str">
            <v>㎏</v>
          </cell>
          <cell r="H1362">
            <v>2.5000000000000001E-2</v>
          </cell>
          <cell r="I1362" t="str">
            <v>x</v>
          </cell>
          <cell r="J1362">
            <v>1</v>
          </cell>
          <cell r="V1362" t="str">
            <v>=</v>
          </cell>
          <cell r="W1362">
            <v>0.03</v>
          </cell>
          <cell r="Y1362" t="str">
            <v>기본</v>
          </cell>
          <cell r="Z1362" t="str">
            <v>x</v>
          </cell>
          <cell r="AA1362" t="str">
            <v>단위량</v>
          </cell>
          <cell r="AM1362">
            <v>1200</v>
          </cell>
          <cell r="AN1362">
            <v>0</v>
          </cell>
        </row>
        <row r="1363">
          <cell r="A1363" t="str">
            <v>48-10</v>
          </cell>
          <cell r="B1363">
            <v>42</v>
          </cell>
          <cell r="D1363" t="str">
            <v>열수축 슬리브</v>
          </cell>
          <cell r="E1363">
            <v>0</v>
          </cell>
          <cell r="F1363" t="str">
            <v>개</v>
          </cell>
          <cell r="H1363">
            <v>1</v>
          </cell>
          <cell r="I1363" t="str">
            <v>x</v>
          </cell>
          <cell r="J1363">
            <v>1</v>
          </cell>
          <cell r="V1363" t="str">
            <v>=</v>
          </cell>
          <cell r="W1363">
            <v>1</v>
          </cell>
          <cell r="Y1363" t="str">
            <v>기본</v>
          </cell>
          <cell r="Z1363" t="str">
            <v>x</v>
          </cell>
          <cell r="AA1363" t="str">
            <v>단위량</v>
          </cell>
          <cell r="AM1363">
            <v>400</v>
          </cell>
          <cell r="AN1363">
            <v>0</v>
          </cell>
        </row>
        <row r="1364">
          <cell r="A1364" t="str">
            <v>48-11</v>
          </cell>
          <cell r="B1364">
            <v>52</v>
          </cell>
          <cell r="D1364" t="str">
            <v>어댑터</v>
          </cell>
          <cell r="E1364">
            <v>0</v>
          </cell>
          <cell r="F1364" t="str">
            <v>개</v>
          </cell>
          <cell r="H1364">
            <v>1</v>
          </cell>
          <cell r="I1364" t="str">
            <v>x</v>
          </cell>
          <cell r="J1364">
            <v>1</v>
          </cell>
          <cell r="V1364" t="str">
            <v>=</v>
          </cell>
          <cell r="W1364">
            <v>1</v>
          </cell>
          <cell r="Y1364" t="str">
            <v>기본</v>
          </cell>
          <cell r="Z1364" t="str">
            <v>x</v>
          </cell>
          <cell r="AA1364" t="str">
            <v>단위량</v>
          </cell>
          <cell r="AM1364">
            <v>1800</v>
          </cell>
          <cell r="AN1364">
            <v>0</v>
          </cell>
        </row>
        <row r="1365">
          <cell r="A1365" t="str">
            <v>48-12</v>
          </cell>
          <cell r="B1365">
            <v>842</v>
          </cell>
          <cell r="D1365" t="str">
            <v>광점퍼코드</v>
          </cell>
          <cell r="E1365" t="str">
            <v>양단</v>
          </cell>
          <cell r="F1365" t="str">
            <v>개</v>
          </cell>
          <cell r="H1365">
            <v>0.5</v>
          </cell>
          <cell r="I1365" t="str">
            <v>x</v>
          </cell>
          <cell r="J1365">
            <v>1</v>
          </cell>
          <cell r="V1365" t="str">
            <v>=</v>
          </cell>
          <cell r="W1365">
            <v>0.5</v>
          </cell>
          <cell r="Y1365" t="str">
            <v>기본</v>
          </cell>
          <cell r="Z1365" t="str">
            <v>x</v>
          </cell>
          <cell r="AA1365" t="str">
            <v>단위량</v>
          </cell>
          <cell r="AM1365">
            <v>15000</v>
          </cell>
          <cell r="AN1365">
            <v>0</v>
          </cell>
        </row>
        <row r="1366">
          <cell r="A1366" t="str">
            <v>48-13</v>
          </cell>
          <cell r="B1366">
            <v>542</v>
          </cell>
          <cell r="D1366" t="str">
            <v>나. 노무비</v>
          </cell>
          <cell r="E1366">
            <v>0</v>
          </cell>
          <cell r="F1366">
            <v>0</v>
          </cell>
          <cell r="AM1366">
            <v>0</v>
          </cell>
          <cell r="AN1366">
            <v>0</v>
          </cell>
        </row>
        <row r="1367">
          <cell r="B1367">
            <v>553</v>
          </cell>
          <cell r="D1367" t="str">
            <v>광케이블설치사</v>
          </cell>
          <cell r="E1367">
            <v>0</v>
          </cell>
          <cell r="F1367" t="str">
            <v>인</v>
          </cell>
          <cell r="H1367">
            <v>0.22</v>
          </cell>
          <cell r="I1367" t="str">
            <v>x</v>
          </cell>
          <cell r="J1367">
            <v>1</v>
          </cell>
          <cell r="V1367" t="str">
            <v>=</v>
          </cell>
          <cell r="W1367">
            <v>0.22</v>
          </cell>
          <cell r="Y1367" t="str">
            <v>기본</v>
          </cell>
          <cell r="Z1367" t="str">
            <v>x</v>
          </cell>
          <cell r="AA1367" t="str">
            <v>단위량</v>
          </cell>
          <cell r="AL1367" t="str">
            <v>통 3-49</v>
          </cell>
          <cell r="AM1367">
            <v>104231</v>
          </cell>
          <cell r="AN1367">
            <v>0</v>
          </cell>
        </row>
        <row r="1368">
          <cell r="B1368">
            <v>522</v>
          </cell>
          <cell r="D1368" t="str">
            <v>특별인부</v>
          </cell>
          <cell r="E1368">
            <v>0</v>
          </cell>
          <cell r="F1368" t="str">
            <v>인</v>
          </cell>
          <cell r="H1368">
            <v>0.22</v>
          </cell>
          <cell r="I1368" t="str">
            <v>x</v>
          </cell>
          <cell r="J1368">
            <v>1</v>
          </cell>
          <cell r="V1368" t="str">
            <v>=</v>
          </cell>
          <cell r="W1368">
            <v>0.22</v>
          </cell>
          <cell r="Y1368" t="str">
            <v>기본</v>
          </cell>
          <cell r="Z1368" t="str">
            <v>x</v>
          </cell>
          <cell r="AA1368" t="str">
            <v>단위량</v>
          </cell>
          <cell r="AM1368">
            <v>55970</v>
          </cell>
          <cell r="AN1368">
            <v>0</v>
          </cell>
        </row>
        <row r="1369">
          <cell r="B1369">
            <v>544</v>
          </cell>
          <cell r="D1369" t="str">
            <v>소    계</v>
          </cell>
          <cell r="E1369">
            <v>0</v>
          </cell>
          <cell r="F1369">
            <v>0</v>
          </cell>
          <cell r="AM1369">
            <v>0</v>
          </cell>
          <cell r="AN1369">
            <v>0</v>
          </cell>
        </row>
        <row r="1370">
          <cell r="A1370" t="str">
            <v>48-14</v>
          </cell>
          <cell r="B1370">
            <v>553</v>
          </cell>
          <cell r="D1370" t="str">
            <v>광케이블설치사</v>
          </cell>
          <cell r="E1370">
            <v>0</v>
          </cell>
          <cell r="F1370" t="str">
            <v>인</v>
          </cell>
          <cell r="V1370" t="str">
            <v>=</v>
          </cell>
          <cell r="W1370">
            <v>0.22</v>
          </cell>
          <cell r="AM1370">
            <v>104231</v>
          </cell>
          <cell r="AN1370">
            <v>0</v>
          </cell>
        </row>
        <row r="1371">
          <cell r="A1371" t="str">
            <v>48-15</v>
          </cell>
          <cell r="B1371">
            <v>522</v>
          </cell>
          <cell r="D1371" t="str">
            <v>특별인부</v>
          </cell>
          <cell r="E1371">
            <v>0</v>
          </cell>
          <cell r="F1371" t="str">
            <v>인</v>
          </cell>
          <cell r="V1371" t="str">
            <v>=</v>
          </cell>
          <cell r="W1371">
            <v>0.22</v>
          </cell>
          <cell r="AM1371">
            <v>55970</v>
          </cell>
          <cell r="AN1371">
            <v>0</v>
          </cell>
        </row>
        <row r="1372">
          <cell r="A1372" t="str">
            <v>48-16</v>
          </cell>
          <cell r="B1372">
            <v>543</v>
          </cell>
          <cell r="D1372" t="str">
            <v>다. 공구손료</v>
          </cell>
          <cell r="E1372" t="str">
            <v>노무비x3%</v>
          </cell>
          <cell r="F1372">
            <v>0</v>
          </cell>
          <cell r="AM1372">
            <v>0</v>
          </cell>
          <cell r="AN1372">
            <v>0</v>
          </cell>
        </row>
        <row r="1373">
          <cell r="A1373" t="str">
            <v>48-17</v>
          </cell>
          <cell r="B1373">
            <v>553</v>
          </cell>
          <cell r="D1373" t="str">
            <v>광케이블설치사</v>
          </cell>
          <cell r="E1373">
            <v>0</v>
          </cell>
          <cell r="F1373" t="str">
            <v>인</v>
          </cell>
          <cell r="H1373">
            <v>0.22</v>
          </cell>
          <cell r="I1373" t="str">
            <v>x</v>
          </cell>
          <cell r="J1373">
            <v>0.03</v>
          </cell>
          <cell r="V1373" t="str">
            <v>=</v>
          </cell>
          <cell r="W1373">
            <v>0.01</v>
          </cell>
          <cell r="Y1373" t="str">
            <v>기본</v>
          </cell>
          <cell r="Z1373" t="str">
            <v>x</v>
          </cell>
          <cell r="AA1373" t="str">
            <v>공구손료</v>
          </cell>
          <cell r="AM1373">
            <v>104231</v>
          </cell>
          <cell r="AN1373">
            <v>0</v>
          </cell>
        </row>
        <row r="1374">
          <cell r="A1374" t="str">
            <v>48-18</v>
          </cell>
          <cell r="B1374">
            <v>522</v>
          </cell>
          <cell r="D1374" t="str">
            <v>특별인부</v>
          </cell>
          <cell r="E1374">
            <v>0</v>
          </cell>
          <cell r="F1374" t="str">
            <v>인</v>
          </cell>
          <cell r="H1374">
            <v>0.22</v>
          </cell>
          <cell r="I1374" t="str">
            <v>x</v>
          </cell>
          <cell r="J1374">
            <v>0.03</v>
          </cell>
          <cell r="V1374" t="str">
            <v>=</v>
          </cell>
          <cell r="W1374">
            <v>0.01</v>
          </cell>
          <cell r="Y1374" t="str">
            <v>기본</v>
          </cell>
          <cell r="Z1374" t="str">
            <v>x</v>
          </cell>
          <cell r="AA1374" t="str">
            <v>공구손료</v>
          </cell>
          <cell r="AM1374">
            <v>55970</v>
          </cell>
          <cell r="AN1374">
            <v>0</v>
          </cell>
        </row>
        <row r="1375">
          <cell r="AM1375">
            <v>0</v>
          </cell>
          <cell r="AN1375">
            <v>0</v>
          </cell>
        </row>
        <row r="1376">
          <cell r="AM1376">
            <v>0</v>
          </cell>
        </row>
        <row r="1377">
          <cell r="AM1377">
            <v>0</v>
          </cell>
          <cell r="AN1377">
            <v>0</v>
          </cell>
        </row>
        <row r="1378">
          <cell r="AM1378">
            <v>0</v>
          </cell>
          <cell r="AN1378">
            <v>0</v>
          </cell>
        </row>
        <row r="1379">
          <cell r="AM1379">
            <v>0</v>
          </cell>
          <cell r="AN1379">
            <v>0</v>
          </cell>
        </row>
        <row r="1380">
          <cell r="A1380">
            <v>49</v>
          </cell>
          <cell r="C1380">
            <v>49</v>
          </cell>
          <cell r="D1380" t="str">
            <v>광케이블성단(지하)</v>
          </cell>
          <cell r="E1380" t="str">
            <v>OF-SM-13Core∼71Core
이하</v>
          </cell>
          <cell r="F1380" t="str">
            <v>Core</v>
          </cell>
          <cell r="AM1380">
            <v>0</v>
          </cell>
          <cell r="AN1380">
            <v>0</v>
          </cell>
        </row>
        <row r="1381">
          <cell r="A1381" t="str">
            <v>49-1</v>
          </cell>
          <cell r="B1381">
            <v>541</v>
          </cell>
          <cell r="D1381" t="str">
            <v>가. 재료비</v>
          </cell>
          <cell r="E1381">
            <v>0</v>
          </cell>
          <cell r="F1381">
            <v>0</v>
          </cell>
          <cell r="AM1381">
            <v>0</v>
          </cell>
          <cell r="AN1381">
            <v>0</v>
          </cell>
        </row>
        <row r="1382">
          <cell r="A1382" t="str">
            <v>49-2</v>
          </cell>
          <cell r="B1382">
            <v>41</v>
          </cell>
          <cell r="D1382" t="str">
            <v>젤리세척제</v>
          </cell>
          <cell r="E1382">
            <v>0</v>
          </cell>
          <cell r="F1382" t="str">
            <v>ℓ</v>
          </cell>
          <cell r="H1382">
            <v>2E-3</v>
          </cell>
          <cell r="I1382" t="str">
            <v>x</v>
          </cell>
          <cell r="J1382">
            <v>1</v>
          </cell>
          <cell r="K1382" t="str">
            <v>x</v>
          </cell>
          <cell r="M1382">
            <v>0.25</v>
          </cell>
          <cell r="V1382" t="str">
            <v>=</v>
          </cell>
          <cell r="W1382">
            <v>5.0000000000000001E-4</v>
          </cell>
          <cell r="Y1382">
            <v>2E-3</v>
          </cell>
          <cell r="Z1382" t="str">
            <v>x</v>
          </cell>
          <cell r="AA1382" t="str">
            <v>케이블 
길이</v>
          </cell>
          <cell r="AB1382" t="str">
            <v>x</v>
          </cell>
          <cell r="AC1382" t="str">
            <v>케이블 
심경</v>
          </cell>
          <cell r="AM1382">
            <v>8000</v>
          </cell>
          <cell r="AN1382">
            <v>0</v>
          </cell>
        </row>
        <row r="1383">
          <cell r="A1383" t="str">
            <v>49-3</v>
          </cell>
          <cell r="B1383">
            <v>40</v>
          </cell>
          <cell r="D1383" t="str">
            <v>가재</v>
          </cell>
          <cell r="E1383" t="str">
            <v>10㎝x10㎝</v>
          </cell>
          <cell r="F1383" t="str">
            <v>매</v>
          </cell>
          <cell r="H1383">
            <v>1</v>
          </cell>
          <cell r="I1383" t="str">
            <v>x</v>
          </cell>
          <cell r="J1383">
            <v>1</v>
          </cell>
          <cell r="V1383" t="str">
            <v>=</v>
          </cell>
          <cell r="W1383">
            <v>1</v>
          </cell>
          <cell r="Y1383" t="str">
            <v>기본</v>
          </cell>
          <cell r="Z1383" t="str">
            <v>x</v>
          </cell>
          <cell r="AA1383" t="str">
            <v>단위량</v>
          </cell>
          <cell r="AM1383">
            <v>43</v>
          </cell>
          <cell r="AN1383">
            <v>0</v>
          </cell>
        </row>
        <row r="1384">
          <cell r="A1384" t="str">
            <v>49-4</v>
          </cell>
          <cell r="B1384">
            <v>46</v>
          </cell>
          <cell r="D1384" t="str">
            <v>크리넥스티슈</v>
          </cell>
          <cell r="E1384" t="str">
            <v>심선수/4</v>
          </cell>
          <cell r="F1384" t="str">
            <v>매</v>
          </cell>
          <cell r="H1384">
            <v>0.5</v>
          </cell>
          <cell r="I1384" t="str">
            <v>x</v>
          </cell>
          <cell r="J1384">
            <v>1</v>
          </cell>
          <cell r="V1384" t="str">
            <v>=</v>
          </cell>
          <cell r="W1384">
            <v>0.5</v>
          </cell>
          <cell r="Y1384" t="str">
            <v>기본</v>
          </cell>
          <cell r="Z1384" t="str">
            <v>x</v>
          </cell>
          <cell r="AA1384" t="str">
            <v>단위량</v>
          </cell>
          <cell r="AM1384">
            <v>9</v>
          </cell>
          <cell r="AN1384">
            <v>0</v>
          </cell>
        </row>
        <row r="1385">
          <cell r="A1385" t="str">
            <v>49-5</v>
          </cell>
          <cell r="B1385">
            <v>47</v>
          </cell>
          <cell r="D1385" t="str">
            <v>면봉</v>
          </cell>
          <cell r="E1385" t="str">
            <v>심선수/2</v>
          </cell>
          <cell r="F1385" t="str">
            <v>개</v>
          </cell>
          <cell r="H1385">
            <v>1</v>
          </cell>
          <cell r="I1385" t="str">
            <v>/</v>
          </cell>
          <cell r="J1385">
            <v>2</v>
          </cell>
          <cell r="V1385" t="str">
            <v>=</v>
          </cell>
          <cell r="W1385">
            <v>0.5</v>
          </cell>
          <cell r="Y1385" t="str">
            <v>기본</v>
          </cell>
          <cell r="Z1385" t="str">
            <v>/</v>
          </cell>
          <cell r="AA1385">
            <v>2</v>
          </cell>
          <cell r="AM1385">
            <v>15</v>
          </cell>
          <cell r="AN1385">
            <v>0</v>
          </cell>
        </row>
        <row r="1386">
          <cell r="A1386" t="str">
            <v>49-6</v>
          </cell>
          <cell r="B1386">
            <v>48</v>
          </cell>
          <cell r="D1386" t="str">
            <v>이소프로필알코올</v>
          </cell>
          <cell r="E1386" t="str">
            <v>순도99%(360g)</v>
          </cell>
          <cell r="F1386" t="str">
            <v>병</v>
          </cell>
          <cell r="H1386">
            <v>0.5</v>
          </cell>
          <cell r="I1386" t="str">
            <v>x</v>
          </cell>
          <cell r="J1386">
            <v>1</v>
          </cell>
          <cell r="V1386" t="str">
            <v>=</v>
          </cell>
          <cell r="W1386">
            <v>0.5</v>
          </cell>
          <cell r="Y1386" t="str">
            <v>기본</v>
          </cell>
          <cell r="Z1386" t="str">
            <v>x</v>
          </cell>
          <cell r="AA1386" t="str">
            <v>단위량</v>
          </cell>
          <cell r="AM1386">
            <v>1300</v>
          </cell>
          <cell r="AN1386">
            <v>0</v>
          </cell>
        </row>
        <row r="1387">
          <cell r="A1387" t="str">
            <v>49-7</v>
          </cell>
          <cell r="B1387">
            <v>50</v>
          </cell>
          <cell r="D1387" t="str">
            <v>면테이프</v>
          </cell>
          <cell r="E1387" t="str">
            <v>12㎝x30㎝</v>
          </cell>
          <cell r="F1387" t="str">
            <v>개</v>
          </cell>
          <cell r="H1387">
            <v>0.05</v>
          </cell>
          <cell r="I1387" t="str">
            <v>x</v>
          </cell>
          <cell r="J1387">
            <v>1</v>
          </cell>
          <cell r="V1387" t="str">
            <v>=</v>
          </cell>
          <cell r="W1387">
            <v>0.05</v>
          </cell>
          <cell r="Y1387" t="str">
            <v>기본</v>
          </cell>
          <cell r="Z1387" t="str">
            <v>x</v>
          </cell>
          <cell r="AA1387" t="str">
            <v>단위량</v>
          </cell>
          <cell r="AM1387">
            <v>850</v>
          </cell>
          <cell r="AN1387">
            <v>0</v>
          </cell>
        </row>
        <row r="1388">
          <cell r="A1388" t="str">
            <v>49-8</v>
          </cell>
          <cell r="B1388">
            <v>51</v>
          </cell>
          <cell r="D1388" t="str">
            <v>PVC테이프</v>
          </cell>
          <cell r="E1388">
            <v>0</v>
          </cell>
          <cell r="F1388" t="str">
            <v>권</v>
          </cell>
          <cell r="H1388">
            <v>0.5</v>
          </cell>
          <cell r="I1388" t="str">
            <v>x</v>
          </cell>
          <cell r="J1388">
            <v>1</v>
          </cell>
          <cell r="V1388" t="str">
            <v>=</v>
          </cell>
          <cell r="W1388">
            <v>0.5</v>
          </cell>
          <cell r="Y1388" t="str">
            <v>기본</v>
          </cell>
          <cell r="Z1388" t="str">
            <v>x</v>
          </cell>
          <cell r="AA1388" t="str">
            <v>단위량</v>
          </cell>
          <cell r="AM1388">
            <v>800</v>
          </cell>
          <cell r="AN1388">
            <v>0</v>
          </cell>
        </row>
        <row r="1389">
          <cell r="A1389" t="str">
            <v>49-9</v>
          </cell>
          <cell r="B1389">
            <v>15</v>
          </cell>
          <cell r="D1389" t="str">
            <v>걸레</v>
          </cell>
          <cell r="E1389" t="str">
            <v>면포류</v>
          </cell>
          <cell r="F1389" t="str">
            <v>㎏</v>
          </cell>
          <cell r="H1389">
            <v>2.5000000000000001E-2</v>
          </cell>
          <cell r="I1389" t="str">
            <v>x</v>
          </cell>
          <cell r="J1389">
            <v>1</v>
          </cell>
          <cell r="V1389" t="str">
            <v>=</v>
          </cell>
          <cell r="W1389">
            <v>0.03</v>
          </cell>
          <cell r="Y1389" t="str">
            <v>기본</v>
          </cell>
          <cell r="Z1389" t="str">
            <v>x</v>
          </cell>
          <cell r="AA1389" t="str">
            <v>단위량</v>
          </cell>
          <cell r="AM1389">
            <v>1200</v>
          </cell>
          <cell r="AN1389">
            <v>0</v>
          </cell>
        </row>
        <row r="1390">
          <cell r="A1390" t="str">
            <v>49-10</v>
          </cell>
          <cell r="B1390">
            <v>42</v>
          </cell>
          <cell r="D1390" t="str">
            <v>열수축 슬리브</v>
          </cell>
          <cell r="E1390">
            <v>0</v>
          </cell>
          <cell r="F1390" t="str">
            <v>개</v>
          </cell>
          <cell r="H1390">
            <v>1</v>
          </cell>
          <cell r="I1390" t="str">
            <v>x</v>
          </cell>
          <cell r="J1390">
            <v>1</v>
          </cell>
          <cell r="V1390" t="str">
            <v>=</v>
          </cell>
          <cell r="W1390">
            <v>1</v>
          </cell>
          <cell r="Y1390" t="str">
            <v>기본</v>
          </cell>
          <cell r="Z1390" t="str">
            <v>x</v>
          </cell>
          <cell r="AA1390" t="str">
            <v>단위량</v>
          </cell>
          <cell r="AM1390">
            <v>400</v>
          </cell>
          <cell r="AN1390">
            <v>0</v>
          </cell>
        </row>
        <row r="1391">
          <cell r="A1391" t="str">
            <v>49-11</v>
          </cell>
          <cell r="B1391">
            <v>52</v>
          </cell>
          <cell r="D1391" t="str">
            <v>어댑터</v>
          </cell>
          <cell r="E1391">
            <v>0</v>
          </cell>
          <cell r="F1391" t="str">
            <v>개</v>
          </cell>
          <cell r="H1391">
            <v>1</v>
          </cell>
          <cell r="I1391" t="str">
            <v>x</v>
          </cell>
          <cell r="J1391">
            <v>1</v>
          </cell>
          <cell r="V1391" t="str">
            <v>=</v>
          </cell>
          <cell r="W1391">
            <v>1</v>
          </cell>
          <cell r="Y1391" t="str">
            <v>기본</v>
          </cell>
          <cell r="Z1391" t="str">
            <v>x</v>
          </cell>
          <cell r="AA1391" t="str">
            <v>단위량</v>
          </cell>
          <cell r="AM1391">
            <v>1800</v>
          </cell>
          <cell r="AN1391">
            <v>0</v>
          </cell>
        </row>
        <row r="1392">
          <cell r="A1392" t="str">
            <v>49-12</v>
          </cell>
          <cell r="B1392">
            <v>842</v>
          </cell>
          <cell r="D1392" t="str">
            <v>광점퍼코드</v>
          </cell>
          <cell r="E1392" t="str">
            <v>양단</v>
          </cell>
          <cell r="F1392" t="str">
            <v>개</v>
          </cell>
          <cell r="H1392">
            <v>0.5</v>
          </cell>
          <cell r="I1392" t="str">
            <v>x</v>
          </cell>
          <cell r="J1392">
            <v>1</v>
          </cell>
          <cell r="V1392" t="str">
            <v>=</v>
          </cell>
          <cell r="W1392">
            <v>0.5</v>
          </cell>
          <cell r="Y1392" t="str">
            <v>기본</v>
          </cell>
          <cell r="Z1392" t="str">
            <v>x</v>
          </cell>
          <cell r="AA1392" t="str">
            <v>단위량</v>
          </cell>
          <cell r="AM1392">
            <v>15000</v>
          </cell>
          <cell r="AN1392">
            <v>0</v>
          </cell>
        </row>
        <row r="1393">
          <cell r="A1393" t="str">
            <v>49-13</v>
          </cell>
          <cell r="B1393">
            <v>542</v>
          </cell>
          <cell r="D1393" t="str">
            <v>나. 노무비</v>
          </cell>
          <cell r="E1393">
            <v>0</v>
          </cell>
          <cell r="F1393">
            <v>0</v>
          </cell>
          <cell r="AM1393">
            <v>0</v>
          </cell>
          <cell r="AN1393">
            <v>0</v>
          </cell>
        </row>
        <row r="1394">
          <cell r="B1394">
            <v>553</v>
          </cell>
          <cell r="D1394" t="str">
            <v>광케이블설치사</v>
          </cell>
          <cell r="E1394">
            <v>0</v>
          </cell>
          <cell r="F1394" t="str">
            <v>인</v>
          </cell>
          <cell r="H1394">
            <v>0.17</v>
          </cell>
          <cell r="I1394" t="str">
            <v>x</v>
          </cell>
          <cell r="J1394">
            <v>1</v>
          </cell>
          <cell r="K1394" t="str">
            <v>x</v>
          </cell>
          <cell r="L1394" t="str">
            <v>(</v>
          </cell>
          <cell r="M1394">
            <v>1</v>
          </cell>
          <cell r="N1394" t="str">
            <v>+</v>
          </cell>
          <cell r="O1394">
            <v>0.02</v>
          </cell>
          <cell r="P1394" t="str">
            <v>)</v>
          </cell>
          <cell r="V1394" t="str">
            <v>=</v>
          </cell>
          <cell r="W1394">
            <v>0.17</v>
          </cell>
          <cell r="Y1394" t="str">
            <v>기본</v>
          </cell>
          <cell r="Z1394" t="str">
            <v>x</v>
          </cell>
          <cell r="AA1394" t="str">
            <v>단위량</v>
          </cell>
          <cell r="AB1394" t="str">
            <v>x</v>
          </cell>
          <cell r="AC1394" t="str">
            <v>(</v>
          </cell>
          <cell r="AD1394">
            <v>1</v>
          </cell>
          <cell r="AE1394" t="str">
            <v>+</v>
          </cell>
          <cell r="AF1394" t="str">
            <v>지하</v>
          </cell>
          <cell r="AG1394" t="str">
            <v>)</v>
          </cell>
          <cell r="AL1394" t="str">
            <v>통 3-49(지하)</v>
          </cell>
          <cell r="AM1394">
            <v>104231</v>
          </cell>
          <cell r="AN1394">
            <v>0</v>
          </cell>
        </row>
        <row r="1395">
          <cell r="B1395">
            <v>522</v>
          </cell>
          <cell r="D1395" t="str">
            <v>특별인부</v>
          </cell>
          <cell r="E1395">
            <v>0</v>
          </cell>
          <cell r="F1395" t="str">
            <v>인</v>
          </cell>
          <cell r="H1395">
            <v>0.13</v>
          </cell>
          <cell r="I1395" t="str">
            <v>x</v>
          </cell>
          <cell r="J1395">
            <v>1</v>
          </cell>
          <cell r="K1395" t="str">
            <v>x</v>
          </cell>
          <cell r="L1395" t="str">
            <v>(</v>
          </cell>
          <cell r="M1395">
            <v>1</v>
          </cell>
          <cell r="N1395" t="str">
            <v>+</v>
          </cell>
          <cell r="O1395">
            <v>0.02</v>
          </cell>
          <cell r="P1395" t="str">
            <v>)</v>
          </cell>
          <cell r="V1395" t="str">
            <v>=</v>
          </cell>
          <cell r="W1395">
            <v>0.13</v>
          </cell>
          <cell r="Y1395" t="str">
            <v>기본</v>
          </cell>
          <cell r="Z1395" t="str">
            <v>x</v>
          </cell>
          <cell r="AA1395" t="str">
            <v>단위량</v>
          </cell>
          <cell r="AB1395" t="str">
            <v>x</v>
          </cell>
          <cell r="AC1395" t="str">
            <v>(</v>
          </cell>
          <cell r="AD1395">
            <v>1</v>
          </cell>
          <cell r="AE1395" t="str">
            <v>+</v>
          </cell>
          <cell r="AF1395" t="str">
            <v>지하</v>
          </cell>
          <cell r="AG1395" t="str">
            <v>)</v>
          </cell>
          <cell r="AM1395">
            <v>55970</v>
          </cell>
          <cell r="AN1395">
            <v>0</v>
          </cell>
        </row>
        <row r="1396">
          <cell r="B1396">
            <v>544</v>
          </cell>
          <cell r="D1396" t="str">
            <v>소    계</v>
          </cell>
          <cell r="E1396">
            <v>0</v>
          </cell>
          <cell r="F1396">
            <v>0</v>
          </cell>
          <cell r="AM1396">
            <v>0</v>
          </cell>
          <cell r="AN1396">
            <v>0</v>
          </cell>
        </row>
        <row r="1397">
          <cell r="A1397" t="str">
            <v>49-14</v>
          </cell>
          <cell r="B1397">
            <v>553</v>
          </cell>
          <cell r="D1397" t="str">
            <v>광케이블설치사</v>
          </cell>
          <cell r="E1397">
            <v>0</v>
          </cell>
          <cell r="F1397" t="str">
            <v>인</v>
          </cell>
          <cell r="V1397" t="str">
            <v>=</v>
          </cell>
          <cell r="W1397">
            <v>0.17</v>
          </cell>
          <cell r="AM1397">
            <v>104231</v>
          </cell>
          <cell r="AN1397">
            <v>0</v>
          </cell>
        </row>
        <row r="1398">
          <cell r="A1398" t="str">
            <v>49-15</v>
          </cell>
          <cell r="B1398">
            <v>522</v>
          </cell>
          <cell r="D1398" t="str">
            <v>특별인부</v>
          </cell>
          <cell r="E1398">
            <v>0</v>
          </cell>
          <cell r="F1398" t="str">
            <v>인</v>
          </cell>
          <cell r="V1398" t="str">
            <v>=</v>
          </cell>
          <cell r="W1398">
            <v>0.13</v>
          </cell>
          <cell r="AM1398">
            <v>55970</v>
          </cell>
          <cell r="AN1398">
            <v>0</v>
          </cell>
        </row>
        <row r="1399">
          <cell r="A1399" t="str">
            <v>49-16</v>
          </cell>
          <cell r="B1399">
            <v>543</v>
          </cell>
          <cell r="D1399" t="str">
            <v>다. 공구손료</v>
          </cell>
          <cell r="E1399" t="str">
            <v>노무비x3%</v>
          </cell>
          <cell r="F1399">
            <v>0</v>
          </cell>
          <cell r="AM1399">
            <v>0</v>
          </cell>
          <cell r="AN1399">
            <v>0</v>
          </cell>
        </row>
        <row r="1400">
          <cell r="A1400" t="str">
            <v>49-17</v>
          </cell>
          <cell r="B1400">
            <v>553</v>
          </cell>
          <cell r="D1400" t="str">
            <v>광케이블설치사</v>
          </cell>
          <cell r="E1400">
            <v>0</v>
          </cell>
          <cell r="F1400" t="str">
            <v>인</v>
          </cell>
          <cell r="H1400">
            <v>0.17</v>
          </cell>
          <cell r="I1400" t="str">
            <v>x</v>
          </cell>
          <cell r="J1400">
            <v>0.03</v>
          </cell>
          <cell r="V1400" t="str">
            <v>=</v>
          </cell>
          <cell r="W1400">
            <v>0.01</v>
          </cell>
          <cell r="Y1400" t="str">
            <v>기본</v>
          </cell>
          <cell r="Z1400" t="str">
            <v>x</v>
          </cell>
          <cell r="AA1400" t="str">
            <v>공구손료</v>
          </cell>
          <cell r="AM1400">
            <v>104231</v>
          </cell>
          <cell r="AN1400">
            <v>0</v>
          </cell>
        </row>
        <row r="1401">
          <cell r="A1401" t="str">
            <v>49-18</v>
          </cell>
          <cell r="B1401">
            <v>522</v>
          </cell>
          <cell r="D1401" t="str">
            <v>특별인부</v>
          </cell>
          <cell r="E1401">
            <v>0</v>
          </cell>
          <cell r="F1401" t="str">
            <v>인</v>
          </cell>
          <cell r="H1401">
            <v>0.13</v>
          </cell>
          <cell r="I1401" t="str">
            <v>x</v>
          </cell>
          <cell r="J1401">
            <v>0.03</v>
          </cell>
          <cell r="V1401" t="str">
            <v>=</v>
          </cell>
          <cell r="W1401" t="str">
            <v>0</v>
          </cell>
          <cell r="Y1401" t="str">
            <v>기본</v>
          </cell>
          <cell r="Z1401" t="str">
            <v>x</v>
          </cell>
          <cell r="AA1401" t="str">
            <v>공구손료</v>
          </cell>
          <cell r="AM1401">
            <v>55970</v>
          </cell>
          <cell r="AN1401">
            <v>0</v>
          </cell>
        </row>
        <row r="1402">
          <cell r="AM1402">
            <v>0</v>
          </cell>
          <cell r="AN1402">
            <v>0</v>
          </cell>
        </row>
        <row r="1403">
          <cell r="AM1403">
            <v>0</v>
          </cell>
        </row>
        <row r="1404">
          <cell r="AM1404">
            <v>0</v>
          </cell>
          <cell r="AN1404">
            <v>0</v>
          </cell>
        </row>
        <row r="1405">
          <cell r="AM1405">
            <v>0</v>
          </cell>
          <cell r="AN1405">
            <v>0</v>
          </cell>
        </row>
        <row r="1406">
          <cell r="AM1406">
            <v>0</v>
          </cell>
          <cell r="AN1406">
            <v>0</v>
          </cell>
        </row>
        <row r="1407">
          <cell r="A1407">
            <v>50</v>
          </cell>
          <cell r="C1407">
            <v>50</v>
          </cell>
          <cell r="D1407" t="str">
            <v>광케이블성단(지상)</v>
          </cell>
          <cell r="E1407" t="str">
            <v>OF-SM-13Core∼71Core
이하</v>
          </cell>
          <cell r="F1407" t="str">
            <v>Core</v>
          </cell>
          <cell r="AM1407">
            <v>0</v>
          </cell>
          <cell r="AN1407">
            <v>0</v>
          </cell>
        </row>
        <row r="1408">
          <cell r="A1408" t="str">
            <v>50-1</v>
          </cell>
          <cell r="B1408">
            <v>541</v>
          </cell>
          <cell r="D1408" t="str">
            <v>가. 재료비</v>
          </cell>
          <cell r="E1408">
            <v>0</v>
          </cell>
          <cell r="F1408">
            <v>0</v>
          </cell>
          <cell r="AM1408">
            <v>0</v>
          </cell>
          <cell r="AN1408">
            <v>0</v>
          </cell>
        </row>
        <row r="1409">
          <cell r="A1409" t="str">
            <v>50-2</v>
          </cell>
          <cell r="B1409">
            <v>41</v>
          </cell>
          <cell r="D1409" t="str">
            <v>젤리세척제</v>
          </cell>
          <cell r="E1409">
            <v>0</v>
          </cell>
          <cell r="F1409" t="str">
            <v>ℓ</v>
          </cell>
          <cell r="H1409">
            <v>2E-3</v>
          </cell>
          <cell r="I1409" t="str">
            <v>x</v>
          </cell>
          <cell r="J1409">
            <v>1</v>
          </cell>
          <cell r="K1409" t="str">
            <v>x</v>
          </cell>
          <cell r="M1409">
            <v>0.25</v>
          </cell>
          <cell r="V1409" t="str">
            <v>=</v>
          </cell>
          <cell r="W1409">
            <v>5.0000000000000001E-4</v>
          </cell>
          <cell r="Y1409">
            <v>2E-3</v>
          </cell>
          <cell r="Z1409" t="str">
            <v>x</v>
          </cell>
          <cell r="AA1409" t="str">
            <v>케이블 
길이</v>
          </cell>
          <cell r="AB1409" t="str">
            <v>x</v>
          </cell>
          <cell r="AC1409" t="str">
            <v>케이블 
심경</v>
          </cell>
          <cell r="AM1409">
            <v>8000</v>
          </cell>
          <cell r="AN1409">
            <v>0</v>
          </cell>
        </row>
        <row r="1410">
          <cell r="A1410" t="str">
            <v>50-3</v>
          </cell>
          <cell r="B1410">
            <v>40</v>
          </cell>
          <cell r="D1410" t="str">
            <v>가재</v>
          </cell>
          <cell r="E1410" t="str">
            <v>10㎝x10㎝</v>
          </cell>
          <cell r="F1410" t="str">
            <v>매</v>
          </cell>
          <cell r="H1410">
            <v>1</v>
          </cell>
          <cell r="I1410" t="str">
            <v>x</v>
          </cell>
          <cell r="J1410">
            <v>1</v>
          </cell>
          <cell r="V1410" t="str">
            <v>=</v>
          </cell>
          <cell r="W1410">
            <v>1</v>
          </cell>
          <cell r="Y1410" t="str">
            <v>기본</v>
          </cell>
          <cell r="Z1410" t="str">
            <v>x</v>
          </cell>
          <cell r="AA1410" t="str">
            <v>단위량</v>
          </cell>
          <cell r="AM1410">
            <v>43</v>
          </cell>
          <cell r="AN1410">
            <v>0</v>
          </cell>
        </row>
        <row r="1411">
          <cell r="A1411" t="str">
            <v>50-4</v>
          </cell>
          <cell r="B1411">
            <v>46</v>
          </cell>
          <cell r="D1411" t="str">
            <v>크리넥스티슈</v>
          </cell>
          <cell r="E1411" t="str">
            <v>심선수/4</v>
          </cell>
          <cell r="F1411" t="str">
            <v>매</v>
          </cell>
          <cell r="H1411">
            <v>0.5</v>
          </cell>
          <cell r="I1411" t="str">
            <v>x</v>
          </cell>
          <cell r="J1411">
            <v>1</v>
          </cell>
          <cell r="V1411" t="str">
            <v>=</v>
          </cell>
          <cell r="W1411">
            <v>0.5</v>
          </cell>
          <cell r="Y1411" t="str">
            <v>기본</v>
          </cell>
          <cell r="Z1411" t="str">
            <v>x</v>
          </cell>
          <cell r="AA1411" t="str">
            <v>단위량</v>
          </cell>
          <cell r="AM1411">
            <v>9</v>
          </cell>
          <cell r="AN1411">
            <v>0</v>
          </cell>
        </row>
        <row r="1412">
          <cell r="A1412" t="str">
            <v>50-5</v>
          </cell>
          <cell r="B1412">
            <v>47</v>
          </cell>
          <cell r="D1412" t="str">
            <v>면봉</v>
          </cell>
          <cell r="E1412" t="str">
            <v>심선수/2</v>
          </cell>
          <cell r="F1412" t="str">
            <v>개</v>
          </cell>
          <cell r="H1412">
            <v>1</v>
          </cell>
          <cell r="I1412" t="str">
            <v>/</v>
          </cell>
          <cell r="J1412">
            <v>2</v>
          </cell>
          <cell r="V1412" t="str">
            <v>=</v>
          </cell>
          <cell r="W1412">
            <v>0.5</v>
          </cell>
          <cell r="Y1412" t="str">
            <v>기본</v>
          </cell>
          <cell r="Z1412" t="str">
            <v>/</v>
          </cell>
          <cell r="AA1412">
            <v>2</v>
          </cell>
          <cell r="AM1412">
            <v>15</v>
          </cell>
          <cell r="AN1412">
            <v>0</v>
          </cell>
        </row>
        <row r="1413">
          <cell r="A1413" t="str">
            <v>50-6</v>
          </cell>
          <cell r="B1413">
            <v>48</v>
          </cell>
          <cell r="D1413" t="str">
            <v>이소프로필알코올</v>
          </cell>
          <cell r="E1413" t="str">
            <v>순도99%(360g)</v>
          </cell>
          <cell r="F1413" t="str">
            <v>병</v>
          </cell>
          <cell r="H1413">
            <v>0.5</v>
          </cell>
          <cell r="I1413" t="str">
            <v>x</v>
          </cell>
          <cell r="J1413">
            <v>1</v>
          </cell>
          <cell r="V1413" t="str">
            <v>=</v>
          </cell>
          <cell r="W1413">
            <v>0.5</v>
          </cell>
          <cell r="Y1413" t="str">
            <v>기본</v>
          </cell>
          <cell r="Z1413" t="str">
            <v>x</v>
          </cell>
          <cell r="AA1413" t="str">
            <v>단위량</v>
          </cell>
          <cell r="AM1413">
            <v>1300</v>
          </cell>
          <cell r="AN1413">
            <v>0</v>
          </cell>
        </row>
        <row r="1414">
          <cell r="A1414" t="str">
            <v>50-7</v>
          </cell>
          <cell r="B1414">
            <v>50</v>
          </cell>
          <cell r="D1414" t="str">
            <v>면테이프</v>
          </cell>
          <cell r="E1414" t="str">
            <v>12㎝x30㎝</v>
          </cell>
          <cell r="F1414" t="str">
            <v>개</v>
          </cell>
          <cell r="H1414">
            <v>0.05</v>
          </cell>
          <cell r="I1414" t="str">
            <v>x</v>
          </cell>
          <cell r="J1414">
            <v>1</v>
          </cell>
          <cell r="V1414" t="str">
            <v>=</v>
          </cell>
          <cell r="W1414">
            <v>0.05</v>
          </cell>
          <cell r="Y1414" t="str">
            <v>기본</v>
          </cell>
          <cell r="Z1414" t="str">
            <v>x</v>
          </cell>
          <cell r="AA1414" t="str">
            <v>단위량</v>
          </cell>
          <cell r="AM1414">
            <v>850</v>
          </cell>
          <cell r="AN1414">
            <v>0</v>
          </cell>
        </row>
        <row r="1415">
          <cell r="A1415" t="str">
            <v>50-8</v>
          </cell>
          <cell r="B1415">
            <v>51</v>
          </cell>
          <cell r="D1415" t="str">
            <v>PVC테이프</v>
          </cell>
          <cell r="E1415">
            <v>0</v>
          </cell>
          <cell r="F1415" t="str">
            <v>권</v>
          </cell>
          <cell r="H1415">
            <v>0.5</v>
          </cell>
          <cell r="I1415" t="str">
            <v>x</v>
          </cell>
          <cell r="J1415">
            <v>1</v>
          </cell>
          <cell r="V1415" t="str">
            <v>=</v>
          </cell>
          <cell r="W1415">
            <v>0.5</v>
          </cell>
          <cell r="Y1415" t="str">
            <v>기본</v>
          </cell>
          <cell r="Z1415" t="str">
            <v>x</v>
          </cell>
          <cell r="AA1415" t="str">
            <v>단위량</v>
          </cell>
          <cell r="AM1415">
            <v>800</v>
          </cell>
          <cell r="AN1415">
            <v>0</v>
          </cell>
        </row>
        <row r="1416">
          <cell r="A1416" t="str">
            <v>50-9</v>
          </cell>
          <cell r="B1416">
            <v>15</v>
          </cell>
          <cell r="D1416" t="str">
            <v>걸레</v>
          </cell>
          <cell r="E1416" t="str">
            <v>면포류</v>
          </cell>
          <cell r="F1416" t="str">
            <v>㎏</v>
          </cell>
          <cell r="H1416">
            <v>2.5000000000000001E-2</v>
          </cell>
          <cell r="I1416" t="str">
            <v>x</v>
          </cell>
          <cell r="J1416">
            <v>1</v>
          </cell>
          <cell r="V1416" t="str">
            <v>=</v>
          </cell>
          <cell r="W1416">
            <v>0.03</v>
          </cell>
          <cell r="Y1416" t="str">
            <v>기본</v>
          </cell>
          <cell r="Z1416" t="str">
            <v>x</v>
          </cell>
          <cell r="AA1416" t="str">
            <v>단위량</v>
          </cell>
          <cell r="AM1416">
            <v>1200</v>
          </cell>
          <cell r="AN1416">
            <v>0</v>
          </cell>
        </row>
        <row r="1417">
          <cell r="A1417" t="str">
            <v>50-10</v>
          </cell>
          <cell r="B1417">
            <v>42</v>
          </cell>
          <cell r="D1417" t="str">
            <v>열수축 슬리브</v>
          </cell>
          <cell r="E1417">
            <v>0</v>
          </cell>
          <cell r="F1417" t="str">
            <v>개</v>
          </cell>
          <cell r="H1417">
            <v>1</v>
          </cell>
          <cell r="I1417" t="str">
            <v>x</v>
          </cell>
          <cell r="J1417">
            <v>1</v>
          </cell>
          <cell r="V1417" t="str">
            <v>=</v>
          </cell>
          <cell r="W1417">
            <v>1</v>
          </cell>
          <cell r="Y1417" t="str">
            <v>기본</v>
          </cell>
          <cell r="Z1417" t="str">
            <v>x</v>
          </cell>
          <cell r="AA1417" t="str">
            <v>단위량</v>
          </cell>
          <cell r="AM1417">
            <v>400</v>
          </cell>
          <cell r="AN1417">
            <v>0</v>
          </cell>
        </row>
        <row r="1418">
          <cell r="A1418" t="str">
            <v>50-11</v>
          </cell>
          <cell r="B1418">
            <v>52</v>
          </cell>
          <cell r="D1418" t="str">
            <v>어댑터</v>
          </cell>
          <cell r="E1418">
            <v>0</v>
          </cell>
          <cell r="F1418" t="str">
            <v>개</v>
          </cell>
          <cell r="H1418">
            <v>1</v>
          </cell>
          <cell r="I1418" t="str">
            <v>x</v>
          </cell>
          <cell r="J1418">
            <v>1</v>
          </cell>
          <cell r="V1418" t="str">
            <v>=</v>
          </cell>
          <cell r="W1418">
            <v>1</v>
          </cell>
          <cell r="Y1418" t="str">
            <v>기본</v>
          </cell>
          <cell r="Z1418" t="str">
            <v>x</v>
          </cell>
          <cell r="AA1418" t="str">
            <v>단위량</v>
          </cell>
          <cell r="AM1418">
            <v>1800</v>
          </cell>
          <cell r="AN1418">
            <v>0</v>
          </cell>
        </row>
        <row r="1419">
          <cell r="A1419" t="str">
            <v>50-12</v>
          </cell>
          <cell r="B1419">
            <v>842</v>
          </cell>
          <cell r="D1419" t="str">
            <v>광점퍼코드</v>
          </cell>
          <cell r="E1419" t="str">
            <v>양단</v>
          </cell>
          <cell r="F1419" t="str">
            <v>개</v>
          </cell>
          <cell r="H1419">
            <v>0.5</v>
          </cell>
          <cell r="I1419" t="str">
            <v>x</v>
          </cell>
          <cell r="J1419">
            <v>1</v>
          </cell>
          <cell r="V1419" t="str">
            <v>=</v>
          </cell>
          <cell r="W1419">
            <v>0.5</v>
          </cell>
          <cell r="Y1419" t="str">
            <v>기본</v>
          </cell>
          <cell r="Z1419" t="str">
            <v>x</v>
          </cell>
          <cell r="AA1419" t="str">
            <v>단위량</v>
          </cell>
          <cell r="AM1419">
            <v>15000</v>
          </cell>
          <cell r="AN1419">
            <v>0</v>
          </cell>
        </row>
        <row r="1420">
          <cell r="A1420" t="str">
            <v>50-13</v>
          </cell>
          <cell r="B1420">
            <v>542</v>
          </cell>
          <cell r="D1420" t="str">
            <v>나. 노무비</v>
          </cell>
          <cell r="E1420">
            <v>0</v>
          </cell>
          <cell r="F1420">
            <v>0</v>
          </cell>
          <cell r="AM1420">
            <v>0</v>
          </cell>
          <cell r="AN1420">
            <v>0</v>
          </cell>
        </row>
        <row r="1421">
          <cell r="B1421">
            <v>553</v>
          </cell>
          <cell r="D1421" t="str">
            <v>광케이블설치사</v>
          </cell>
          <cell r="E1421">
            <v>0</v>
          </cell>
          <cell r="F1421" t="str">
            <v>인</v>
          </cell>
          <cell r="H1421">
            <v>0.17</v>
          </cell>
          <cell r="I1421" t="str">
            <v>x</v>
          </cell>
          <cell r="J1421">
            <v>1</v>
          </cell>
          <cell r="V1421" t="str">
            <v>=</v>
          </cell>
          <cell r="W1421">
            <v>0.17</v>
          </cell>
          <cell r="Y1421" t="str">
            <v>기본</v>
          </cell>
          <cell r="Z1421" t="str">
            <v>x</v>
          </cell>
          <cell r="AA1421" t="str">
            <v>단위량</v>
          </cell>
          <cell r="AL1421" t="str">
            <v>통 3-49</v>
          </cell>
          <cell r="AM1421">
            <v>104231</v>
          </cell>
          <cell r="AN1421">
            <v>0</v>
          </cell>
        </row>
        <row r="1422">
          <cell r="B1422">
            <v>522</v>
          </cell>
          <cell r="D1422" t="str">
            <v>특별인부</v>
          </cell>
          <cell r="E1422">
            <v>0</v>
          </cell>
          <cell r="F1422" t="str">
            <v>인</v>
          </cell>
          <cell r="H1422">
            <v>0.13</v>
          </cell>
          <cell r="I1422" t="str">
            <v>x</v>
          </cell>
          <cell r="J1422">
            <v>1</v>
          </cell>
          <cell r="V1422" t="str">
            <v>=</v>
          </cell>
          <cell r="W1422">
            <v>0.13</v>
          </cell>
          <cell r="Y1422" t="str">
            <v>기본</v>
          </cell>
          <cell r="Z1422" t="str">
            <v>x</v>
          </cell>
          <cell r="AA1422" t="str">
            <v>단위량</v>
          </cell>
          <cell r="AM1422">
            <v>55970</v>
          </cell>
          <cell r="AN1422">
            <v>0</v>
          </cell>
        </row>
        <row r="1423">
          <cell r="B1423">
            <v>544</v>
          </cell>
          <cell r="D1423" t="str">
            <v>소    계</v>
          </cell>
          <cell r="E1423">
            <v>0</v>
          </cell>
          <cell r="F1423">
            <v>0</v>
          </cell>
          <cell r="AM1423">
            <v>0</v>
          </cell>
          <cell r="AN1423">
            <v>0</v>
          </cell>
        </row>
        <row r="1424">
          <cell r="A1424" t="str">
            <v>50-14</v>
          </cell>
          <cell r="B1424">
            <v>553</v>
          </cell>
          <cell r="D1424" t="str">
            <v>광케이블설치사</v>
          </cell>
          <cell r="E1424">
            <v>0</v>
          </cell>
          <cell r="F1424" t="str">
            <v>인</v>
          </cell>
          <cell r="V1424" t="str">
            <v>=</v>
          </cell>
          <cell r="W1424">
            <v>0.17</v>
          </cell>
          <cell r="AM1424">
            <v>104231</v>
          </cell>
          <cell r="AN1424">
            <v>0</v>
          </cell>
        </row>
        <row r="1425">
          <cell r="A1425" t="str">
            <v>50-15</v>
          </cell>
          <cell r="B1425">
            <v>522</v>
          </cell>
          <cell r="D1425" t="str">
            <v>특별인부</v>
          </cell>
          <cell r="E1425">
            <v>0</v>
          </cell>
          <cell r="F1425" t="str">
            <v>인</v>
          </cell>
          <cell r="V1425" t="str">
            <v>=</v>
          </cell>
          <cell r="W1425">
            <v>0.13</v>
          </cell>
          <cell r="AM1425">
            <v>55970</v>
          </cell>
          <cell r="AN1425">
            <v>0</v>
          </cell>
        </row>
        <row r="1426">
          <cell r="A1426" t="str">
            <v>50-16</v>
          </cell>
          <cell r="B1426">
            <v>543</v>
          </cell>
          <cell r="D1426" t="str">
            <v>다. 공구손료</v>
          </cell>
          <cell r="E1426" t="str">
            <v>노무비x3%</v>
          </cell>
          <cell r="F1426">
            <v>0</v>
          </cell>
          <cell r="AM1426">
            <v>0</v>
          </cell>
          <cell r="AN1426">
            <v>0</v>
          </cell>
        </row>
        <row r="1427">
          <cell r="A1427" t="str">
            <v>50-17</v>
          </cell>
          <cell r="B1427">
            <v>553</v>
          </cell>
          <cell r="D1427" t="str">
            <v>광케이블설치사</v>
          </cell>
          <cell r="E1427">
            <v>0</v>
          </cell>
          <cell r="F1427" t="str">
            <v>인</v>
          </cell>
          <cell r="H1427">
            <v>0.17</v>
          </cell>
          <cell r="I1427" t="str">
            <v>x</v>
          </cell>
          <cell r="J1427">
            <v>0.03</v>
          </cell>
          <cell r="V1427" t="str">
            <v>=</v>
          </cell>
          <cell r="W1427">
            <v>0.01</v>
          </cell>
          <cell r="Y1427" t="str">
            <v>기본</v>
          </cell>
          <cell r="Z1427" t="str">
            <v>x</v>
          </cell>
          <cell r="AA1427" t="str">
            <v>공구손료</v>
          </cell>
          <cell r="AM1427">
            <v>104231</v>
          </cell>
          <cell r="AN1427">
            <v>0</v>
          </cell>
        </row>
        <row r="1428">
          <cell r="A1428" t="str">
            <v>50-18</v>
          </cell>
          <cell r="B1428">
            <v>522</v>
          </cell>
          <cell r="D1428" t="str">
            <v>특별인부</v>
          </cell>
          <cell r="E1428">
            <v>0</v>
          </cell>
          <cell r="F1428" t="str">
            <v>인</v>
          </cell>
          <cell r="H1428">
            <v>0.13</v>
          </cell>
          <cell r="I1428" t="str">
            <v>x</v>
          </cell>
          <cell r="J1428">
            <v>0.03</v>
          </cell>
          <cell r="V1428" t="str">
            <v>=</v>
          </cell>
          <cell r="W1428" t="str">
            <v>0</v>
          </cell>
          <cell r="Y1428" t="str">
            <v>기본</v>
          </cell>
          <cell r="Z1428" t="str">
            <v>x</v>
          </cell>
          <cell r="AA1428" t="str">
            <v>공구손료</v>
          </cell>
          <cell r="AM1428">
            <v>55970</v>
          </cell>
          <cell r="AN1428">
            <v>0</v>
          </cell>
        </row>
        <row r="1429">
          <cell r="AM1429">
            <v>0</v>
          </cell>
          <cell r="AN1429">
            <v>0</v>
          </cell>
        </row>
        <row r="1430">
          <cell r="AM1430">
            <v>0</v>
          </cell>
        </row>
        <row r="1431">
          <cell r="AM1431">
            <v>0</v>
          </cell>
          <cell r="AN1431">
            <v>0</v>
          </cell>
        </row>
        <row r="1432">
          <cell r="AM1432">
            <v>0</v>
          </cell>
          <cell r="AN1432">
            <v>0</v>
          </cell>
        </row>
        <row r="1433">
          <cell r="AM1433">
            <v>0</v>
          </cell>
          <cell r="AN1433">
            <v>0</v>
          </cell>
        </row>
        <row r="1434">
          <cell r="A1434">
            <v>51</v>
          </cell>
          <cell r="C1434">
            <v>51</v>
          </cell>
          <cell r="D1434" t="str">
            <v>광케이블성단(지하)</v>
          </cell>
          <cell r="E1434" t="str">
            <v>OF-SM-72Cor이상</v>
          </cell>
          <cell r="F1434" t="str">
            <v>Core</v>
          </cell>
          <cell r="AM1434">
            <v>0</v>
          </cell>
          <cell r="AN1434">
            <v>0</v>
          </cell>
        </row>
        <row r="1435">
          <cell r="A1435" t="str">
            <v>51-1</v>
          </cell>
          <cell r="B1435">
            <v>541</v>
          </cell>
          <cell r="D1435" t="str">
            <v>가. 재료비</v>
          </cell>
          <cell r="E1435">
            <v>0</v>
          </cell>
          <cell r="F1435">
            <v>0</v>
          </cell>
          <cell r="AM1435">
            <v>0</v>
          </cell>
          <cell r="AN1435">
            <v>0</v>
          </cell>
        </row>
        <row r="1436">
          <cell r="A1436" t="str">
            <v>51-2</v>
          </cell>
          <cell r="B1436">
            <v>41</v>
          </cell>
          <cell r="D1436" t="str">
            <v>젤리세척제</v>
          </cell>
          <cell r="E1436">
            <v>0</v>
          </cell>
          <cell r="F1436" t="str">
            <v>ℓ</v>
          </cell>
          <cell r="H1436">
            <v>2E-3</v>
          </cell>
          <cell r="I1436" t="str">
            <v>x</v>
          </cell>
          <cell r="J1436">
            <v>1</v>
          </cell>
          <cell r="K1436" t="str">
            <v>x</v>
          </cell>
          <cell r="M1436">
            <v>0.25</v>
          </cell>
          <cell r="V1436" t="str">
            <v>=</v>
          </cell>
          <cell r="W1436">
            <v>5.0000000000000001E-4</v>
          </cell>
          <cell r="Y1436">
            <v>2E-3</v>
          </cell>
          <cell r="Z1436" t="str">
            <v>x</v>
          </cell>
          <cell r="AA1436" t="str">
            <v>케이블 
길이</v>
          </cell>
          <cell r="AB1436" t="str">
            <v>x</v>
          </cell>
          <cell r="AC1436" t="str">
            <v>케이블 
심경</v>
          </cell>
          <cell r="AM1436">
            <v>8000</v>
          </cell>
          <cell r="AN1436">
            <v>0</v>
          </cell>
        </row>
        <row r="1437">
          <cell r="A1437" t="str">
            <v>51-3</v>
          </cell>
          <cell r="B1437">
            <v>40</v>
          </cell>
          <cell r="D1437" t="str">
            <v>가재</v>
          </cell>
          <cell r="E1437" t="str">
            <v>10㎝x10㎝</v>
          </cell>
          <cell r="F1437" t="str">
            <v>매</v>
          </cell>
          <cell r="H1437">
            <v>1</v>
          </cell>
          <cell r="I1437" t="str">
            <v>x</v>
          </cell>
          <cell r="J1437">
            <v>1</v>
          </cell>
          <cell r="V1437" t="str">
            <v>=</v>
          </cell>
          <cell r="W1437">
            <v>1</v>
          </cell>
          <cell r="Y1437" t="str">
            <v>기본</v>
          </cell>
          <cell r="Z1437" t="str">
            <v>x</v>
          </cell>
          <cell r="AA1437" t="str">
            <v>단위량</v>
          </cell>
          <cell r="AM1437">
            <v>43</v>
          </cell>
          <cell r="AN1437">
            <v>0</v>
          </cell>
        </row>
        <row r="1438">
          <cell r="A1438" t="str">
            <v>51-4</v>
          </cell>
          <cell r="B1438">
            <v>46</v>
          </cell>
          <cell r="D1438" t="str">
            <v>크리넥스티슈</v>
          </cell>
          <cell r="E1438" t="str">
            <v>심선수/4</v>
          </cell>
          <cell r="F1438" t="str">
            <v>매</v>
          </cell>
          <cell r="H1438">
            <v>0.5</v>
          </cell>
          <cell r="I1438" t="str">
            <v>x</v>
          </cell>
          <cell r="J1438">
            <v>1</v>
          </cell>
          <cell r="V1438" t="str">
            <v>=</v>
          </cell>
          <cell r="W1438">
            <v>0.5</v>
          </cell>
          <cell r="Y1438" t="str">
            <v>기본</v>
          </cell>
          <cell r="Z1438" t="str">
            <v>x</v>
          </cell>
          <cell r="AA1438" t="str">
            <v>단위량</v>
          </cell>
          <cell r="AM1438">
            <v>9</v>
          </cell>
          <cell r="AN1438">
            <v>0</v>
          </cell>
        </row>
        <row r="1439">
          <cell r="A1439" t="str">
            <v>51-5</v>
          </cell>
          <cell r="B1439">
            <v>47</v>
          </cell>
          <cell r="D1439" t="str">
            <v>면봉</v>
          </cell>
          <cell r="E1439" t="str">
            <v>심선수/2</v>
          </cell>
          <cell r="F1439" t="str">
            <v>개</v>
          </cell>
          <cell r="H1439">
            <v>1</v>
          </cell>
          <cell r="I1439" t="str">
            <v>/</v>
          </cell>
          <cell r="J1439">
            <v>2</v>
          </cell>
          <cell r="V1439" t="str">
            <v>=</v>
          </cell>
          <cell r="W1439">
            <v>0.5</v>
          </cell>
          <cell r="Y1439" t="str">
            <v>기본</v>
          </cell>
          <cell r="Z1439" t="str">
            <v>/</v>
          </cell>
          <cell r="AA1439">
            <v>2</v>
          </cell>
          <cell r="AM1439">
            <v>15</v>
          </cell>
          <cell r="AN1439">
            <v>0</v>
          </cell>
        </row>
        <row r="1440">
          <cell r="A1440" t="str">
            <v>51-6</v>
          </cell>
          <cell r="B1440">
            <v>48</v>
          </cell>
          <cell r="D1440" t="str">
            <v>이소프로필알코올</v>
          </cell>
          <cell r="E1440" t="str">
            <v>순도99%(360g)</v>
          </cell>
          <cell r="F1440" t="str">
            <v>병</v>
          </cell>
          <cell r="H1440">
            <v>0.5</v>
          </cell>
          <cell r="I1440" t="str">
            <v>x</v>
          </cell>
          <cell r="J1440">
            <v>1</v>
          </cell>
          <cell r="V1440" t="str">
            <v>=</v>
          </cell>
          <cell r="W1440">
            <v>0.5</v>
          </cell>
          <cell r="Y1440" t="str">
            <v>기본</v>
          </cell>
          <cell r="Z1440" t="str">
            <v>x</v>
          </cell>
          <cell r="AA1440" t="str">
            <v>단위량</v>
          </cell>
          <cell r="AM1440">
            <v>1300</v>
          </cell>
          <cell r="AN1440">
            <v>0</v>
          </cell>
        </row>
        <row r="1441">
          <cell r="A1441" t="str">
            <v>51-7</v>
          </cell>
          <cell r="B1441">
            <v>50</v>
          </cell>
          <cell r="D1441" t="str">
            <v>면테이프</v>
          </cell>
          <cell r="E1441" t="str">
            <v>12㎝x30㎝</v>
          </cell>
          <cell r="F1441" t="str">
            <v>개</v>
          </cell>
          <cell r="H1441">
            <v>0.05</v>
          </cell>
          <cell r="I1441" t="str">
            <v>x</v>
          </cell>
          <cell r="J1441">
            <v>1</v>
          </cell>
          <cell r="V1441" t="str">
            <v>=</v>
          </cell>
          <cell r="W1441">
            <v>0.05</v>
          </cell>
          <cell r="Y1441" t="str">
            <v>기본</v>
          </cell>
          <cell r="Z1441" t="str">
            <v>x</v>
          </cell>
          <cell r="AA1441" t="str">
            <v>단위량</v>
          </cell>
          <cell r="AM1441">
            <v>850</v>
          </cell>
          <cell r="AN1441">
            <v>0</v>
          </cell>
        </row>
        <row r="1442">
          <cell r="A1442" t="str">
            <v>51-8</v>
          </cell>
          <cell r="B1442">
            <v>51</v>
          </cell>
          <cell r="D1442" t="str">
            <v>PVC테이프</v>
          </cell>
          <cell r="E1442">
            <v>0</v>
          </cell>
          <cell r="F1442" t="str">
            <v>권</v>
          </cell>
          <cell r="H1442">
            <v>0.5</v>
          </cell>
          <cell r="I1442" t="str">
            <v>x</v>
          </cell>
          <cell r="J1442">
            <v>1</v>
          </cell>
          <cell r="V1442" t="str">
            <v>=</v>
          </cell>
          <cell r="W1442">
            <v>0.5</v>
          </cell>
          <cell r="Y1442" t="str">
            <v>기본</v>
          </cell>
          <cell r="Z1442" t="str">
            <v>x</v>
          </cell>
          <cell r="AA1442" t="str">
            <v>단위량</v>
          </cell>
          <cell r="AM1442">
            <v>800</v>
          </cell>
          <cell r="AN1442">
            <v>0</v>
          </cell>
        </row>
        <row r="1443">
          <cell r="A1443" t="str">
            <v>51-9</v>
          </cell>
          <cell r="B1443">
            <v>15</v>
          </cell>
          <cell r="D1443" t="str">
            <v>걸레</v>
          </cell>
          <cell r="E1443" t="str">
            <v>면포류</v>
          </cell>
          <cell r="F1443" t="str">
            <v>㎏</v>
          </cell>
          <cell r="H1443">
            <v>2.5000000000000001E-2</v>
          </cell>
          <cell r="I1443" t="str">
            <v>x</v>
          </cell>
          <cell r="J1443">
            <v>1</v>
          </cell>
          <cell r="V1443" t="str">
            <v>=</v>
          </cell>
          <cell r="W1443">
            <v>0.03</v>
          </cell>
          <cell r="Y1443" t="str">
            <v>기본</v>
          </cell>
          <cell r="Z1443" t="str">
            <v>x</v>
          </cell>
          <cell r="AA1443" t="str">
            <v>단위량</v>
          </cell>
          <cell r="AM1443">
            <v>1200</v>
          </cell>
          <cell r="AN1443">
            <v>0</v>
          </cell>
        </row>
        <row r="1444">
          <cell r="A1444" t="str">
            <v>51-10</v>
          </cell>
          <cell r="B1444">
            <v>42</v>
          </cell>
          <cell r="D1444" t="str">
            <v>열수축 슬리브</v>
          </cell>
          <cell r="E1444">
            <v>0</v>
          </cell>
          <cell r="F1444" t="str">
            <v>개</v>
          </cell>
          <cell r="H1444">
            <v>1</v>
          </cell>
          <cell r="I1444" t="str">
            <v>x</v>
          </cell>
          <cell r="J1444">
            <v>1</v>
          </cell>
          <cell r="V1444" t="str">
            <v>=</v>
          </cell>
          <cell r="W1444">
            <v>1</v>
          </cell>
          <cell r="Y1444" t="str">
            <v>기본</v>
          </cell>
          <cell r="Z1444" t="str">
            <v>x</v>
          </cell>
          <cell r="AA1444" t="str">
            <v>단위량</v>
          </cell>
          <cell r="AM1444">
            <v>400</v>
          </cell>
          <cell r="AN1444">
            <v>0</v>
          </cell>
        </row>
        <row r="1445">
          <cell r="A1445" t="str">
            <v>51-11</v>
          </cell>
          <cell r="B1445">
            <v>52</v>
          </cell>
          <cell r="D1445" t="str">
            <v>어댑터</v>
          </cell>
          <cell r="E1445">
            <v>0</v>
          </cell>
          <cell r="F1445" t="str">
            <v>개</v>
          </cell>
          <cell r="H1445">
            <v>1</v>
          </cell>
          <cell r="I1445" t="str">
            <v>x</v>
          </cell>
          <cell r="J1445">
            <v>1</v>
          </cell>
          <cell r="V1445" t="str">
            <v>=</v>
          </cell>
          <cell r="W1445">
            <v>1</v>
          </cell>
          <cell r="Y1445" t="str">
            <v>기본</v>
          </cell>
          <cell r="Z1445" t="str">
            <v>x</v>
          </cell>
          <cell r="AA1445" t="str">
            <v>단위량</v>
          </cell>
          <cell r="AM1445">
            <v>1800</v>
          </cell>
          <cell r="AN1445">
            <v>0</v>
          </cell>
        </row>
        <row r="1446">
          <cell r="A1446" t="str">
            <v>51-12</v>
          </cell>
          <cell r="B1446">
            <v>842</v>
          </cell>
          <cell r="D1446" t="str">
            <v>광점퍼코드</v>
          </cell>
          <cell r="E1446" t="str">
            <v>양단</v>
          </cell>
          <cell r="F1446" t="str">
            <v>개</v>
          </cell>
          <cell r="H1446">
            <v>0.5</v>
          </cell>
          <cell r="I1446" t="str">
            <v>x</v>
          </cell>
          <cell r="J1446">
            <v>1</v>
          </cell>
          <cell r="V1446" t="str">
            <v>=</v>
          </cell>
          <cell r="W1446">
            <v>0.5</v>
          </cell>
          <cell r="Y1446" t="str">
            <v>기본</v>
          </cell>
          <cell r="Z1446" t="str">
            <v>x</v>
          </cell>
          <cell r="AA1446" t="str">
            <v>단위량</v>
          </cell>
          <cell r="AM1446">
            <v>15000</v>
          </cell>
          <cell r="AN1446">
            <v>0</v>
          </cell>
        </row>
        <row r="1447">
          <cell r="A1447" t="str">
            <v>51-13</v>
          </cell>
          <cell r="B1447">
            <v>542</v>
          </cell>
          <cell r="D1447" t="str">
            <v>나. 노무비</v>
          </cell>
          <cell r="E1447">
            <v>0</v>
          </cell>
          <cell r="F1447">
            <v>0</v>
          </cell>
          <cell r="AM1447">
            <v>0</v>
          </cell>
          <cell r="AN1447">
            <v>0</v>
          </cell>
        </row>
        <row r="1448">
          <cell r="B1448">
            <v>553</v>
          </cell>
          <cell r="D1448" t="str">
            <v>광케이블설치사</v>
          </cell>
          <cell r="E1448">
            <v>0</v>
          </cell>
          <cell r="F1448" t="str">
            <v>인</v>
          </cell>
          <cell r="H1448">
            <v>0.12</v>
          </cell>
          <cell r="I1448" t="str">
            <v>x</v>
          </cell>
          <cell r="J1448">
            <v>1</v>
          </cell>
          <cell r="K1448" t="str">
            <v>x</v>
          </cell>
          <cell r="L1448" t="str">
            <v>(</v>
          </cell>
          <cell r="M1448">
            <v>1</v>
          </cell>
          <cell r="N1448" t="str">
            <v>+</v>
          </cell>
          <cell r="O1448">
            <v>0.02</v>
          </cell>
          <cell r="P1448" t="str">
            <v>)</v>
          </cell>
          <cell r="V1448" t="str">
            <v>=</v>
          </cell>
          <cell r="W1448">
            <v>0.12</v>
          </cell>
          <cell r="Y1448" t="str">
            <v>기본</v>
          </cell>
          <cell r="Z1448" t="str">
            <v>x</v>
          </cell>
          <cell r="AA1448" t="str">
            <v>단위량</v>
          </cell>
          <cell r="AB1448" t="str">
            <v>x</v>
          </cell>
          <cell r="AC1448" t="str">
            <v>(</v>
          </cell>
          <cell r="AD1448">
            <v>1</v>
          </cell>
          <cell r="AE1448" t="str">
            <v>+</v>
          </cell>
          <cell r="AF1448" t="str">
            <v>지하</v>
          </cell>
          <cell r="AG1448" t="str">
            <v>)</v>
          </cell>
          <cell r="AL1448" t="str">
            <v>통 3-49(지하)</v>
          </cell>
          <cell r="AM1448">
            <v>104231</v>
          </cell>
          <cell r="AN1448">
            <v>0</v>
          </cell>
        </row>
        <row r="1449">
          <cell r="B1449">
            <v>522</v>
          </cell>
          <cell r="D1449" t="str">
            <v>특별인부</v>
          </cell>
          <cell r="E1449">
            <v>0</v>
          </cell>
          <cell r="F1449" t="str">
            <v>인</v>
          </cell>
          <cell r="H1449">
            <v>0.08</v>
          </cell>
          <cell r="I1449" t="str">
            <v>x</v>
          </cell>
          <cell r="J1449">
            <v>1</v>
          </cell>
          <cell r="K1449" t="str">
            <v>x</v>
          </cell>
          <cell r="L1449" t="str">
            <v>(</v>
          </cell>
          <cell r="M1449">
            <v>1</v>
          </cell>
          <cell r="N1449" t="str">
            <v>+</v>
          </cell>
          <cell r="O1449">
            <v>0.02</v>
          </cell>
          <cell r="P1449" t="str">
            <v>)</v>
          </cell>
          <cell r="V1449" t="str">
            <v>=</v>
          </cell>
          <cell r="W1449">
            <v>0.08</v>
          </cell>
          <cell r="Y1449" t="str">
            <v>기본</v>
          </cell>
          <cell r="Z1449" t="str">
            <v>x</v>
          </cell>
          <cell r="AA1449" t="str">
            <v>단위량</v>
          </cell>
          <cell r="AB1449" t="str">
            <v>x</v>
          </cell>
          <cell r="AC1449" t="str">
            <v>(</v>
          </cell>
          <cell r="AD1449">
            <v>1</v>
          </cell>
          <cell r="AE1449" t="str">
            <v>+</v>
          </cell>
          <cell r="AF1449" t="str">
            <v>지하</v>
          </cell>
          <cell r="AG1449" t="str">
            <v>)</v>
          </cell>
          <cell r="AM1449">
            <v>55970</v>
          </cell>
          <cell r="AN1449">
            <v>0</v>
          </cell>
        </row>
        <row r="1450">
          <cell r="B1450">
            <v>544</v>
          </cell>
          <cell r="D1450" t="str">
            <v>소    계</v>
          </cell>
          <cell r="E1450">
            <v>0</v>
          </cell>
          <cell r="F1450">
            <v>0</v>
          </cell>
          <cell r="AM1450">
            <v>0</v>
          </cell>
          <cell r="AN1450">
            <v>0</v>
          </cell>
        </row>
        <row r="1451">
          <cell r="A1451" t="str">
            <v>51-14</v>
          </cell>
          <cell r="B1451">
            <v>553</v>
          </cell>
          <cell r="D1451" t="str">
            <v>광케이블설치사</v>
          </cell>
          <cell r="E1451">
            <v>0</v>
          </cell>
          <cell r="F1451" t="str">
            <v>인</v>
          </cell>
          <cell r="V1451" t="str">
            <v>=</v>
          </cell>
          <cell r="W1451">
            <v>0.12</v>
          </cell>
          <cell r="AM1451">
            <v>104231</v>
          </cell>
          <cell r="AN1451">
            <v>0</v>
          </cell>
        </row>
        <row r="1452">
          <cell r="A1452" t="str">
            <v>51-15</v>
          </cell>
          <cell r="B1452">
            <v>522</v>
          </cell>
          <cell r="D1452" t="str">
            <v>특별인부</v>
          </cell>
          <cell r="E1452">
            <v>0</v>
          </cell>
          <cell r="F1452" t="str">
            <v>인</v>
          </cell>
          <cell r="V1452" t="str">
            <v>=</v>
          </cell>
          <cell r="W1452">
            <v>0.08</v>
          </cell>
          <cell r="AM1452">
            <v>55970</v>
          </cell>
          <cell r="AN1452">
            <v>0</v>
          </cell>
        </row>
        <row r="1453">
          <cell r="A1453" t="str">
            <v>51-16</v>
          </cell>
          <cell r="B1453">
            <v>543</v>
          </cell>
          <cell r="D1453" t="str">
            <v>다. 공구손료</v>
          </cell>
          <cell r="E1453" t="str">
            <v>노무비x3%</v>
          </cell>
          <cell r="F1453">
            <v>0</v>
          </cell>
          <cell r="AM1453">
            <v>0</v>
          </cell>
          <cell r="AN1453">
            <v>0</v>
          </cell>
        </row>
        <row r="1454">
          <cell r="A1454" t="str">
            <v>47-17</v>
          </cell>
          <cell r="B1454">
            <v>553</v>
          </cell>
          <cell r="D1454" t="str">
            <v>광케이블설치사</v>
          </cell>
          <cell r="E1454">
            <v>0</v>
          </cell>
          <cell r="F1454" t="str">
            <v>인</v>
          </cell>
          <cell r="H1454">
            <v>0.12</v>
          </cell>
          <cell r="I1454" t="str">
            <v>x</v>
          </cell>
          <cell r="J1454">
            <v>0.03</v>
          </cell>
          <cell r="V1454" t="str">
            <v>=</v>
          </cell>
          <cell r="W1454" t="str">
            <v>0</v>
          </cell>
          <cell r="Y1454" t="str">
            <v>기본</v>
          </cell>
          <cell r="Z1454" t="str">
            <v>x</v>
          </cell>
          <cell r="AA1454" t="str">
            <v>공구손료</v>
          </cell>
          <cell r="AM1454">
            <v>104231</v>
          </cell>
          <cell r="AN1454">
            <v>0</v>
          </cell>
        </row>
        <row r="1455">
          <cell r="A1455" t="str">
            <v>47-18</v>
          </cell>
          <cell r="B1455">
            <v>522</v>
          </cell>
          <cell r="D1455" t="str">
            <v>특별인부</v>
          </cell>
          <cell r="E1455">
            <v>0</v>
          </cell>
          <cell r="F1455" t="str">
            <v>인</v>
          </cell>
          <cell r="H1455">
            <v>0.08</v>
          </cell>
          <cell r="I1455" t="str">
            <v>x</v>
          </cell>
          <cell r="J1455">
            <v>0.03</v>
          </cell>
          <cell r="V1455" t="str">
            <v>=</v>
          </cell>
          <cell r="W1455" t="str">
            <v>0</v>
          </cell>
          <cell r="Y1455" t="str">
            <v>기본</v>
          </cell>
          <cell r="Z1455" t="str">
            <v>x</v>
          </cell>
          <cell r="AA1455" t="str">
            <v>공구손료</v>
          </cell>
          <cell r="AM1455">
            <v>55970</v>
          </cell>
          <cell r="AN1455">
            <v>0</v>
          </cell>
        </row>
        <row r="1456">
          <cell r="AM1456">
            <v>0</v>
          </cell>
          <cell r="AN1456">
            <v>0</v>
          </cell>
        </row>
        <row r="1457">
          <cell r="AM1457">
            <v>0</v>
          </cell>
          <cell r="AN1457">
            <v>0</v>
          </cell>
        </row>
        <row r="1458">
          <cell r="AM1458">
            <v>0</v>
          </cell>
        </row>
        <row r="1459">
          <cell r="AM1459">
            <v>0</v>
          </cell>
          <cell r="AN1459">
            <v>0</v>
          </cell>
        </row>
        <row r="1460">
          <cell r="AM1460">
            <v>0</v>
          </cell>
          <cell r="AN1460">
            <v>0</v>
          </cell>
        </row>
        <row r="1461">
          <cell r="A1461">
            <v>52</v>
          </cell>
          <cell r="C1461">
            <v>52</v>
          </cell>
          <cell r="D1461" t="str">
            <v>광케이블성단(지상)</v>
          </cell>
          <cell r="E1461" t="str">
            <v>OF-SM-72Cor이상</v>
          </cell>
          <cell r="F1461" t="str">
            <v>Core</v>
          </cell>
          <cell r="AM1461">
            <v>0</v>
          </cell>
          <cell r="AN1461">
            <v>0</v>
          </cell>
        </row>
        <row r="1462">
          <cell r="A1462" t="str">
            <v>52-1</v>
          </cell>
          <cell r="B1462">
            <v>541</v>
          </cell>
          <cell r="D1462" t="str">
            <v>가. 재료비</v>
          </cell>
          <cell r="E1462">
            <v>0</v>
          </cell>
          <cell r="F1462">
            <v>0</v>
          </cell>
          <cell r="AM1462">
            <v>0</v>
          </cell>
          <cell r="AN1462">
            <v>0</v>
          </cell>
        </row>
        <row r="1463">
          <cell r="A1463" t="str">
            <v>52-2</v>
          </cell>
          <cell r="B1463">
            <v>41</v>
          </cell>
          <cell r="D1463" t="str">
            <v>젤리세척제</v>
          </cell>
          <cell r="E1463">
            <v>0</v>
          </cell>
          <cell r="F1463" t="str">
            <v>ℓ</v>
          </cell>
          <cell r="H1463">
            <v>2E-3</v>
          </cell>
          <cell r="I1463" t="str">
            <v>x</v>
          </cell>
          <cell r="J1463">
            <v>1</v>
          </cell>
          <cell r="K1463" t="str">
            <v>x</v>
          </cell>
          <cell r="M1463">
            <v>0.25</v>
          </cell>
          <cell r="V1463" t="str">
            <v>=</v>
          </cell>
          <cell r="W1463">
            <v>5.0000000000000001E-4</v>
          </cell>
          <cell r="Y1463">
            <v>2E-3</v>
          </cell>
          <cell r="Z1463" t="str">
            <v>x</v>
          </cell>
          <cell r="AA1463" t="str">
            <v>케이블 
길이</v>
          </cell>
          <cell r="AB1463" t="str">
            <v>x</v>
          </cell>
          <cell r="AC1463" t="str">
            <v>케이블 
심경</v>
          </cell>
          <cell r="AM1463">
            <v>8000</v>
          </cell>
          <cell r="AN1463">
            <v>0</v>
          </cell>
        </row>
        <row r="1464">
          <cell r="A1464" t="str">
            <v>52-3</v>
          </cell>
          <cell r="B1464">
            <v>40</v>
          </cell>
          <cell r="D1464" t="str">
            <v>가재</v>
          </cell>
          <cell r="E1464" t="str">
            <v>10㎝x10㎝</v>
          </cell>
          <cell r="F1464" t="str">
            <v>매</v>
          </cell>
          <cell r="H1464">
            <v>1</v>
          </cell>
          <cell r="I1464" t="str">
            <v>x</v>
          </cell>
          <cell r="J1464">
            <v>1</v>
          </cell>
          <cell r="V1464" t="str">
            <v>=</v>
          </cell>
          <cell r="W1464">
            <v>1</v>
          </cell>
          <cell r="Y1464" t="str">
            <v>기본</v>
          </cell>
          <cell r="Z1464" t="str">
            <v>x</v>
          </cell>
          <cell r="AA1464" t="str">
            <v>단위량</v>
          </cell>
          <cell r="AM1464">
            <v>43</v>
          </cell>
          <cell r="AN1464">
            <v>0</v>
          </cell>
        </row>
        <row r="1465">
          <cell r="A1465" t="str">
            <v>52-4</v>
          </cell>
          <cell r="B1465">
            <v>46</v>
          </cell>
          <cell r="D1465" t="str">
            <v>크리넥스티슈</v>
          </cell>
          <cell r="E1465" t="str">
            <v>심선수/4</v>
          </cell>
          <cell r="F1465" t="str">
            <v>매</v>
          </cell>
          <cell r="H1465">
            <v>0.5</v>
          </cell>
          <cell r="I1465" t="str">
            <v>x</v>
          </cell>
          <cell r="J1465">
            <v>1</v>
          </cell>
          <cell r="V1465" t="str">
            <v>=</v>
          </cell>
          <cell r="W1465">
            <v>0.5</v>
          </cell>
          <cell r="Y1465" t="str">
            <v>기본</v>
          </cell>
          <cell r="Z1465" t="str">
            <v>x</v>
          </cell>
          <cell r="AA1465" t="str">
            <v>단위량</v>
          </cell>
          <cell r="AM1465">
            <v>9</v>
          </cell>
          <cell r="AN1465">
            <v>0</v>
          </cell>
        </row>
        <row r="1466">
          <cell r="A1466" t="str">
            <v>52-5</v>
          </cell>
          <cell r="B1466">
            <v>47</v>
          </cell>
          <cell r="D1466" t="str">
            <v>면봉</v>
          </cell>
          <cell r="E1466" t="str">
            <v>심선수/2</v>
          </cell>
          <cell r="F1466" t="str">
            <v>개</v>
          </cell>
          <cell r="H1466">
            <v>1</v>
          </cell>
          <cell r="I1466" t="str">
            <v>/</v>
          </cell>
          <cell r="J1466">
            <v>2</v>
          </cell>
          <cell r="V1466" t="str">
            <v>=</v>
          </cell>
          <cell r="W1466">
            <v>0.5</v>
          </cell>
          <cell r="Y1466" t="str">
            <v>기본</v>
          </cell>
          <cell r="Z1466" t="str">
            <v>/</v>
          </cell>
          <cell r="AA1466">
            <v>2</v>
          </cell>
          <cell r="AM1466">
            <v>15</v>
          </cell>
          <cell r="AN1466">
            <v>0</v>
          </cell>
        </row>
        <row r="1467">
          <cell r="A1467" t="str">
            <v>52-6</v>
          </cell>
          <cell r="B1467">
            <v>48</v>
          </cell>
          <cell r="D1467" t="str">
            <v>이소프로필알코올</v>
          </cell>
          <cell r="E1467" t="str">
            <v>순도99%(360g)</v>
          </cell>
          <cell r="F1467" t="str">
            <v>병</v>
          </cell>
          <cell r="H1467">
            <v>0.5</v>
          </cell>
          <cell r="I1467" t="str">
            <v>x</v>
          </cell>
          <cell r="J1467">
            <v>1</v>
          </cell>
          <cell r="V1467" t="str">
            <v>=</v>
          </cell>
          <cell r="W1467">
            <v>0.5</v>
          </cell>
          <cell r="Y1467" t="str">
            <v>기본</v>
          </cell>
          <cell r="Z1467" t="str">
            <v>x</v>
          </cell>
          <cell r="AA1467" t="str">
            <v>단위량</v>
          </cell>
          <cell r="AM1467">
            <v>1300</v>
          </cell>
          <cell r="AN1467">
            <v>0</v>
          </cell>
        </row>
        <row r="1468">
          <cell r="A1468" t="str">
            <v>52-7</v>
          </cell>
          <cell r="B1468">
            <v>50</v>
          </cell>
          <cell r="D1468" t="str">
            <v>면테이프</v>
          </cell>
          <cell r="E1468" t="str">
            <v>12㎝x30㎝</v>
          </cell>
          <cell r="F1468" t="str">
            <v>개</v>
          </cell>
          <cell r="H1468">
            <v>0.05</v>
          </cell>
          <cell r="I1468" t="str">
            <v>x</v>
          </cell>
          <cell r="J1468">
            <v>1</v>
          </cell>
          <cell r="V1468" t="str">
            <v>=</v>
          </cell>
          <cell r="W1468">
            <v>0.05</v>
          </cell>
          <cell r="Y1468" t="str">
            <v>기본</v>
          </cell>
          <cell r="Z1468" t="str">
            <v>x</v>
          </cell>
          <cell r="AA1468" t="str">
            <v>단위량</v>
          </cell>
          <cell r="AM1468">
            <v>850</v>
          </cell>
          <cell r="AN1468">
            <v>0</v>
          </cell>
        </row>
        <row r="1469">
          <cell r="A1469" t="str">
            <v>52-8</v>
          </cell>
          <cell r="B1469">
            <v>51</v>
          </cell>
          <cell r="D1469" t="str">
            <v>PVC테이프</v>
          </cell>
          <cell r="E1469">
            <v>0</v>
          </cell>
          <cell r="F1469" t="str">
            <v>권</v>
          </cell>
          <cell r="H1469">
            <v>0.5</v>
          </cell>
          <cell r="I1469" t="str">
            <v>x</v>
          </cell>
          <cell r="J1469">
            <v>1</v>
          </cell>
          <cell r="V1469" t="str">
            <v>=</v>
          </cell>
          <cell r="W1469">
            <v>0.5</v>
          </cell>
          <cell r="Y1469" t="str">
            <v>기본</v>
          </cell>
          <cell r="Z1469" t="str">
            <v>x</v>
          </cell>
          <cell r="AA1469" t="str">
            <v>단위량</v>
          </cell>
          <cell r="AM1469">
            <v>800</v>
          </cell>
          <cell r="AN1469">
            <v>0</v>
          </cell>
        </row>
        <row r="1470">
          <cell r="A1470" t="str">
            <v>52-9</v>
          </cell>
          <cell r="B1470">
            <v>15</v>
          </cell>
          <cell r="D1470" t="str">
            <v>걸레</v>
          </cell>
          <cell r="E1470" t="str">
            <v>면포류</v>
          </cell>
          <cell r="F1470" t="str">
            <v>㎏</v>
          </cell>
          <cell r="H1470">
            <v>2.5000000000000001E-2</v>
          </cell>
          <cell r="I1470" t="str">
            <v>x</v>
          </cell>
          <cell r="J1470">
            <v>1</v>
          </cell>
          <cell r="V1470" t="str">
            <v>=</v>
          </cell>
          <cell r="W1470">
            <v>0.03</v>
          </cell>
          <cell r="Y1470" t="str">
            <v>기본</v>
          </cell>
          <cell r="Z1470" t="str">
            <v>x</v>
          </cell>
          <cell r="AA1470" t="str">
            <v>단위량</v>
          </cell>
          <cell r="AM1470">
            <v>1200</v>
          </cell>
          <cell r="AN1470">
            <v>0</v>
          </cell>
        </row>
        <row r="1471">
          <cell r="A1471" t="str">
            <v>52-10</v>
          </cell>
          <cell r="B1471">
            <v>42</v>
          </cell>
          <cell r="D1471" t="str">
            <v>열수축 슬리브</v>
          </cell>
          <cell r="E1471">
            <v>0</v>
          </cell>
          <cell r="F1471" t="str">
            <v>개</v>
          </cell>
          <cell r="H1471">
            <v>1</v>
          </cell>
          <cell r="I1471" t="str">
            <v>x</v>
          </cell>
          <cell r="J1471">
            <v>1</v>
          </cell>
          <cell r="V1471" t="str">
            <v>=</v>
          </cell>
          <cell r="W1471">
            <v>1</v>
          </cell>
          <cell r="Y1471" t="str">
            <v>기본</v>
          </cell>
          <cell r="Z1471" t="str">
            <v>x</v>
          </cell>
          <cell r="AA1471" t="str">
            <v>단위량</v>
          </cell>
          <cell r="AM1471">
            <v>400</v>
          </cell>
          <cell r="AN1471">
            <v>0</v>
          </cell>
        </row>
        <row r="1472">
          <cell r="A1472" t="str">
            <v>52-11</v>
          </cell>
          <cell r="B1472">
            <v>52</v>
          </cell>
          <cell r="D1472" t="str">
            <v>어댑터</v>
          </cell>
          <cell r="E1472">
            <v>0</v>
          </cell>
          <cell r="F1472" t="str">
            <v>개</v>
          </cell>
          <cell r="H1472">
            <v>1</v>
          </cell>
          <cell r="I1472" t="str">
            <v>x</v>
          </cell>
          <cell r="J1472">
            <v>1</v>
          </cell>
          <cell r="V1472" t="str">
            <v>=</v>
          </cell>
          <cell r="W1472">
            <v>1</v>
          </cell>
          <cell r="Y1472" t="str">
            <v>기본</v>
          </cell>
          <cell r="Z1472" t="str">
            <v>x</v>
          </cell>
          <cell r="AA1472" t="str">
            <v>단위량</v>
          </cell>
          <cell r="AM1472">
            <v>1800</v>
          </cell>
          <cell r="AN1472">
            <v>0</v>
          </cell>
        </row>
        <row r="1473">
          <cell r="A1473" t="str">
            <v>52-12</v>
          </cell>
          <cell r="B1473">
            <v>842</v>
          </cell>
          <cell r="D1473" t="str">
            <v>광점퍼코드</v>
          </cell>
          <cell r="E1473" t="str">
            <v>양단</v>
          </cell>
          <cell r="F1473" t="str">
            <v>개</v>
          </cell>
          <cell r="H1473">
            <v>0.5</v>
          </cell>
          <cell r="I1473" t="str">
            <v>x</v>
          </cell>
          <cell r="J1473">
            <v>1</v>
          </cell>
          <cell r="V1473" t="str">
            <v>=</v>
          </cell>
          <cell r="W1473">
            <v>0.5</v>
          </cell>
          <cell r="Y1473" t="str">
            <v>기본</v>
          </cell>
          <cell r="Z1473" t="str">
            <v>x</v>
          </cell>
          <cell r="AA1473" t="str">
            <v>단위량</v>
          </cell>
          <cell r="AM1473">
            <v>15000</v>
          </cell>
          <cell r="AN1473">
            <v>0</v>
          </cell>
        </row>
        <row r="1474">
          <cell r="A1474" t="str">
            <v>52-13</v>
          </cell>
          <cell r="B1474">
            <v>542</v>
          </cell>
          <cell r="D1474" t="str">
            <v>나. 노무비</v>
          </cell>
          <cell r="E1474">
            <v>0</v>
          </cell>
          <cell r="F1474">
            <v>0</v>
          </cell>
          <cell r="AM1474">
            <v>0</v>
          </cell>
          <cell r="AN1474">
            <v>0</v>
          </cell>
        </row>
        <row r="1475">
          <cell r="B1475">
            <v>553</v>
          </cell>
          <cell r="D1475" t="str">
            <v>광케이블설치사</v>
          </cell>
          <cell r="E1475">
            <v>0</v>
          </cell>
          <cell r="F1475" t="str">
            <v>인</v>
          </cell>
          <cell r="H1475">
            <v>0.12</v>
          </cell>
          <cell r="I1475" t="str">
            <v>x</v>
          </cell>
          <cell r="J1475">
            <v>1</v>
          </cell>
          <cell r="V1475" t="str">
            <v>=</v>
          </cell>
          <cell r="W1475">
            <v>0.12</v>
          </cell>
          <cell r="Y1475" t="str">
            <v>기본</v>
          </cell>
          <cell r="Z1475" t="str">
            <v>x</v>
          </cell>
          <cell r="AA1475" t="str">
            <v>단위량</v>
          </cell>
          <cell r="AL1475" t="str">
            <v>통 3-49</v>
          </cell>
          <cell r="AM1475">
            <v>104231</v>
          </cell>
          <cell r="AN1475">
            <v>0</v>
          </cell>
        </row>
        <row r="1476">
          <cell r="B1476">
            <v>522</v>
          </cell>
          <cell r="D1476" t="str">
            <v>특별인부</v>
          </cell>
          <cell r="E1476">
            <v>0</v>
          </cell>
          <cell r="F1476" t="str">
            <v>인</v>
          </cell>
          <cell r="H1476">
            <v>0.08</v>
          </cell>
          <cell r="I1476" t="str">
            <v>x</v>
          </cell>
          <cell r="J1476">
            <v>1</v>
          </cell>
          <cell r="V1476" t="str">
            <v>=</v>
          </cell>
          <cell r="W1476">
            <v>0.08</v>
          </cell>
          <cell r="Y1476" t="str">
            <v>기본</v>
          </cell>
          <cell r="Z1476" t="str">
            <v>x</v>
          </cell>
          <cell r="AA1476" t="str">
            <v>단위량</v>
          </cell>
          <cell r="AM1476">
            <v>55970</v>
          </cell>
          <cell r="AN1476">
            <v>0</v>
          </cell>
        </row>
        <row r="1477">
          <cell r="B1477">
            <v>544</v>
          </cell>
          <cell r="D1477" t="str">
            <v>소    계</v>
          </cell>
          <cell r="E1477">
            <v>0</v>
          </cell>
          <cell r="F1477">
            <v>0</v>
          </cell>
          <cell r="AM1477">
            <v>0</v>
          </cell>
          <cell r="AN1477">
            <v>0</v>
          </cell>
        </row>
        <row r="1478">
          <cell r="A1478" t="str">
            <v>52-14</v>
          </cell>
          <cell r="B1478">
            <v>553</v>
          </cell>
          <cell r="D1478" t="str">
            <v>광케이블설치사</v>
          </cell>
          <cell r="E1478">
            <v>0</v>
          </cell>
          <cell r="F1478" t="str">
            <v>인</v>
          </cell>
          <cell r="V1478" t="str">
            <v>=</v>
          </cell>
          <cell r="W1478">
            <v>0.12</v>
          </cell>
          <cell r="AM1478">
            <v>104231</v>
          </cell>
          <cell r="AN1478">
            <v>0</v>
          </cell>
        </row>
        <row r="1479">
          <cell r="A1479" t="str">
            <v>52-15</v>
          </cell>
          <cell r="B1479">
            <v>522</v>
          </cell>
          <cell r="D1479" t="str">
            <v>특별인부</v>
          </cell>
          <cell r="E1479">
            <v>0</v>
          </cell>
          <cell r="F1479" t="str">
            <v>인</v>
          </cell>
          <cell r="V1479" t="str">
            <v>=</v>
          </cell>
          <cell r="W1479">
            <v>0.08</v>
          </cell>
          <cell r="AM1479">
            <v>55970</v>
          </cell>
          <cell r="AN1479">
            <v>0</v>
          </cell>
        </row>
        <row r="1480">
          <cell r="A1480" t="str">
            <v>52-16</v>
          </cell>
          <cell r="B1480">
            <v>543</v>
          </cell>
          <cell r="D1480" t="str">
            <v>다. 공구손료</v>
          </cell>
          <cell r="E1480" t="str">
            <v>노무비x3%</v>
          </cell>
          <cell r="F1480">
            <v>0</v>
          </cell>
          <cell r="AM1480">
            <v>0</v>
          </cell>
          <cell r="AN1480">
            <v>0</v>
          </cell>
        </row>
        <row r="1481">
          <cell r="A1481" t="str">
            <v>47-17</v>
          </cell>
          <cell r="B1481">
            <v>553</v>
          </cell>
          <cell r="D1481" t="str">
            <v>광케이블설치사</v>
          </cell>
          <cell r="E1481">
            <v>0</v>
          </cell>
          <cell r="F1481" t="str">
            <v>인</v>
          </cell>
          <cell r="H1481">
            <v>0.12</v>
          </cell>
          <cell r="I1481" t="str">
            <v>x</v>
          </cell>
          <cell r="J1481">
            <v>0.03</v>
          </cell>
          <cell r="V1481" t="str">
            <v>=</v>
          </cell>
          <cell r="W1481" t="str">
            <v>0</v>
          </cell>
          <cell r="Y1481" t="str">
            <v>기본</v>
          </cell>
          <cell r="Z1481" t="str">
            <v>x</v>
          </cell>
          <cell r="AA1481" t="str">
            <v>공구손료</v>
          </cell>
          <cell r="AM1481">
            <v>104231</v>
          </cell>
          <cell r="AN1481">
            <v>0</v>
          </cell>
        </row>
        <row r="1482">
          <cell r="A1482" t="str">
            <v>47-18</v>
          </cell>
          <cell r="B1482">
            <v>522</v>
          </cell>
          <cell r="D1482" t="str">
            <v>특별인부</v>
          </cell>
          <cell r="E1482">
            <v>0</v>
          </cell>
          <cell r="F1482" t="str">
            <v>인</v>
          </cell>
          <cell r="H1482">
            <v>0.08</v>
          </cell>
          <cell r="I1482" t="str">
            <v>x</v>
          </cell>
          <cell r="J1482">
            <v>0.03</v>
          </cell>
          <cell r="V1482" t="str">
            <v>=</v>
          </cell>
          <cell r="W1482" t="str">
            <v>0</v>
          </cell>
          <cell r="Y1482" t="str">
            <v>기본</v>
          </cell>
          <cell r="Z1482" t="str">
            <v>x</v>
          </cell>
          <cell r="AA1482" t="str">
            <v>공구손료</v>
          </cell>
          <cell r="AM1482">
            <v>55970</v>
          </cell>
          <cell r="AN1482">
            <v>0</v>
          </cell>
        </row>
        <row r="1483">
          <cell r="AM1483">
            <v>0</v>
          </cell>
          <cell r="AN1483">
            <v>0</v>
          </cell>
        </row>
        <row r="1484">
          <cell r="AM1484">
            <v>0</v>
          </cell>
          <cell r="AN1484">
            <v>0</v>
          </cell>
        </row>
        <row r="1485">
          <cell r="AM1485">
            <v>0</v>
          </cell>
        </row>
        <row r="1486">
          <cell r="AM1486">
            <v>0</v>
          </cell>
          <cell r="AN1486">
            <v>0</v>
          </cell>
        </row>
        <row r="1487">
          <cell r="AM1487">
            <v>0</v>
          </cell>
          <cell r="AN1487">
            <v>0</v>
          </cell>
        </row>
        <row r="1488">
          <cell r="A1488">
            <v>53</v>
          </cell>
          <cell r="C1488">
            <v>53</v>
          </cell>
          <cell r="D1488" t="str">
            <v>케이블포설(관로,지하)</v>
          </cell>
          <cell r="E1488" t="str">
            <v>FS/JF 0.65x15P
(15%차폐, 3m이상)</v>
          </cell>
          <cell r="F1488" t="str">
            <v>100m</v>
          </cell>
          <cell r="AM1488">
            <v>0</v>
          </cell>
          <cell r="AN1488">
            <v>0</v>
          </cell>
        </row>
        <row r="1489">
          <cell r="A1489" t="str">
            <v>53-1</v>
          </cell>
          <cell r="B1489">
            <v>542</v>
          </cell>
          <cell r="D1489" t="str">
            <v>나. 노무비</v>
          </cell>
          <cell r="E1489">
            <v>0</v>
          </cell>
          <cell r="F1489">
            <v>0</v>
          </cell>
          <cell r="AM1489">
            <v>0</v>
          </cell>
          <cell r="AN1489">
            <v>0</v>
          </cell>
        </row>
        <row r="1490">
          <cell r="B1490">
            <v>519</v>
          </cell>
          <cell r="D1490" t="str">
            <v>통신케이블공</v>
          </cell>
          <cell r="E1490">
            <v>0</v>
          </cell>
          <cell r="F1490" t="str">
            <v>인</v>
          </cell>
          <cell r="H1490">
            <v>1.1000000000000001</v>
          </cell>
          <cell r="I1490" t="str">
            <v>x</v>
          </cell>
          <cell r="J1490">
            <v>1</v>
          </cell>
          <cell r="K1490" t="str">
            <v>x</v>
          </cell>
          <cell r="L1490" t="str">
            <v>(</v>
          </cell>
          <cell r="M1490">
            <v>1</v>
          </cell>
          <cell r="N1490" t="str">
            <v>+</v>
          </cell>
          <cell r="O1490">
            <v>0.02</v>
          </cell>
          <cell r="P1490" t="str">
            <v>)</v>
          </cell>
          <cell r="V1490" t="str">
            <v>=</v>
          </cell>
          <cell r="W1490">
            <v>1.1200000000000001</v>
          </cell>
          <cell r="Y1490" t="str">
            <v>기본</v>
          </cell>
          <cell r="Z1490" t="str">
            <v>x</v>
          </cell>
          <cell r="AA1490" t="str">
            <v>단위량</v>
          </cell>
          <cell r="AB1490" t="str">
            <v>x</v>
          </cell>
          <cell r="AC1490" t="str">
            <v>(</v>
          </cell>
          <cell r="AD1490">
            <v>1</v>
          </cell>
          <cell r="AE1490" t="str">
            <v>+</v>
          </cell>
          <cell r="AF1490" t="str">
            <v>지하</v>
          </cell>
          <cell r="AG1490" t="str">
            <v>)</v>
          </cell>
          <cell r="AL1490" t="str">
            <v>통 3-6(지하)</v>
          </cell>
          <cell r="AM1490">
            <v>95424</v>
          </cell>
          <cell r="AN1490">
            <v>0</v>
          </cell>
        </row>
        <row r="1491">
          <cell r="B1491">
            <v>523</v>
          </cell>
          <cell r="D1491" t="str">
            <v>보통인부</v>
          </cell>
          <cell r="E1491">
            <v>0</v>
          </cell>
          <cell r="F1491" t="str">
            <v>인</v>
          </cell>
          <cell r="H1491">
            <v>1.5</v>
          </cell>
          <cell r="I1491" t="str">
            <v>x</v>
          </cell>
          <cell r="J1491">
            <v>1</v>
          </cell>
          <cell r="K1491" t="str">
            <v>x</v>
          </cell>
          <cell r="L1491" t="str">
            <v>(</v>
          </cell>
          <cell r="M1491">
            <v>1</v>
          </cell>
          <cell r="N1491" t="str">
            <v>+</v>
          </cell>
          <cell r="O1491">
            <v>0.02</v>
          </cell>
          <cell r="P1491" t="str">
            <v>)</v>
          </cell>
          <cell r="V1491" t="str">
            <v>=</v>
          </cell>
          <cell r="W1491">
            <v>1.53</v>
          </cell>
          <cell r="Y1491" t="str">
            <v>기본</v>
          </cell>
          <cell r="Z1491" t="str">
            <v>x</v>
          </cell>
          <cell r="AA1491" t="str">
            <v>단위량</v>
          </cell>
          <cell r="AB1491" t="str">
            <v>x</v>
          </cell>
          <cell r="AC1491" t="str">
            <v>(</v>
          </cell>
          <cell r="AD1491">
            <v>1</v>
          </cell>
          <cell r="AE1491" t="str">
            <v>+</v>
          </cell>
          <cell r="AF1491" t="str">
            <v>지하</v>
          </cell>
          <cell r="AG1491" t="str">
            <v>)</v>
          </cell>
          <cell r="AM1491">
            <v>40922</v>
          </cell>
          <cell r="AN1491">
            <v>0</v>
          </cell>
        </row>
        <row r="1492">
          <cell r="B1492">
            <v>544</v>
          </cell>
          <cell r="D1492" t="str">
            <v>소    계</v>
          </cell>
          <cell r="E1492">
            <v>0</v>
          </cell>
          <cell r="F1492">
            <v>0</v>
          </cell>
          <cell r="AM1492">
            <v>0</v>
          </cell>
          <cell r="AN1492">
            <v>0</v>
          </cell>
        </row>
        <row r="1493">
          <cell r="A1493" t="str">
            <v>53-2</v>
          </cell>
          <cell r="B1493">
            <v>519</v>
          </cell>
          <cell r="D1493" t="str">
            <v>통신케이블공</v>
          </cell>
          <cell r="E1493">
            <v>0</v>
          </cell>
          <cell r="F1493" t="str">
            <v>인</v>
          </cell>
          <cell r="V1493" t="str">
            <v>=</v>
          </cell>
          <cell r="W1493">
            <v>1.1200000000000001</v>
          </cell>
          <cell r="AM1493">
            <v>95424</v>
          </cell>
          <cell r="AN1493">
            <v>0</v>
          </cell>
        </row>
        <row r="1494">
          <cell r="A1494" t="str">
            <v>53-3</v>
          </cell>
          <cell r="B1494">
            <v>523</v>
          </cell>
          <cell r="D1494" t="str">
            <v>보통인부</v>
          </cell>
          <cell r="E1494">
            <v>0</v>
          </cell>
          <cell r="F1494" t="str">
            <v>인</v>
          </cell>
          <cell r="V1494" t="str">
            <v>=</v>
          </cell>
          <cell r="W1494">
            <v>1.53</v>
          </cell>
          <cell r="AM1494">
            <v>40922</v>
          </cell>
          <cell r="AN1494">
            <v>0</v>
          </cell>
        </row>
        <row r="1495">
          <cell r="A1495" t="str">
            <v>53-4</v>
          </cell>
          <cell r="B1495">
            <v>543</v>
          </cell>
          <cell r="D1495" t="str">
            <v>다. 공구손료</v>
          </cell>
          <cell r="E1495" t="str">
            <v>노무비x3%</v>
          </cell>
          <cell r="F1495">
            <v>0</v>
          </cell>
          <cell r="AM1495">
            <v>0</v>
          </cell>
          <cell r="AN1495">
            <v>0</v>
          </cell>
        </row>
        <row r="1496">
          <cell r="A1496" t="str">
            <v>53-5</v>
          </cell>
          <cell r="B1496">
            <v>519</v>
          </cell>
          <cell r="D1496" t="str">
            <v>통신케이블공</v>
          </cell>
          <cell r="E1496">
            <v>0</v>
          </cell>
          <cell r="F1496" t="str">
            <v>인</v>
          </cell>
          <cell r="H1496">
            <v>1.1000000000000001</v>
          </cell>
          <cell r="I1496" t="str">
            <v>x</v>
          </cell>
          <cell r="J1496">
            <v>0.03</v>
          </cell>
          <cell r="V1496" t="str">
            <v>=</v>
          </cell>
          <cell r="W1496">
            <v>0.03</v>
          </cell>
          <cell r="Y1496" t="str">
            <v>기본</v>
          </cell>
          <cell r="Z1496" t="str">
            <v>x</v>
          </cell>
          <cell r="AA1496" t="str">
            <v>공구손료</v>
          </cell>
          <cell r="AM1496">
            <v>95424</v>
          </cell>
          <cell r="AN1496">
            <v>0</v>
          </cell>
        </row>
        <row r="1497">
          <cell r="A1497" t="str">
            <v>53-6</v>
          </cell>
          <cell r="B1497">
            <v>523</v>
          </cell>
          <cell r="D1497" t="str">
            <v>보통인부</v>
          </cell>
          <cell r="E1497">
            <v>0</v>
          </cell>
          <cell r="F1497" t="str">
            <v>인</v>
          </cell>
          <cell r="H1497">
            <v>1.5</v>
          </cell>
          <cell r="I1497" t="str">
            <v>x</v>
          </cell>
          <cell r="J1497">
            <v>0.03</v>
          </cell>
          <cell r="V1497" t="str">
            <v>=</v>
          </cell>
          <cell r="W1497">
            <v>0.05</v>
          </cell>
          <cell r="Y1497" t="str">
            <v>기본</v>
          </cell>
          <cell r="Z1497" t="str">
            <v>x</v>
          </cell>
          <cell r="AA1497" t="str">
            <v>공구손료</v>
          </cell>
          <cell r="AM1497">
            <v>40922</v>
          </cell>
          <cell r="AN1497">
            <v>0</v>
          </cell>
        </row>
        <row r="1498">
          <cell r="AM1498">
            <v>0</v>
          </cell>
          <cell r="AN1498">
            <v>0</v>
          </cell>
        </row>
        <row r="1499">
          <cell r="AM1499">
            <v>0</v>
          </cell>
          <cell r="AN1499">
            <v>0</v>
          </cell>
        </row>
        <row r="1500">
          <cell r="AM1500">
            <v>0</v>
          </cell>
          <cell r="AN1500">
            <v>0</v>
          </cell>
        </row>
        <row r="1501">
          <cell r="AM1501">
            <v>0</v>
          </cell>
          <cell r="AN1501">
            <v>0</v>
          </cell>
        </row>
        <row r="1502">
          <cell r="AM1502">
            <v>0</v>
          </cell>
          <cell r="AN1502">
            <v>0</v>
          </cell>
        </row>
        <row r="1503">
          <cell r="AM1503">
            <v>0</v>
          </cell>
          <cell r="AN1503">
            <v>0</v>
          </cell>
        </row>
        <row r="1504">
          <cell r="AM1504">
            <v>0</v>
          </cell>
          <cell r="AN1504">
            <v>0</v>
          </cell>
        </row>
        <row r="1505">
          <cell r="AM1505">
            <v>0</v>
          </cell>
          <cell r="AN1505">
            <v>0</v>
          </cell>
        </row>
        <row r="1506">
          <cell r="AM1506">
            <v>0</v>
          </cell>
        </row>
        <row r="1507">
          <cell r="AM1507">
            <v>0</v>
          </cell>
        </row>
        <row r="1508">
          <cell r="AM1508">
            <v>0</v>
          </cell>
          <cell r="AN1508">
            <v>0</v>
          </cell>
        </row>
        <row r="1509">
          <cell r="AM1509">
            <v>0</v>
          </cell>
          <cell r="AN1509">
            <v>0</v>
          </cell>
        </row>
        <row r="1510">
          <cell r="AM1510">
            <v>0</v>
          </cell>
          <cell r="AN1510">
            <v>0</v>
          </cell>
        </row>
        <row r="1511">
          <cell r="AM1511">
            <v>0</v>
          </cell>
          <cell r="AN1511">
            <v>0</v>
          </cell>
        </row>
        <row r="1512">
          <cell r="AM1512">
            <v>0</v>
          </cell>
          <cell r="AN1512">
            <v>0</v>
          </cell>
        </row>
        <row r="1513">
          <cell r="AM1513">
            <v>0</v>
          </cell>
          <cell r="AN1513">
            <v>0</v>
          </cell>
        </row>
        <row r="1514">
          <cell r="AM1514">
            <v>0</v>
          </cell>
          <cell r="AN1514">
            <v>0</v>
          </cell>
        </row>
        <row r="1515">
          <cell r="A1515">
            <v>54</v>
          </cell>
          <cell r="C1515">
            <v>54</v>
          </cell>
          <cell r="D1515" t="str">
            <v>케이블포설(관로,지상)</v>
          </cell>
          <cell r="E1515" t="str">
            <v>FS/JF 0.65x15P
(15%차폐, 3m이상)</v>
          </cell>
          <cell r="F1515" t="str">
            <v>100m</v>
          </cell>
          <cell r="AM1515">
            <v>0</v>
          </cell>
          <cell r="AN1515">
            <v>0</v>
          </cell>
        </row>
        <row r="1516">
          <cell r="A1516" t="str">
            <v>54-1</v>
          </cell>
          <cell r="B1516">
            <v>542</v>
          </cell>
          <cell r="D1516" t="str">
            <v>나. 노무비</v>
          </cell>
          <cell r="E1516">
            <v>0</v>
          </cell>
          <cell r="F1516">
            <v>0</v>
          </cell>
          <cell r="AM1516">
            <v>0</v>
          </cell>
          <cell r="AN1516">
            <v>0</v>
          </cell>
        </row>
        <row r="1517">
          <cell r="B1517">
            <v>519</v>
          </cell>
          <cell r="D1517" t="str">
            <v>통신케이블공</v>
          </cell>
          <cell r="E1517">
            <v>0</v>
          </cell>
          <cell r="F1517" t="str">
            <v>인</v>
          </cell>
          <cell r="H1517">
            <v>1.1000000000000001</v>
          </cell>
          <cell r="I1517" t="str">
            <v>x</v>
          </cell>
          <cell r="J1517">
            <v>1</v>
          </cell>
          <cell r="V1517" t="str">
            <v>=</v>
          </cell>
          <cell r="W1517">
            <v>1.1000000000000001</v>
          </cell>
          <cell r="Y1517" t="str">
            <v>기본</v>
          </cell>
          <cell r="Z1517" t="str">
            <v>x</v>
          </cell>
          <cell r="AA1517" t="str">
            <v>단위량</v>
          </cell>
          <cell r="AL1517" t="str">
            <v>통 3-6</v>
          </cell>
          <cell r="AM1517">
            <v>95424</v>
          </cell>
          <cell r="AN1517">
            <v>0</v>
          </cell>
        </row>
        <row r="1518">
          <cell r="B1518">
            <v>523</v>
          </cell>
          <cell r="D1518" t="str">
            <v>보통인부</v>
          </cell>
          <cell r="E1518">
            <v>0</v>
          </cell>
          <cell r="F1518" t="str">
            <v>인</v>
          </cell>
          <cell r="H1518">
            <v>1.5</v>
          </cell>
          <cell r="I1518" t="str">
            <v>x</v>
          </cell>
          <cell r="J1518">
            <v>1</v>
          </cell>
          <cell r="V1518" t="str">
            <v>=</v>
          </cell>
          <cell r="W1518">
            <v>1.5</v>
          </cell>
          <cell r="Y1518" t="str">
            <v>기본</v>
          </cell>
          <cell r="Z1518" t="str">
            <v>x</v>
          </cell>
          <cell r="AA1518" t="str">
            <v>단위량</v>
          </cell>
          <cell r="AM1518">
            <v>40922</v>
          </cell>
          <cell r="AN1518">
            <v>0</v>
          </cell>
        </row>
        <row r="1519">
          <cell r="B1519">
            <v>544</v>
          </cell>
          <cell r="D1519" t="str">
            <v>소    계</v>
          </cell>
          <cell r="E1519">
            <v>0</v>
          </cell>
          <cell r="F1519">
            <v>0</v>
          </cell>
          <cell r="AM1519">
            <v>0</v>
          </cell>
          <cell r="AN1519">
            <v>0</v>
          </cell>
        </row>
        <row r="1520">
          <cell r="A1520" t="str">
            <v>54-2</v>
          </cell>
          <cell r="B1520">
            <v>519</v>
          </cell>
          <cell r="D1520" t="str">
            <v>통신케이블공</v>
          </cell>
          <cell r="E1520">
            <v>0</v>
          </cell>
          <cell r="F1520" t="str">
            <v>인</v>
          </cell>
          <cell r="V1520" t="str">
            <v>=</v>
          </cell>
          <cell r="W1520">
            <v>1.1000000000000001</v>
          </cell>
          <cell r="AM1520">
            <v>95424</v>
          </cell>
          <cell r="AN1520">
            <v>0</v>
          </cell>
        </row>
        <row r="1521">
          <cell r="A1521" t="str">
            <v>54-3</v>
          </cell>
          <cell r="B1521">
            <v>523</v>
          </cell>
          <cell r="D1521" t="str">
            <v>보통인부</v>
          </cell>
          <cell r="E1521">
            <v>0</v>
          </cell>
          <cell r="F1521" t="str">
            <v>인</v>
          </cell>
          <cell r="V1521" t="str">
            <v>=</v>
          </cell>
          <cell r="W1521">
            <v>1.5</v>
          </cell>
          <cell r="AM1521">
            <v>40922</v>
          </cell>
          <cell r="AN1521">
            <v>0</v>
          </cell>
        </row>
        <row r="1522">
          <cell r="A1522" t="str">
            <v>54-4</v>
          </cell>
          <cell r="B1522">
            <v>543</v>
          </cell>
          <cell r="D1522" t="str">
            <v>다. 공구손료</v>
          </cell>
          <cell r="E1522" t="str">
            <v>노무비x3%</v>
          </cell>
          <cell r="F1522">
            <v>0</v>
          </cell>
          <cell r="AM1522">
            <v>0</v>
          </cell>
          <cell r="AN1522">
            <v>0</v>
          </cell>
        </row>
        <row r="1523">
          <cell r="A1523" t="str">
            <v>54-5</v>
          </cell>
          <cell r="B1523">
            <v>519</v>
          </cell>
          <cell r="D1523" t="str">
            <v>통신케이블공</v>
          </cell>
          <cell r="E1523">
            <v>0</v>
          </cell>
          <cell r="F1523" t="str">
            <v>인</v>
          </cell>
          <cell r="H1523">
            <v>1.1000000000000001</v>
          </cell>
          <cell r="I1523" t="str">
            <v>x</v>
          </cell>
          <cell r="J1523">
            <v>0.03</v>
          </cell>
          <cell r="V1523" t="str">
            <v>=</v>
          </cell>
          <cell r="W1523">
            <v>0.03</v>
          </cell>
          <cell r="Y1523" t="str">
            <v>기본</v>
          </cell>
          <cell r="Z1523" t="str">
            <v>x</v>
          </cell>
          <cell r="AA1523" t="str">
            <v>공구손료</v>
          </cell>
          <cell r="AM1523">
            <v>95424</v>
          </cell>
          <cell r="AN1523">
            <v>0</v>
          </cell>
        </row>
        <row r="1524">
          <cell r="A1524" t="str">
            <v>54-6</v>
          </cell>
          <cell r="B1524">
            <v>523</v>
          </cell>
          <cell r="D1524" t="str">
            <v>보통인부</v>
          </cell>
          <cell r="E1524">
            <v>0</v>
          </cell>
          <cell r="F1524" t="str">
            <v>인</v>
          </cell>
          <cell r="H1524">
            <v>1.5</v>
          </cell>
          <cell r="I1524" t="str">
            <v>x</v>
          </cell>
          <cell r="J1524">
            <v>0.03</v>
          </cell>
          <cell r="V1524" t="str">
            <v>=</v>
          </cell>
          <cell r="W1524">
            <v>0.05</v>
          </cell>
          <cell r="Y1524" t="str">
            <v>기본</v>
          </cell>
          <cell r="Z1524" t="str">
            <v>x</v>
          </cell>
          <cell r="AA1524" t="str">
            <v>공구손료</v>
          </cell>
          <cell r="AM1524">
            <v>40922</v>
          </cell>
          <cell r="AN1524">
            <v>0</v>
          </cell>
        </row>
        <row r="1525">
          <cell r="AM1525">
            <v>0</v>
          </cell>
          <cell r="AN1525">
            <v>0</v>
          </cell>
        </row>
        <row r="1526">
          <cell r="AM1526">
            <v>0</v>
          </cell>
          <cell r="AN1526">
            <v>0</v>
          </cell>
        </row>
        <row r="1527">
          <cell r="AM1527">
            <v>0</v>
          </cell>
          <cell r="AN1527">
            <v>0</v>
          </cell>
        </row>
        <row r="1528">
          <cell r="AM1528">
            <v>0</v>
          </cell>
          <cell r="AN1528">
            <v>0</v>
          </cell>
        </row>
        <row r="1529">
          <cell r="AM1529">
            <v>0</v>
          </cell>
          <cell r="AN1529">
            <v>0</v>
          </cell>
        </row>
        <row r="1530">
          <cell r="AM1530">
            <v>0</v>
          </cell>
          <cell r="AN1530">
            <v>0</v>
          </cell>
        </row>
        <row r="1531">
          <cell r="AM1531">
            <v>0</v>
          </cell>
        </row>
        <row r="1532">
          <cell r="AM1532">
            <v>0</v>
          </cell>
        </row>
        <row r="1533">
          <cell r="AM1533">
            <v>0</v>
          </cell>
          <cell r="AN1533">
            <v>0</v>
          </cell>
        </row>
        <row r="1534">
          <cell r="AM1534">
            <v>0</v>
          </cell>
          <cell r="AN1534">
            <v>0</v>
          </cell>
        </row>
        <row r="1535">
          <cell r="AM1535">
            <v>0</v>
          </cell>
          <cell r="AN1535">
            <v>0</v>
          </cell>
        </row>
        <row r="1536">
          <cell r="AM1536">
            <v>0</v>
          </cell>
          <cell r="AN1536">
            <v>0</v>
          </cell>
        </row>
        <row r="1537">
          <cell r="AM1537">
            <v>0</v>
          </cell>
          <cell r="AN1537">
            <v>0</v>
          </cell>
        </row>
        <row r="1538">
          <cell r="AM1538">
            <v>0</v>
          </cell>
          <cell r="AN1538">
            <v>0</v>
          </cell>
        </row>
        <row r="1539">
          <cell r="AM1539">
            <v>0</v>
          </cell>
          <cell r="AN1539">
            <v>0</v>
          </cell>
        </row>
        <row r="1540">
          <cell r="AM1540">
            <v>0</v>
          </cell>
          <cell r="AN1540">
            <v>0</v>
          </cell>
        </row>
        <row r="1541">
          <cell r="AM1541">
            <v>0</v>
          </cell>
          <cell r="AN1541">
            <v>0</v>
          </cell>
        </row>
        <row r="1542">
          <cell r="A1542">
            <v>55</v>
          </cell>
          <cell r="C1542">
            <v>55</v>
          </cell>
          <cell r="D1542" t="str">
            <v>케이블접속
(보통,직선,지하)</v>
          </cell>
          <cell r="E1542" t="str">
            <v>FS J/F 0.65x15P
(15%차폐,3m이상)</v>
          </cell>
          <cell r="F1542" t="str">
            <v>개소</v>
          </cell>
          <cell r="AM1542">
            <v>0</v>
          </cell>
          <cell r="AN1542">
            <v>0</v>
          </cell>
        </row>
        <row r="1543">
          <cell r="A1543" t="str">
            <v>55-1</v>
          </cell>
          <cell r="B1543">
            <v>541</v>
          </cell>
          <cell r="D1543" t="str">
            <v>가. 재료비</v>
          </cell>
          <cell r="E1543">
            <v>0</v>
          </cell>
          <cell r="F1543">
            <v>0</v>
          </cell>
          <cell r="AM1543">
            <v>0</v>
          </cell>
          <cell r="AN1543">
            <v>0</v>
          </cell>
        </row>
        <row r="1544">
          <cell r="A1544" t="str">
            <v>55-2</v>
          </cell>
          <cell r="B1544">
            <v>56</v>
          </cell>
          <cell r="D1544" t="str">
            <v>케이블접속제</v>
          </cell>
          <cell r="E1544" t="str">
            <v>75-300-1</v>
          </cell>
          <cell r="F1544" t="str">
            <v>KIT</v>
          </cell>
          <cell r="V1544" t="str">
            <v>=</v>
          </cell>
          <cell r="W1544">
            <v>1</v>
          </cell>
          <cell r="AM1544">
            <v>121000</v>
          </cell>
          <cell r="AN1544">
            <v>0</v>
          </cell>
        </row>
        <row r="1545">
          <cell r="A1545" t="str">
            <v>55-3</v>
          </cell>
          <cell r="B1545">
            <v>58</v>
          </cell>
          <cell r="D1545" t="str">
            <v>케이블심선접속자</v>
          </cell>
          <cell r="E1545" t="str">
            <v>0.4-0.9(ULG)</v>
          </cell>
          <cell r="F1545" t="str">
            <v>개</v>
          </cell>
          <cell r="H1545">
            <v>15</v>
          </cell>
          <cell r="I1545" t="str">
            <v>x</v>
          </cell>
          <cell r="J1545">
            <v>2</v>
          </cell>
          <cell r="K1545" t="str">
            <v>x</v>
          </cell>
          <cell r="M1545">
            <v>1.02</v>
          </cell>
          <cell r="V1545" t="str">
            <v>=</v>
          </cell>
          <cell r="W1545">
            <v>31</v>
          </cell>
          <cell r="AM1545">
            <v>170</v>
          </cell>
          <cell r="AN1545">
            <v>0</v>
          </cell>
        </row>
        <row r="1546">
          <cell r="A1546" t="str">
            <v>55-4</v>
          </cell>
          <cell r="B1546">
            <v>542</v>
          </cell>
          <cell r="D1546" t="str">
            <v>나. 노무비</v>
          </cell>
          <cell r="E1546">
            <v>0</v>
          </cell>
          <cell r="F1546">
            <v>0</v>
          </cell>
          <cell r="AM1546">
            <v>0</v>
          </cell>
          <cell r="AN1546">
            <v>0</v>
          </cell>
        </row>
        <row r="1547">
          <cell r="D1547" t="str">
            <v>1) 보통접속</v>
          </cell>
          <cell r="AM1547">
            <v>0</v>
          </cell>
          <cell r="AN1547">
            <v>0</v>
          </cell>
        </row>
        <row r="1548">
          <cell r="B1548">
            <v>519</v>
          </cell>
          <cell r="D1548" t="str">
            <v>통신케이블공</v>
          </cell>
          <cell r="E1548">
            <v>0</v>
          </cell>
          <cell r="F1548" t="str">
            <v>인</v>
          </cell>
          <cell r="H1548">
            <v>0.77</v>
          </cell>
          <cell r="I1548" t="str">
            <v>x</v>
          </cell>
          <cell r="J1548">
            <v>1</v>
          </cell>
          <cell r="K1548" t="str">
            <v>x</v>
          </cell>
          <cell r="L1548" t="str">
            <v>(</v>
          </cell>
          <cell r="M1548">
            <v>1</v>
          </cell>
          <cell r="N1548" t="str">
            <v>+</v>
          </cell>
          <cell r="O1548">
            <v>0.02</v>
          </cell>
          <cell r="P1548" t="str">
            <v>)</v>
          </cell>
          <cell r="V1548" t="str">
            <v>=</v>
          </cell>
          <cell r="W1548">
            <v>0.79</v>
          </cell>
          <cell r="Y1548" t="str">
            <v>기본</v>
          </cell>
          <cell r="Z1548" t="str">
            <v>x</v>
          </cell>
          <cell r="AA1548" t="str">
            <v>단위량</v>
          </cell>
          <cell r="AB1548" t="str">
            <v>x</v>
          </cell>
          <cell r="AC1548" t="str">
            <v>(</v>
          </cell>
          <cell r="AD1548">
            <v>1</v>
          </cell>
          <cell r="AE1548" t="str">
            <v>+</v>
          </cell>
          <cell r="AF1548" t="str">
            <v>지하</v>
          </cell>
          <cell r="AG1548" t="str">
            <v>)</v>
          </cell>
          <cell r="AL1548" t="str">
            <v>통 3-7(지하)</v>
          </cell>
          <cell r="AM1548">
            <v>95424</v>
          </cell>
          <cell r="AN1548">
            <v>0</v>
          </cell>
        </row>
        <row r="1549">
          <cell r="B1549">
            <v>523</v>
          </cell>
          <cell r="D1549" t="str">
            <v>보통인부</v>
          </cell>
          <cell r="E1549">
            <v>0</v>
          </cell>
          <cell r="F1549" t="str">
            <v>인</v>
          </cell>
          <cell r="H1549">
            <v>1.07</v>
          </cell>
          <cell r="I1549" t="str">
            <v>x</v>
          </cell>
          <cell r="J1549">
            <v>1</v>
          </cell>
          <cell r="K1549" t="str">
            <v>x</v>
          </cell>
          <cell r="L1549" t="str">
            <v>(</v>
          </cell>
          <cell r="M1549">
            <v>1</v>
          </cell>
          <cell r="N1549" t="str">
            <v>+</v>
          </cell>
          <cell r="O1549">
            <v>0.02</v>
          </cell>
          <cell r="P1549" t="str">
            <v>)</v>
          </cell>
          <cell r="V1549" t="str">
            <v>=</v>
          </cell>
          <cell r="W1549">
            <v>1.0900000000000001</v>
          </cell>
          <cell r="Y1549" t="str">
            <v>기본</v>
          </cell>
          <cell r="Z1549" t="str">
            <v>x</v>
          </cell>
          <cell r="AA1549" t="str">
            <v>단위량</v>
          </cell>
          <cell r="AB1549" t="str">
            <v>x</v>
          </cell>
          <cell r="AC1549" t="str">
            <v>(</v>
          </cell>
          <cell r="AD1549">
            <v>1</v>
          </cell>
          <cell r="AE1549" t="str">
            <v>+</v>
          </cell>
          <cell r="AF1549" t="str">
            <v>지하</v>
          </cell>
          <cell r="AG1549" t="str">
            <v>)</v>
          </cell>
          <cell r="AM1549">
            <v>40922</v>
          </cell>
          <cell r="AN1549">
            <v>0</v>
          </cell>
        </row>
        <row r="1550">
          <cell r="D1550" t="str">
            <v>2) 외피접속</v>
          </cell>
          <cell r="AM1550">
            <v>0</v>
          </cell>
          <cell r="AN1550">
            <v>0</v>
          </cell>
        </row>
        <row r="1551">
          <cell r="B1551">
            <v>519</v>
          </cell>
          <cell r="D1551" t="str">
            <v>통신케이블공</v>
          </cell>
          <cell r="E1551">
            <v>0</v>
          </cell>
          <cell r="F1551" t="str">
            <v>인</v>
          </cell>
          <cell r="H1551">
            <v>0.33</v>
          </cell>
          <cell r="I1551" t="str">
            <v>x</v>
          </cell>
          <cell r="J1551">
            <v>1.5</v>
          </cell>
          <cell r="K1551" t="str">
            <v>x</v>
          </cell>
          <cell r="L1551" t="str">
            <v>(</v>
          </cell>
          <cell r="M1551">
            <v>1</v>
          </cell>
          <cell r="N1551" t="str">
            <v>+</v>
          </cell>
          <cell r="O1551">
            <v>0.02</v>
          </cell>
          <cell r="P1551" t="str">
            <v>)</v>
          </cell>
          <cell r="V1551" t="str">
            <v>=</v>
          </cell>
          <cell r="W1551">
            <v>0.5</v>
          </cell>
          <cell r="Y1551" t="str">
            <v>기본</v>
          </cell>
          <cell r="Z1551" t="str">
            <v>x</v>
          </cell>
          <cell r="AA1551" t="str">
            <v>차폐</v>
          </cell>
          <cell r="AB1551" t="str">
            <v>x</v>
          </cell>
          <cell r="AC1551" t="str">
            <v>(</v>
          </cell>
          <cell r="AD1551">
            <v>1</v>
          </cell>
          <cell r="AE1551" t="str">
            <v>+</v>
          </cell>
          <cell r="AF1551" t="str">
            <v>지하</v>
          </cell>
          <cell r="AG1551" t="str">
            <v>)</v>
          </cell>
          <cell r="AL1551" t="str">
            <v>통 3-37-라
(차폐,지하)</v>
          </cell>
          <cell r="AM1551">
            <v>95424</v>
          </cell>
          <cell r="AN1551">
            <v>0</v>
          </cell>
        </row>
        <row r="1552">
          <cell r="B1552">
            <v>523</v>
          </cell>
          <cell r="D1552" t="str">
            <v>보통인부</v>
          </cell>
          <cell r="E1552">
            <v>0</v>
          </cell>
          <cell r="F1552" t="str">
            <v>인</v>
          </cell>
          <cell r="H1552">
            <v>0.31</v>
          </cell>
          <cell r="I1552" t="str">
            <v>x</v>
          </cell>
          <cell r="J1552">
            <v>1.5</v>
          </cell>
          <cell r="K1552" t="str">
            <v>x</v>
          </cell>
          <cell r="L1552" t="str">
            <v>(</v>
          </cell>
          <cell r="M1552">
            <v>1</v>
          </cell>
          <cell r="N1552" t="str">
            <v>+</v>
          </cell>
          <cell r="O1552">
            <v>0.02</v>
          </cell>
          <cell r="P1552" t="str">
            <v>)</v>
          </cell>
          <cell r="V1552" t="str">
            <v>=</v>
          </cell>
          <cell r="W1552">
            <v>0.47</v>
          </cell>
          <cell r="Y1552" t="str">
            <v>기본</v>
          </cell>
          <cell r="Z1552" t="str">
            <v>x</v>
          </cell>
          <cell r="AA1552" t="str">
            <v>차폐</v>
          </cell>
          <cell r="AB1552" t="str">
            <v>x</v>
          </cell>
          <cell r="AC1552" t="str">
            <v>(</v>
          </cell>
          <cell r="AD1552">
            <v>1</v>
          </cell>
          <cell r="AE1552" t="str">
            <v>+</v>
          </cell>
          <cell r="AF1552" t="str">
            <v>지하</v>
          </cell>
          <cell r="AG1552" t="str">
            <v>)</v>
          </cell>
          <cell r="AM1552">
            <v>40922</v>
          </cell>
          <cell r="AN1552">
            <v>0</v>
          </cell>
        </row>
        <row r="1553">
          <cell r="B1553">
            <v>544</v>
          </cell>
          <cell r="D1553" t="str">
            <v>소    계</v>
          </cell>
          <cell r="E1553">
            <v>0</v>
          </cell>
          <cell r="F1553">
            <v>0</v>
          </cell>
          <cell r="AM1553">
            <v>0</v>
          </cell>
          <cell r="AN1553">
            <v>0</v>
          </cell>
        </row>
        <row r="1554">
          <cell r="A1554" t="str">
            <v>55-5</v>
          </cell>
          <cell r="B1554">
            <v>519</v>
          </cell>
          <cell r="D1554" t="str">
            <v>통신케이블공</v>
          </cell>
          <cell r="E1554">
            <v>0</v>
          </cell>
          <cell r="F1554" t="str">
            <v>인</v>
          </cell>
          <cell r="V1554" t="str">
            <v>=</v>
          </cell>
          <cell r="W1554">
            <v>1.29</v>
          </cell>
          <cell r="AM1554">
            <v>95424</v>
          </cell>
          <cell r="AN1554">
            <v>0</v>
          </cell>
        </row>
        <row r="1555">
          <cell r="A1555" t="str">
            <v>55-6</v>
          </cell>
          <cell r="B1555">
            <v>523</v>
          </cell>
          <cell r="D1555" t="str">
            <v>보통인부</v>
          </cell>
          <cell r="E1555">
            <v>0</v>
          </cell>
          <cell r="F1555" t="str">
            <v>인</v>
          </cell>
          <cell r="V1555" t="str">
            <v>=</v>
          </cell>
          <cell r="W1555">
            <v>1.56</v>
          </cell>
          <cell r="AM1555">
            <v>40922</v>
          </cell>
          <cell r="AN1555">
            <v>0</v>
          </cell>
        </row>
        <row r="1556">
          <cell r="A1556" t="str">
            <v>55-7</v>
          </cell>
          <cell r="B1556">
            <v>543</v>
          </cell>
          <cell r="D1556" t="str">
            <v>다. 공구손료</v>
          </cell>
          <cell r="E1556" t="str">
            <v>노무비x3%</v>
          </cell>
          <cell r="F1556">
            <v>0</v>
          </cell>
          <cell r="AM1556">
            <v>0</v>
          </cell>
          <cell r="AN1556">
            <v>0</v>
          </cell>
        </row>
        <row r="1557">
          <cell r="A1557" t="str">
            <v>55-8</v>
          </cell>
          <cell r="B1557">
            <v>519</v>
          </cell>
          <cell r="D1557" t="str">
            <v>통신케이블공</v>
          </cell>
          <cell r="E1557">
            <v>0</v>
          </cell>
          <cell r="F1557" t="str">
            <v>인</v>
          </cell>
          <cell r="H1557">
            <v>1.27</v>
          </cell>
          <cell r="I1557" t="str">
            <v>x</v>
          </cell>
          <cell r="J1557">
            <v>0.03</v>
          </cell>
          <cell r="V1557" t="str">
            <v>=</v>
          </cell>
          <cell r="W1557">
            <v>0.04</v>
          </cell>
          <cell r="Y1557" t="str">
            <v>기본</v>
          </cell>
          <cell r="Z1557" t="str">
            <v>x</v>
          </cell>
          <cell r="AA1557" t="str">
            <v>공구손료</v>
          </cell>
          <cell r="AM1557">
            <v>95424</v>
          </cell>
          <cell r="AN1557">
            <v>0</v>
          </cell>
        </row>
        <row r="1558">
          <cell r="A1558" t="str">
            <v>55-9</v>
          </cell>
          <cell r="B1558">
            <v>523</v>
          </cell>
          <cell r="D1558" t="str">
            <v>보통인부</v>
          </cell>
          <cell r="E1558">
            <v>0</v>
          </cell>
          <cell r="F1558" t="str">
            <v>인</v>
          </cell>
          <cell r="H1558">
            <v>1.54</v>
          </cell>
          <cell r="I1558" t="str">
            <v>x</v>
          </cell>
          <cell r="J1558">
            <v>0.03</v>
          </cell>
          <cell r="V1558" t="str">
            <v>=</v>
          </cell>
          <cell r="W1558">
            <v>0.05</v>
          </cell>
          <cell r="Y1558" t="str">
            <v>기본</v>
          </cell>
          <cell r="Z1558" t="str">
            <v>x</v>
          </cell>
          <cell r="AA1558" t="str">
            <v>공구손료</v>
          </cell>
          <cell r="AM1558">
            <v>40922</v>
          </cell>
          <cell r="AN1558">
            <v>0</v>
          </cell>
        </row>
        <row r="1559">
          <cell r="AM1559">
            <v>0</v>
          </cell>
          <cell r="AN1559">
            <v>0</v>
          </cell>
        </row>
        <row r="1560">
          <cell r="AM1560">
            <v>0</v>
          </cell>
          <cell r="AN1560">
            <v>0</v>
          </cell>
        </row>
        <row r="1561">
          <cell r="AM1561">
            <v>0</v>
          </cell>
          <cell r="AN1561">
            <v>0</v>
          </cell>
        </row>
        <row r="1562">
          <cell r="AM1562">
            <v>0</v>
          </cell>
          <cell r="AN1562">
            <v>0</v>
          </cell>
        </row>
        <row r="1563">
          <cell r="AM1563">
            <v>0</v>
          </cell>
          <cell r="AN1563">
            <v>0</v>
          </cell>
        </row>
        <row r="1564">
          <cell r="AM1564">
            <v>0</v>
          </cell>
          <cell r="AN1564">
            <v>0</v>
          </cell>
        </row>
        <row r="1565">
          <cell r="AM1565">
            <v>0</v>
          </cell>
          <cell r="AN1565">
            <v>0</v>
          </cell>
        </row>
        <row r="1566">
          <cell r="AM1566">
            <v>0</v>
          </cell>
          <cell r="AN1566">
            <v>0</v>
          </cell>
        </row>
        <row r="1567">
          <cell r="AM1567">
            <v>0</v>
          </cell>
          <cell r="AN1567">
            <v>0</v>
          </cell>
        </row>
        <row r="1568">
          <cell r="AM1568">
            <v>0</v>
          </cell>
          <cell r="AN1568">
            <v>0</v>
          </cell>
        </row>
        <row r="1569">
          <cell r="A1569">
            <v>56</v>
          </cell>
          <cell r="C1569">
            <v>56</v>
          </cell>
          <cell r="D1569" t="str">
            <v>케이블접속
(보통,직선,지상)</v>
          </cell>
          <cell r="E1569" t="str">
            <v>FS J/F 0.65x15P
(15%차폐,3m이상)</v>
          </cell>
          <cell r="F1569" t="str">
            <v>개소</v>
          </cell>
          <cell r="AM1569">
            <v>0</v>
          </cell>
          <cell r="AN1569">
            <v>0</v>
          </cell>
        </row>
        <row r="1570">
          <cell r="A1570" t="str">
            <v>56-1</v>
          </cell>
          <cell r="B1570">
            <v>541</v>
          </cell>
          <cell r="D1570" t="str">
            <v>가. 재료비</v>
          </cell>
          <cell r="E1570">
            <v>0</v>
          </cell>
          <cell r="F1570">
            <v>0</v>
          </cell>
          <cell r="AM1570">
            <v>0</v>
          </cell>
          <cell r="AN1570">
            <v>0</v>
          </cell>
        </row>
        <row r="1571">
          <cell r="A1571" t="str">
            <v>56-2</v>
          </cell>
          <cell r="B1571">
            <v>56</v>
          </cell>
          <cell r="D1571" t="str">
            <v>케이블접속제</v>
          </cell>
          <cell r="E1571" t="str">
            <v>75-300-1</v>
          </cell>
          <cell r="F1571" t="str">
            <v>KIT</v>
          </cell>
          <cell r="V1571" t="str">
            <v>=</v>
          </cell>
          <cell r="W1571">
            <v>1</v>
          </cell>
          <cell r="AM1571">
            <v>121000</v>
          </cell>
          <cell r="AN1571">
            <v>0</v>
          </cell>
        </row>
        <row r="1572">
          <cell r="A1572" t="str">
            <v>56-3</v>
          </cell>
          <cell r="B1572">
            <v>58</v>
          </cell>
          <cell r="D1572" t="str">
            <v>케이블심선접속자</v>
          </cell>
          <cell r="E1572" t="str">
            <v>0.4-0.9(ULG)</v>
          </cell>
          <cell r="F1572" t="str">
            <v>개</v>
          </cell>
          <cell r="H1572">
            <v>15</v>
          </cell>
          <cell r="I1572" t="str">
            <v>x</v>
          </cell>
          <cell r="J1572">
            <v>2</v>
          </cell>
          <cell r="K1572" t="str">
            <v>x</v>
          </cell>
          <cell r="M1572">
            <v>1.02</v>
          </cell>
          <cell r="V1572" t="str">
            <v>=</v>
          </cell>
          <cell r="W1572">
            <v>31</v>
          </cell>
          <cell r="AM1572">
            <v>170</v>
          </cell>
          <cell r="AN1572">
            <v>0</v>
          </cell>
        </row>
        <row r="1573">
          <cell r="A1573" t="str">
            <v>56-4</v>
          </cell>
          <cell r="B1573">
            <v>542</v>
          </cell>
          <cell r="D1573" t="str">
            <v>나. 노무비</v>
          </cell>
          <cell r="E1573">
            <v>0</v>
          </cell>
          <cell r="F1573">
            <v>0</v>
          </cell>
          <cell r="AM1573">
            <v>0</v>
          </cell>
          <cell r="AN1573">
            <v>0</v>
          </cell>
        </row>
        <row r="1574">
          <cell r="D1574" t="str">
            <v>1) 보통접속</v>
          </cell>
          <cell r="AM1574">
            <v>0</v>
          </cell>
          <cell r="AN1574">
            <v>0</v>
          </cell>
        </row>
        <row r="1575">
          <cell r="B1575">
            <v>519</v>
          </cell>
          <cell r="D1575" t="str">
            <v>통신케이블공</v>
          </cell>
          <cell r="E1575">
            <v>0</v>
          </cell>
          <cell r="F1575" t="str">
            <v>인</v>
          </cell>
          <cell r="H1575">
            <v>0.77</v>
          </cell>
          <cell r="I1575" t="str">
            <v>x</v>
          </cell>
          <cell r="J1575">
            <v>1</v>
          </cell>
          <cell r="V1575" t="str">
            <v>=</v>
          </cell>
          <cell r="W1575">
            <v>0.77</v>
          </cell>
          <cell r="Y1575" t="str">
            <v>기본</v>
          </cell>
          <cell r="Z1575" t="str">
            <v>x</v>
          </cell>
          <cell r="AA1575" t="str">
            <v>단위량</v>
          </cell>
          <cell r="AL1575" t="str">
            <v>통 3-7</v>
          </cell>
          <cell r="AM1575">
            <v>95424</v>
          </cell>
          <cell r="AN1575">
            <v>0</v>
          </cell>
        </row>
        <row r="1576">
          <cell r="B1576">
            <v>523</v>
          </cell>
          <cell r="D1576" t="str">
            <v>보통인부</v>
          </cell>
          <cell r="E1576">
            <v>0</v>
          </cell>
          <cell r="F1576" t="str">
            <v>인</v>
          </cell>
          <cell r="H1576">
            <v>1.07</v>
          </cell>
          <cell r="I1576" t="str">
            <v>x</v>
          </cell>
          <cell r="J1576">
            <v>1</v>
          </cell>
          <cell r="V1576" t="str">
            <v>=</v>
          </cell>
          <cell r="W1576">
            <v>1.07</v>
          </cell>
          <cell r="Y1576" t="str">
            <v>기본</v>
          </cell>
          <cell r="Z1576" t="str">
            <v>x</v>
          </cell>
          <cell r="AA1576" t="str">
            <v>단위량</v>
          </cell>
          <cell r="AM1576">
            <v>40922</v>
          </cell>
          <cell r="AN1576">
            <v>0</v>
          </cell>
        </row>
        <row r="1577">
          <cell r="D1577" t="str">
            <v>2) 외피접속</v>
          </cell>
          <cell r="AM1577">
            <v>0</v>
          </cell>
          <cell r="AN1577">
            <v>0</v>
          </cell>
        </row>
        <row r="1578">
          <cell r="B1578">
            <v>519</v>
          </cell>
          <cell r="D1578" t="str">
            <v>통신케이블공</v>
          </cell>
          <cell r="E1578">
            <v>0</v>
          </cell>
          <cell r="F1578" t="str">
            <v>인</v>
          </cell>
          <cell r="H1578">
            <v>0.33</v>
          </cell>
          <cell r="I1578" t="str">
            <v>x</v>
          </cell>
          <cell r="J1578">
            <v>1.5</v>
          </cell>
          <cell r="V1578" t="str">
            <v>=</v>
          </cell>
          <cell r="W1578">
            <v>0.5</v>
          </cell>
          <cell r="Y1578" t="str">
            <v>기본</v>
          </cell>
          <cell r="Z1578" t="str">
            <v>x</v>
          </cell>
          <cell r="AA1578" t="str">
            <v>차폐</v>
          </cell>
          <cell r="AL1578" t="str">
            <v>통 3-37-라
(차폐)</v>
          </cell>
          <cell r="AM1578">
            <v>95424</v>
          </cell>
          <cell r="AN1578">
            <v>0</v>
          </cell>
        </row>
        <row r="1579">
          <cell r="B1579">
            <v>523</v>
          </cell>
          <cell r="D1579" t="str">
            <v>보통인부</v>
          </cell>
          <cell r="E1579">
            <v>0</v>
          </cell>
          <cell r="F1579" t="str">
            <v>인</v>
          </cell>
          <cell r="H1579">
            <v>0.31</v>
          </cell>
          <cell r="I1579" t="str">
            <v>x</v>
          </cell>
          <cell r="J1579">
            <v>1.5</v>
          </cell>
          <cell r="V1579" t="str">
            <v>=</v>
          </cell>
          <cell r="W1579">
            <v>0.47</v>
          </cell>
          <cell r="Y1579" t="str">
            <v>기본</v>
          </cell>
          <cell r="Z1579" t="str">
            <v>x</v>
          </cell>
          <cell r="AA1579" t="str">
            <v>차폐</v>
          </cell>
          <cell r="AM1579">
            <v>40922</v>
          </cell>
          <cell r="AN1579">
            <v>0</v>
          </cell>
        </row>
        <row r="1580">
          <cell r="B1580">
            <v>544</v>
          </cell>
          <cell r="D1580" t="str">
            <v>소    계</v>
          </cell>
          <cell r="E1580">
            <v>0</v>
          </cell>
          <cell r="F1580">
            <v>0</v>
          </cell>
          <cell r="AM1580">
            <v>0</v>
          </cell>
          <cell r="AN1580">
            <v>0</v>
          </cell>
        </row>
        <row r="1581">
          <cell r="A1581" t="str">
            <v>56-5</v>
          </cell>
          <cell r="B1581">
            <v>519</v>
          </cell>
          <cell r="D1581" t="str">
            <v>통신케이블공</v>
          </cell>
          <cell r="E1581">
            <v>0</v>
          </cell>
          <cell r="F1581" t="str">
            <v>인</v>
          </cell>
          <cell r="V1581" t="str">
            <v>=</v>
          </cell>
          <cell r="W1581">
            <v>1.27</v>
          </cell>
          <cell r="AM1581">
            <v>95424</v>
          </cell>
          <cell r="AN1581">
            <v>0</v>
          </cell>
        </row>
        <row r="1582">
          <cell r="A1582" t="str">
            <v>56-6</v>
          </cell>
          <cell r="B1582">
            <v>523</v>
          </cell>
          <cell r="D1582" t="str">
            <v>보통인부</v>
          </cell>
          <cell r="E1582">
            <v>0</v>
          </cell>
          <cell r="F1582" t="str">
            <v>인</v>
          </cell>
          <cell r="V1582" t="str">
            <v>=</v>
          </cell>
          <cell r="W1582">
            <v>1.54</v>
          </cell>
          <cell r="AM1582">
            <v>40922</v>
          </cell>
          <cell r="AN1582">
            <v>0</v>
          </cell>
        </row>
        <row r="1583">
          <cell r="A1583" t="str">
            <v>56-7</v>
          </cell>
          <cell r="B1583">
            <v>543</v>
          </cell>
          <cell r="D1583" t="str">
            <v>다. 공구손료</v>
          </cell>
          <cell r="E1583" t="str">
            <v>노무비x3%</v>
          </cell>
          <cell r="F1583">
            <v>0</v>
          </cell>
          <cell r="AM1583">
            <v>0</v>
          </cell>
          <cell r="AN1583">
            <v>0</v>
          </cell>
        </row>
        <row r="1584">
          <cell r="A1584" t="str">
            <v>56-8</v>
          </cell>
          <cell r="B1584">
            <v>519</v>
          </cell>
          <cell r="D1584" t="str">
            <v>통신케이블공</v>
          </cell>
          <cell r="E1584">
            <v>0</v>
          </cell>
          <cell r="F1584" t="str">
            <v>인</v>
          </cell>
          <cell r="H1584">
            <v>1.27</v>
          </cell>
          <cell r="I1584" t="str">
            <v>x</v>
          </cell>
          <cell r="J1584">
            <v>0.03</v>
          </cell>
          <cell r="V1584" t="str">
            <v>=</v>
          </cell>
          <cell r="W1584">
            <v>0.04</v>
          </cell>
          <cell r="Y1584" t="str">
            <v>기본</v>
          </cell>
          <cell r="Z1584" t="str">
            <v>x</v>
          </cell>
          <cell r="AA1584" t="str">
            <v>공구손료</v>
          </cell>
          <cell r="AM1584">
            <v>95424</v>
          </cell>
          <cell r="AN1584">
            <v>0</v>
          </cell>
        </row>
        <row r="1585">
          <cell r="A1585" t="str">
            <v>56-9</v>
          </cell>
          <cell r="B1585">
            <v>523</v>
          </cell>
          <cell r="D1585" t="str">
            <v>보통인부</v>
          </cell>
          <cell r="E1585">
            <v>0</v>
          </cell>
          <cell r="F1585" t="str">
            <v>인</v>
          </cell>
          <cell r="H1585">
            <v>1.54</v>
          </cell>
          <cell r="I1585" t="str">
            <v>x</v>
          </cell>
          <cell r="J1585">
            <v>0.03</v>
          </cell>
          <cell r="V1585" t="str">
            <v>=</v>
          </cell>
          <cell r="W1585">
            <v>0.05</v>
          </cell>
          <cell r="Y1585" t="str">
            <v>기본</v>
          </cell>
          <cell r="Z1585" t="str">
            <v>x</v>
          </cell>
          <cell r="AA1585" t="str">
            <v>공구손료</v>
          </cell>
          <cell r="AM1585">
            <v>40922</v>
          </cell>
          <cell r="AN1585">
            <v>0</v>
          </cell>
        </row>
        <row r="1586">
          <cell r="AM1586">
            <v>0</v>
          </cell>
          <cell r="AN1586">
            <v>0</v>
          </cell>
        </row>
        <row r="1587">
          <cell r="AM1587">
            <v>0</v>
          </cell>
          <cell r="AN1587">
            <v>0</v>
          </cell>
        </row>
        <row r="1588">
          <cell r="AM1588">
            <v>0</v>
          </cell>
          <cell r="AN1588">
            <v>0</v>
          </cell>
        </row>
        <row r="1589">
          <cell r="AM1589">
            <v>0</v>
          </cell>
          <cell r="AN1589">
            <v>0</v>
          </cell>
        </row>
        <row r="1590">
          <cell r="AM1590">
            <v>0</v>
          </cell>
          <cell r="AN1590">
            <v>0</v>
          </cell>
        </row>
        <row r="1591">
          <cell r="AM1591">
            <v>0</v>
          </cell>
          <cell r="AN1591">
            <v>0</v>
          </cell>
        </row>
        <row r="1592">
          <cell r="AM1592">
            <v>0</v>
          </cell>
          <cell r="AN1592">
            <v>0</v>
          </cell>
        </row>
        <row r="1593">
          <cell r="AM1593">
            <v>0</v>
          </cell>
          <cell r="AN1593">
            <v>0</v>
          </cell>
        </row>
        <row r="1594">
          <cell r="AM1594">
            <v>0</v>
          </cell>
          <cell r="AN1594">
            <v>0</v>
          </cell>
        </row>
        <row r="1595">
          <cell r="AM1595">
            <v>0</v>
          </cell>
          <cell r="AN1595">
            <v>0</v>
          </cell>
        </row>
        <row r="1596">
          <cell r="A1596">
            <v>57</v>
          </cell>
          <cell r="C1596">
            <v>57</v>
          </cell>
          <cell r="D1596" t="str">
            <v>케이블접속
(보통,2분기,지하)</v>
          </cell>
          <cell r="E1596" t="str">
            <v>FS J/F 0.65x15P
(15%차폐,3m이상)</v>
          </cell>
          <cell r="F1596" t="str">
            <v>개소</v>
          </cell>
          <cell r="AM1596">
            <v>0</v>
          </cell>
          <cell r="AN1596">
            <v>0</v>
          </cell>
        </row>
        <row r="1597">
          <cell r="A1597" t="str">
            <v>57-1</v>
          </cell>
          <cell r="B1597">
            <v>541</v>
          </cell>
          <cell r="D1597" t="str">
            <v>가. 재료비</v>
          </cell>
          <cell r="E1597">
            <v>0</v>
          </cell>
          <cell r="F1597">
            <v>0</v>
          </cell>
          <cell r="AM1597">
            <v>0</v>
          </cell>
          <cell r="AN1597">
            <v>0</v>
          </cell>
        </row>
        <row r="1598">
          <cell r="A1598" t="str">
            <v>57-2</v>
          </cell>
          <cell r="B1598">
            <v>57</v>
          </cell>
          <cell r="D1598" t="str">
            <v>케이블접속제</v>
          </cell>
          <cell r="E1598" t="str">
            <v>75-300-2</v>
          </cell>
          <cell r="F1598" t="str">
            <v>KIT</v>
          </cell>
          <cell r="V1598" t="str">
            <v>=</v>
          </cell>
          <cell r="W1598">
            <v>1</v>
          </cell>
          <cell r="AM1598">
            <v>125000</v>
          </cell>
          <cell r="AN1598">
            <v>0</v>
          </cell>
        </row>
        <row r="1599">
          <cell r="A1599" t="str">
            <v>57-3</v>
          </cell>
          <cell r="B1599">
            <v>58</v>
          </cell>
          <cell r="D1599" t="str">
            <v>케이블심선접속자</v>
          </cell>
          <cell r="E1599" t="str">
            <v>0.4-0.9(ULG)</v>
          </cell>
          <cell r="F1599" t="str">
            <v>개</v>
          </cell>
          <cell r="H1599">
            <v>15</v>
          </cell>
          <cell r="I1599" t="str">
            <v>x</v>
          </cell>
          <cell r="J1599">
            <v>2</v>
          </cell>
          <cell r="K1599" t="str">
            <v>+</v>
          </cell>
          <cell r="M1599">
            <v>14</v>
          </cell>
          <cell r="N1599" t="str">
            <v>x</v>
          </cell>
          <cell r="O1599">
            <v>1.02</v>
          </cell>
          <cell r="V1599" t="str">
            <v>=</v>
          </cell>
          <cell r="W1599">
            <v>45</v>
          </cell>
          <cell r="AM1599">
            <v>170</v>
          </cell>
          <cell r="AN1599">
            <v>0</v>
          </cell>
        </row>
        <row r="1600">
          <cell r="A1600" t="str">
            <v>57-4</v>
          </cell>
          <cell r="B1600">
            <v>542</v>
          </cell>
          <cell r="D1600" t="str">
            <v>나. 노무비</v>
          </cell>
          <cell r="E1600">
            <v>0</v>
          </cell>
          <cell r="F1600">
            <v>0</v>
          </cell>
          <cell r="AM1600">
            <v>0</v>
          </cell>
          <cell r="AN1600">
            <v>0</v>
          </cell>
        </row>
        <row r="1601">
          <cell r="D1601" t="str">
            <v>1) 보통접속</v>
          </cell>
          <cell r="AM1601">
            <v>0</v>
          </cell>
          <cell r="AN1601">
            <v>0</v>
          </cell>
        </row>
        <row r="1602">
          <cell r="B1602">
            <v>519</v>
          </cell>
          <cell r="D1602" t="str">
            <v>통신케이블공</v>
          </cell>
          <cell r="E1602">
            <v>0</v>
          </cell>
          <cell r="F1602" t="str">
            <v>인</v>
          </cell>
          <cell r="H1602">
            <v>0.28999999999999998</v>
          </cell>
          <cell r="I1602" t="str">
            <v>x</v>
          </cell>
          <cell r="J1602">
            <v>1.2</v>
          </cell>
          <cell r="K1602" t="str">
            <v>x</v>
          </cell>
          <cell r="L1602" t="str">
            <v>(</v>
          </cell>
          <cell r="M1602">
            <v>1</v>
          </cell>
          <cell r="N1602" t="str">
            <v>+</v>
          </cell>
          <cell r="O1602">
            <v>0.02</v>
          </cell>
          <cell r="P1602" t="str">
            <v>+</v>
          </cell>
          <cell r="Q1602">
            <v>0.3</v>
          </cell>
          <cell r="R1602" t="str">
            <v>)</v>
          </cell>
          <cell r="S1602">
            <v>1.5</v>
          </cell>
          <cell r="T1602" t="str">
            <v>x</v>
          </cell>
          <cell r="U1602">
            <v>1.5</v>
          </cell>
          <cell r="V1602" t="str">
            <v>=</v>
          </cell>
          <cell r="W1602">
            <v>1.03</v>
          </cell>
          <cell r="Y1602" t="str">
            <v>기본</v>
          </cell>
          <cell r="Z1602" t="str">
            <v>x</v>
          </cell>
          <cell r="AA1602" t="str">
            <v>단위량</v>
          </cell>
          <cell r="AB1602" t="str">
            <v>x</v>
          </cell>
          <cell r="AC1602" t="str">
            <v>(</v>
          </cell>
          <cell r="AD1602">
            <v>1</v>
          </cell>
          <cell r="AE1602" t="str">
            <v>+</v>
          </cell>
          <cell r="AF1602" t="str">
            <v>2분기</v>
          </cell>
          <cell r="AG1602" t="str">
            <v>+</v>
          </cell>
          <cell r="AH1602" t="str">
            <v>지하</v>
          </cell>
          <cell r="AI1602" t="str">
            <v>)</v>
          </cell>
          <cell r="AL1602" t="str">
            <v>통 3-7(지하)</v>
          </cell>
          <cell r="AM1602">
            <v>95424</v>
          </cell>
          <cell r="AN1602">
            <v>0</v>
          </cell>
        </row>
        <row r="1603">
          <cell r="B1603">
            <v>523</v>
          </cell>
          <cell r="D1603" t="str">
            <v>보통인부</v>
          </cell>
          <cell r="E1603">
            <v>0</v>
          </cell>
          <cell r="F1603" t="str">
            <v>인</v>
          </cell>
          <cell r="H1603">
            <v>0.28999999999999998</v>
          </cell>
          <cell r="I1603" t="str">
            <v>x</v>
          </cell>
          <cell r="J1603">
            <v>1.2</v>
          </cell>
          <cell r="K1603" t="str">
            <v>x</v>
          </cell>
          <cell r="L1603" t="str">
            <v>(</v>
          </cell>
          <cell r="M1603">
            <v>1</v>
          </cell>
          <cell r="N1603" t="str">
            <v>+</v>
          </cell>
          <cell r="O1603">
            <v>0.02</v>
          </cell>
          <cell r="P1603" t="str">
            <v>+</v>
          </cell>
          <cell r="Q1603">
            <v>0.3</v>
          </cell>
          <cell r="R1603" t="str">
            <v>)</v>
          </cell>
          <cell r="S1603">
            <v>1.5</v>
          </cell>
          <cell r="T1603" t="str">
            <v>x</v>
          </cell>
          <cell r="U1603">
            <v>1.5</v>
          </cell>
          <cell r="V1603" t="str">
            <v>=</v>
          </cell>
          <cell r="W1603">
            <v>1.03</v>
          </cell>
          <cell r="Y1603" t="str">
            <v>기본</v>
          </cell>
          <cell r="Z1603" t="str">
            <v>x</v>
          </cell>
          <cell r="AA1603" t="str">
            <v>단위량</v>
          </cell>
          <cell r="AB1603" t="str">
            <v>x</v>
          </cell>
          <cell r="AC1603" t="str">
            <v>(</v>
          </cell>
          <cell r="AD1603">
            <v>1</v>
          </cell>
          <cell r="AE1603" t="str">
            <v>+</v>
          </cell>
          <cell r="AF1603" t="str">
            <v>2분기</v>
          </cell>
          <cell r="AG1603" t="str">
            <v>+</v>
          </cell>
          <cell r="AH1603" t="str">
            <v>지하</v>
          </cell>
          <cell r="AI1603" t="str">
            <v>)</v>
          </cell>
          <cell r="AM1603">
            <v>40922</v>
          </cell>
          <cell r="AN1603">
            <v>0</v>
          </cell>
        </row>
        <row r="1604">
          <cell r="D1604" t="str">
            <v>2) 외피접속</v>
          </cell>
          <cell r="AM1604">
            <v>0</v>
          </cell>
          <cell r="AN1604">
            <v>0</v>
          </cell>
        </row>
        <row r="1605">
          <cell r="B1605">
            <v>519</v>
          </cell>
          <cell r="D1605" t="str">
            <v>통신케이블공</v>
          </cell>
          <cell r="E1605">
            <v>0</v>
          </cell>
          <cell r="F1605" t="str">
            <v>인</v>
          </cell>
          <cell r="H1605">
            <v>0.33</v>
          </cell>
          <cell r="I1605" t="str">
            <v>x</v>
          </cell>
          <cell r="J1605">
            <v>1.5</v>
          </cell>
          <cell r="K1605" t="str">
            <v>x</v>
          </cell>
          <cell r="L1605" t="str">
            <v>(</v>
          </cell>
          <cell r="M1605">
            <v>1</v>
          </cell>
          <cell r="N1605" t="str">
            <v>+</v>
          </cell>
          <cell r="O1605">
            <v>0.3</v>
          </cell>
          <cell r="P1605" t="str">
            <v>+</v>
          </cell>
          <cell r="Q1605">
            <v>0.02</v>
          </cell>
          <cell r="R1605" t="str">
            <v>)</v>
          </cell>
          <cell r="V1605" t="str">
            <v>=</v>
          </cell>
          <cell r="W1605">
            <v>0.65</v>
          </cell>
          <cell r="Y1605" t="str">
            <v>기본</v>
          </cell>
          <cell r="Z1605" t="str">
            <v>x</v>
          </cell>
          <cell r="AA1605" t="str">
            <v>차폐</v>
          </cell>
          <cell r="AB1605" t="str">
            <v>x</v>
          </cell>
          <cell r="AC1605" t="str">
            <v>(</v>
          </cell>
          <cell r="AD1605">
            <v>1</v>
          </cell>
          <cell r="AE1605" t="str">
            <v>+</v>
          </cell>
          <cell r="AF1605" t="str">
            <v>2분기</v>
          </cell>
          <cell r="AG1605" t="str">
            <v>+</v>
          </cell>
          <cell r="AH1605" t="str">
            <v>지하</v>
          </cell>
          <cell r="AI1605" t="str">
            <v>)</v>
          </cell>
          <cell r="AL1605" t="str">
            <v>통 3-37-라
(차폐,분기,지하)</v>
          </cell>
          <cell r="AM1605">
            <v>95424</v>
          </cell>
          <cell r="AN1605">
            <v>0</v>
          </cell>
        </row>
        <row r="1606">
          <cell r="B1606">
            <v>523</v>
          </cell>
          <cell r="D1606" t="str">
            <v>보통인부</v>
          </cell>
          <cell r="E1606">
            <v>0</v>
          </cell>
          <cell r="F1606" t="str">
            <v>인</v>
          </cell>
          <cell r="H1606">
            <v>0.31</v>
          </cell>
          <cell r="I1606" t="str">
            <v>x</v>
          </cell>
          <cell r="J1606">
            <v>1.5</v>
          </cell>
          <cell r="K1606" t="str">
            <v>x</v>
          </cell>
          <cell r="L1606" t="str">
            <v>(</v>
          </cell>
          <cell r="M1606">
            <v>1</v>
          </cell>
          <cell r="N1606" t="str">
            <v>+</v>
          </cell>
          <cell r="O1606">
            <v>0.3</v>
          </cell>
          <cell r="P1606" t="str">
            <v>+</v>
          </cell>
          <cell r="Q1606">
            <v>0.02</v>
          </cell>
          <cell r="R1606" t="str">
            <v>)</v>
          </cell>
          <cell r="V1606" t="str">
            <v>=</v>
          </cell>
          <cell r="W1606">
            <v>0.61</v>
          </cell>
          <cell r="Y1606" t="str">
            <v>기본</v>
          </cell>
          <cell r="Z1606" t="str">
            <v>x</v>
          </cell>
          <cell r="AA1606" t="str">
            <v>차폐</v>
          </cell>
          <cell r="AB1606" t="str">
            <v>x</v>
          </cell>
          <cell r="AC1606" t="str">
            <v>(</v>
          </cell>
          <cell r="AD1606">
            <v>1</v>
          </cell>
          <cell r="AE1606" t="str">
            <v>+</v>
          </cell>
          <cell r="AF1606" t="str">
            <v>2분기</v>
          </cell>
          <cell r="AG1606" t="str">
            <v>+</v>
          </cell>
          <cell r="AH1606" t="str">
            <v>지하</v>
          </cell>
          <cell r="AI1606" t="str">
            <v>)</v>
          </cell>
          <cell r="AM1606">
            <v>40922</v>
          </cell>
          <cell r="AN1606">
            <v>0</v>
          </cell>
        </row>
        <row r="1607">
          <cell r="B1607">
            <v>544</v>
          </cell>
          <cell r="D1607" t="str">
            <v>소    계</v>
          </cell>
          <cell r="E1607">
            <v>0</v>
          </cell>
          <cell r="F1607">
            <v>0</v>
          </cell>
          <cell r="AM1607">
            <v>0</v>
          </cell>
          <cell r="AN1607">
            <v>0</v>
          </cell>
        </row>
        <row r="1608">
          <cell r="A1608" t="str">
            <v>57-5</v>
          </cell>
          <cell r="B1608">
            <v>519</v>
          </cell>
          <cell r="D1608" t="str">
            <v>통신케이블공</v>
          </cell>
          <cell r="E1608">
            <v>0</v>
          </cell>
          <cell r="F1608" t="str">
            <v>인</v>
          </cell>
          <cell r="V1608" t="str">
            <v>=</v>
          </cell>
          <cell r="W1608">
            <v>1.6800000000000002</v>
          </cell>
          <cell r="AM1608">
            <v>95424</v>
          </cell>
          <cell r="AN1608">
            <v>0</v>
          </cell>
        </row>
        <row r="1609">
          <cell r="A1609" t="str">
            <v>57-6</v>
          </cell>
          <cell r="B1609">
            <v>523</v>
          </cell>
          <cell r="D1609" t="str">
            <v>보통인부</v>
          </cell>
          <cell r="E1609">
            <v>0</v>
          </cell>
          <cell r="F1609" t="str">
            <v>인</v>
          </cell>
          <cell r="V1609" t="str">
            <v>=</v>
          </cell>
          <cell r="W1609">
            <v>1.6400000000000001</v>
          </cell>
          <cell r="AM1609">
            <v>40922</v>
          </cell>
          <cell r="AN1609">
            <v>0</v>
          </cell>
        </row>
        <row r="1610">
          <cell r="A1610" t="str">
            <v>57-7</v>
          </cell>
          <cell r="B1610">
            <v>543</v>
          </cell>
          <cell r="D1610" t="str">
            <v>다. 공구손료</v>
          </cell>
          <cell r="E1610" t="str">
            <v>노무비x3%</v>
          </cell>
          <cell r="F1610">
            <v>0</v>
          </cell>
          <cell r="AM1610">
            <v>0</v>
          </cell>
          <cell r="AN1610">
            <v>0</v>
          </cell>
        </row>
        <row r="1611">
          <cell r="A1611" t="str">
            <v>57-8</v>
          </cell>
          <cell r="B1611">
            <v>519</v>
          </cell>
          <cell r="D1611" t="str">
            <v>통신케이블공</v>
          </cell>
          <cell r="E1611">
            <v>0</v>
          </cell>
          <cell r="F1611" t="str">
            <v>인</v>
          </cell>
          <cell r="H1611">
            <v>1.66</v>
          </cell>
          <cell r="I1611" t="str">
            <v>x</v>
          </cell>
          <cell r="J1611">
            <v>0.03</v>
          </cell>
          <cell r="V1611" t="str">
            <v>=</v>
          </cell>
          <cell r="W1611">
            <v>0.05</v>
          </cell>
          <cell r="Y1611" t="str">
            <v>기본</v>
          </cell>
          <cell r="Z1611" t="str">
            <v>x</v>
          </cell>
          <cell r="AA1611" t="str">
            <v>공구손료</v>
          </cell>
          <cell r="AM1611">
            <v>95424</v>
          </cell>
          <cell r="AN1611">
            <v>0</v>
          </cell>
        </row>
        <row r="1612">
          <cell r="A1612" t="str">
            <v>57-9</v>
          </cell>
          <cell r="B1612">
            <v>523</v>
          </cell>
          <cell r="D1612" t="str">
            <v>보통인부</v>
          </cell>
          <cell r="E1612">
            <v>0</v>
          </cell>
          <cell r="F1612" t="str">
            <v>인</v>
          </cell>
          <cell r="H1612">
            <v>1.62</v>
          </cell>
          <cell r="I1612" t="str">
            <v>x</v>
          </cell>
          <cell r="J1612">
            <v>0.03</v>
          </cell>
          <cell r="V1612" t="str">
            <v>=</v>
          </cell>
          <cell r="W1612">
            <v>0.05</v>
          </cell>
          <cell r="Y1612" t="str">
            <v>기본</v>
          </cell>
          <cell r="Z1612" t="str">
            <v>x</v>
          </cell>
          <cell r="AA1612" t="str">
            <v>공구손료</v>
          </cell>
          <cell r="AM1612">
            <v>40922</v>
          </cell>
          <cell r="AN1612">
            <v>0</v>
          </cell>
        </row>
        <row r="1613">
          <cell r="AM1613">
            <v>0</v>
          </cell>
          <cell r="AN1613">
            <v>0</v>
          </cell>
        </row>
        <row r="1614">
          <cell r="AM1614">
            <v>0</v>
          </cell>
          <cell r="AN1614">
            <v>0</v>
          </cell>
        </row>
        <row r="1615">
          <cell r="AM1615">
            <v>0</v>
          </cell>
          <cell r="AN1615">
            <v>0</v>
          </cell>
        </row>
        <row r="1616">
          <cell r="AM1616">
            <v>0</v>
          </cell>
          <cell r="AN1616">
            <v>0</v>
          </cell>
        </row>
        <row r="1617">
          <cell r="AM1617">
            <v>0</v>
          </cell>
          <cell r="AN1617">
            <v>0</v>
          </cell>
        </row>
        <row r="1618">
          <cell r="AM1618">
            <v>0</v>
          </cell>
          <cell r="AN1618">
            <v>0</v>
          </cell>
        </row>
        <row r="1619">
          <cell r="AM1619">
            <v>0</v>
          </cell>
          <cell r="AN1619">
            <v>0</v>
          </cell>
        </row>
        <row r="1620">
          <cell r="AM1620">
            <v>0</v>
          </cell>
          <cell r="AN1620">
            <v>0</v>
          </cell>
        </row>
        <row r="1621">
          <cell r="AM1621">
            <v>0</v>
          </cell>
          <cell r="AN1621">
            <v>0</v>
          </cell>
        </row>
        <row r="1622">
          <cell r="AM1622">
            <v>0</v>
          </cell>
          <cell r="AN1622">
            <v>0</v>
          </cell>
        </row>
        <row r="1623">
          <cell r="A1623">
            <v>58</v>
          </cell>
          <cell r="C1623">
            <v>58</v>
          </cell>
          <cell r="D1623" t="str">
            <v>케이블접속
(보통,2분기,지상)</v>
          </cell>
          <cell r="E1623" t="str">
            <v>FS J/F 0.65x15P
(15%차폐,3m이상)</v>
          </cell>
          <cell r="F1623" t="str">
            <v>개소</v>
          </cell>
          <cell r="AM1623">
            <v>0</v>
          </cell>
          <cell r="AN1623">
            <v>0</v>
          </cell>
        </row>
        <row r="1624">
          <cell r="A1624" t="str">
            <v>58-1</v>
          </cell>
          <cell r="B1624">
            <v>541</v>
          </cell>
          <cell r="D1624" t="str">
            <v>가. 재료비</v>
          </cell>
          <cell r="E1624">
            <v>0</v>
          </cell>
          <cell r="F1624">
            <v>0</v>
          </cell>
          <cell r="AM1624">
            <v>0</v>
          </cell>
          <cell r="AN1624">
            <v>0</v>
          </cell>
        </row>
        <row r="1625">
          <cell r="A1625" t="str">
            <v>58-2</v>
          </cell>
          <cell r="B1625">
            <v>57</v>
          </cell>
          <cell r="D1625" t="str">
            <v>케이블접속제</v>
          </cell>
          <cell r="E1625" t="str">
            <v>75-300-2</v>
          </cell>
          <cell r="F1625" t="str">
            <v>KIT</v>
          </cell>
          <cell r="V1625" t="str">
            <v>=</v>
          </cell>
          <cell r="W1625">
            <v>1</v>
          </cell>
          <cell r="AM1625">
            <v>125000</v>
          </cell>
          <cell r="AN1625">
            <v>0</v>
          </cell>
        </row>
        <row r="1626">
          <cell r="A1626" t="str">
            <v>58-3</v>
          </cell>
          <cell r="B1626">
            <v>58</v>
          </cell>
          <cell r="D1626" t="str">
            <v>케이블심선접속자</v>
          </cell>
          <cell r="E1626" t="str">
            <v>0.4-0.9(ULG)</v>
          </cell>
          <cell r="F1626" t="str">
            <v>개</v>
          </cell>
          <cell r="H1626">
            <v>15</v>
          </cell>
          <cell r="I1626" t="str">
            <v>x</v>
          </cell>
          <cell r="J1626">
            <v>2</v>
          </cell>
          <cell r="K1626" t="str">
            <v>+</v>
          </cell>
          <cell r="M1626">
            <v>14</v>
          </cell>
          <cell r="N1626" t="str">
            <v>x</v>
          </cell>
          <cell r="O1626">
            <v>1.02</v>
          </cell>
          <cell r="V1626" t="str">
            <v>=</v>
          </cell>
          <cell r="W1626">
            <v>45</v>
          </cell>
          <cell r="AM1626">
            <v>170</v>
          </cell>
          <cell r="AN1626">
            <v>0</v>
          </cell>
        </row>
        <row r="1627">
          <cell r="A1627" t="str">
            <v>58-4</v>
          </cell>
          <cell r="B1627">
            <v>542</v>
          </cell>
          <cell r="D1627" t="str">
            <v>나. 노무비</v>
          </cell>
          <cell r="E1627">
            <v>0</v>
          </cell>
          <cell r="F1627">
            <v>0</v>
          </cell>
          <cell r="AM1627">
            <v>0</v>
          </cell>
          <cell r="AN1627">
            <v>0</v>
          </cell>
        </row>
        <row r="1628">
          <cell r="D1628" t="str">
            <v>1) 보통접속</v>
          </cell>
          <cell r="AM1628">
            <v>0</v>
          </cell>
          <cell r="AN1628">
            <v>0</v>
          </cell>
        </row>
        <row r="1629">
          <cell r="B1629">
            <v>519</v>
          </cell>
          <cell r="D1629" t="str">
            <v>통신케이블공</v>
          </cell>
          <cell r="E1629">
            <v>0</v>
          </cell>
          <cell r="F1629" t="str">
            <v>인</v>
          </cell>
          <cell r="H1629">
            <v>0.77</v>
          </cell>
          <cell r="I1629" t="str">
            <v>x</v>
          </cell>
          <cell r="J1629">
            <v>1</v>
          </cell>
          <cell r="K1629" t="str">
            <v>x</v>
          </cell>
          <cell r="L1629" t="str">
            <v>(</v>
          </cell>
          <cell r="M1629">
            <v>1</v>
          </cell>
          <cell r="N1629" t="str">
            <v>+</v>
          </cell>
          <cell r="O1629">
            <v>0.3</v>
          </cell>
          <cell r="P1629" t="str">
            <v>)</v>
          </cell>
          <cell r="V1629" t="str">
            <v>=</v>
          </cell>
          <cell r="W1629">
            <v>1.02</v>
          </cell>
          <cell r="Y1629" t="str">
            <v>기본</v>
          </cell>
          <cell r="Z1629" t="str">
            <v>x</v>
          </cell>
          <cell r="AA1629" t="str">
            <v>단위량</v>
          </cell>
          <cell r="AB1629" t="str">
            <v>x</v>
          </cell>
          <cell r="AC1629" t="str">
            <v>(</v>
          </cell>
          <cell r="AD1629">
            <v>1</v>
          </cell>
          <cell r="AE1629" t="str">
            <v>+</v>
          </cell>
          <cell r="AF1629" t="str">
            <v>2분기</v>
          </cell>
          <cell r="AG1629" t="str">
            <v>)</v>
          </cell>
          <cell r="AL1629" t="str">
            <v>통 3-7</v>
          </cell>
          <cell r="AM1629">
            <v>95424</v>
          </cell>
          <cell r="AN1629">
            <v>0</v>
          </cell>
        </row>
        <row r="1630">
          <cell r="B1630">
            <v>523</v>
          </cell>
          <cell r="D1630" t="str">
            <v>보통인부</v>
          </cell>
          <cell r="E1630">
            <v>0</v>
          </cell>
          <cell r="F1630" t="str">
            <v>인</v>
          </cell>
          <cell r="H1630">
            <v>1.07</v>
          </cell>
          <cell r="I1630" t="str">
            <v>x</v>
          </cell>
          <cell r="J1630">
            <v>1</v>
          </cell>
          <cell r="K1630" t="str">
            <v>x</v>
          </cell>
          <cell r="L1630" t="str">
            <v>(</v>
          </cell>
          <cell r="M1630">
            <v>1</v>
          </cell>
          <cell r="N1630" t="str">
            <v>+</v>
          </cell>
          <cell r="O1630">
            <v>0.3</v>
          </cell>
          <cell r="P1630" t="str">
            <v>)</v>
          </cell>
          <cell r="V1630" t="str">
            <v>=</v>
          </cell>
          <cell r="W1630">
            <v>1.02</v>
          </cell>
          <cell r="Y1630" t="str">
            <v>기본</v>
          </cell>
          <cell r="Z1630" t="str">
            <v>x</v>
          </cell>
          <cell r="AA1630" t="str">
            <v>단위량</v>
          </cell>
          <cell r="AB1630" t="str">
            <v>x</v>
          </cell>
          <cell r="AC1630" t="str">
            <v>(</v>
          </cell>
          <cell r="AD1630">
            <v>1</v>
          </cell>
          <cell r="AE1630" t="str">
            <v>+</v>
          </cell>
          <cell r="AF1630" t="str">
            <v>2분기</v>
          </cell>
          <cell r="AG1630" t="str">
            <v>)</v>
          </cell>
          <cell r="AM1630">
            <v>40922</v>
          </cell>
          <cell r="AN1630">
            <v>0</v>
          </cell>
        </row>
        <row r="1631">
          <cell r="D1631" t="str">
            <v>2) 외피접속</v>
          </cell>
          <cell r="AM1631">
            <v>0</v>
          </cell>
          <cell r="AN1631">
            <v>0</v>
          </cell>
        </row>
        <row r="1632">
          <cell r="B1632">
            <v>519</v>
          </cell>
          <cell r="D1632" t="str">
            <v>통신케이블공</v>
          </cell>
          <cell r="E1632">
            <v>0</v>
          </cell>
          <cell r="F1632" t="str">
            <v>인</v>
          </cell>
          <cell r="H1632">
            <v>0.33</v>
          </cell>
          <cell r="I1632" t="str">
            <v>x</v>
          </cell>
          <cell r="J1632">
            <v>1.5</v>
          </cell>
          <cell r="K1632" t="str">
            <v>x</v>
          </cell>
          <cell r="L1632" t="str">
            <v>(</v>
          </cell>
          <cell r="M1632">
            <v>1</v>
          </cell>
          <cell r="N1632" t="str">
            <v>+</v>
          </cell>
          <cell r="O1632">
            <v>0.3</v>
          </cell>
          <cell r="P1632" t="str">
            <v>)</v>
          </cell>
          <cell r="V1632" t="str">
            <v>=</v>
          </cell>
          <cell r="W1632">
            <v>0.64</v>
          </cell>
          <cell r="Y1632" t="str">
            <v>기본</v>
          </cell>
          <cell r="Z1632" t="str">
            <v>x</v>
          </cell>
          <cell r="AA1632" t="str">
            <v>차폐</v>
          </cell>
          <cell r="AB1632" t="str">
            <v>x</v>
          </cell>
          <cell r="AC1632" t="str">
            <v>(</v>
          </cell>
          <cell r="AD1632">
            <v>1</v>
          </cell>
          <cell r="AE1632" t="str">
            <v>+</v>
          </cell>
          <cell r="AF1632" t="str">
            <v>2분기</v>
          </cell>
          <cell r="AG1632" t="str">
            <v>)</v>
          </cell>
          <cell r="AL1632" t="str">
            <v>통 3-37-라
(차폐,분기)</v>
          </cell>
          <cell r="AM1632">
            <v>95424</v>
          </cell>
          <cell r="AN1632">
            <v>0</v>
          </cell>
        </row>
        <row r="1633">
          <cell r="B1633">
            <v>523</v>
          </cell>
          <cell r="D1633" t="str">
            <v>보통인부</v>
          </cell>
          <cell r="E1633">
            <v>0</v>
          </cell>
          <cell r="F1633" t="str">
            <v>인</v>
          </cell>
          <cell r="H1633">
            <v>0.31</v>
          </cell>
          <cell r="I1633" t="str">
            <v>x</v>
          </cell>
          <cell r="J1633">
            <v>1.5</v>
          </cell>
          <cell r="K1633" t="str">
            <v>x</v>
          </cell>
          <cell r="L1633" t="str">
            <v>(</v>
          </cell>
          <cell r="M1633">
            <v>1</v>
          </cell>
          <cell r="N1633" t="str">
            <v>+</v>
          </cell>
          <cell r="O1633">
            <v>0.3</v>
          </cell>
          <cell r="P1633" t="str">
            <v>)</v>
          </cell>
          <cell r="V1633" t="str">
            <v>=</v>
          </cell>
          <cell r="W1633">
            <v>0.6</v>
          </cell>
          <cell r="Y1633" t="str">
            <v>기본</v>
          </cell>
          <cell r="Z1633" t="str">
            <v>x</v>
          </cell>
          <cell r="AA1633" t="str">
            <v>차폐</v>
          </cell>
          <cell r="AB1633" t="str">
            <v>x</v>
          </cell>
          <cell r="AC1633" t="str">
            <v>(</v>
          </cell>
          <cell r="AD1633">
            <v>1</v>
          </cell>
          <cell r="AE1633" t="str">
            <v>+</v>
          </cell>
          <cell r="AF1633" t="str">
            <v>2분기</v>
          </cell>
          <cell r="AG1633" t="str">
            <v>)</v>
          </cell>
          <cell r="AM1633">
            <v>40922</v>
          </cell>
          <cell r="AN1633">
            <v>0</v>
          </cell>
        </row>
        <row r="1634">
          <cell r="B1634">
            <v>544</v>
          </cell>
          <cell r="D1634" t="str">
            <v>소    계</v>
          </cell>
          <cell r="E1634">
            <v>0</v>
          </cell>
          <cell r="F1634">
            <v>0</v>
          </cell>
          <cell r="AM1634">
            <v>0</v>
          </cell>
          <cell r="AN1634">
            <v>0</v>
          </cell>
        </row>
        <row r="1635">
          <cell r="A1635" t="str">
            <v>58-5</v>
          </cell>
          <cell r="B1635">
            <v>519</v>
          </cell>
          <cell r="D1635" t="str">
            <v>통신케이블공</v>
          </cell>
          <cell r="E1635">
            <v>0</v>
          </cell>
          <cell r="F1635" t="str">
            <v>인</v>
          </cell>
          <cell r="V1635" t="str">
            <v>=</v>
          </cell>
          <cell r="W1635">
            <v>1.6600000000000001</v>
          </cell>
          <cell r="AM1635">
            <v>95424</v>
          </cell>
          <cell r="AN1635">
            <v>0</v>
          </cell>
        </row>
        <row r="1636">
          <cell r="A1636" t="str">
            <v>58-6</v>
          </cell>
          <cell r="B1636">
            <v>523</v>
          </cell>
          <cell r="D1636" t="str">
            <v>보통인부</v>
          </cell>
          <cell r="E1636">
            <v>0</v>
          </cell>
          <cell r="F1636" t="str">
            <v>인</v>
          </cell>
          <cell r="V1636" t="str">
            <v>=</v>
          </cell>
          <cell r="W1636">
            <v>1.62</v>
          </cell>
          <cell r="AM1636">
            <v>40922</v>
          </cell>
          <cell r="AN1636">
            <v>0</v>
          </cell>
        </row>
        <row r="1637">
          <cell r="A1637" t="str">
            <v>58-7</v>
          </cell>
          <cell r="B1637">
            <v>543</v>
          </cell>
          <cell r="D1637" t="str">
            <v>다. 공구손료</v>
          </cell>
          <cell r="E1637" t="str">
            <v>노무비x3%</v>
          </cell>
          <cell r="F1637">
            <v>0</v>
          </cell>
          <cell r="AM1637">
            <v>0</v>
          </cell>
          <cell r="AN1637">
            <v>0</v>
          </cell>
        </row>
        <row r="1638">
          <cell r="A1638" t="str">
            <v>58-8</v>
          </cell>
          <cell r="B1638">
            <v>519</v>
          </cell>
          <cell r="D1638" t="str">
            <v>통신케이블공</v>
          </cell>
          <cell r="E1638">
            <v>0</v>
          </cell>
          <cell r="F1638" t="str">
            <v>인</v>
          </cell>
          <cell r="H1638">
            <v>1.66</v>
          </cell>
          <cell r="I1638" t="str">
            <v>x</v>
          </cell>
          <cell r="J1638">
            <v>0.03</v>
          </cell>
          <cell r="V1638" t="str">
            <v>=</v>
          </cell>
          <cell r="W1638">
            <v>0.05</v>
          </cell>
          <cell r="Y1638" t="str">
            <v>기본</v>
          </cell>
          <cell r="Z1638" t="str">
            <v>x</v>
          </cell>
          <cell r="AA1638" t="str">
            <v>공구손료</v>
          </cell>
          <cell r="AM1638">
            <v>95424</v>
          </cell>
          <cell r="AN1638">
            <v>0</v>
          </cell>
        </row>
        <row r="1639">
          <cell r="A1639" t="str">
            <v>58-9</v>
          </cell>
          <cell r="B1639">
            <v>523</v>
          </cell>
          <cell r="D1639" t="str">
            <v>보통인부</v>
          </cell>
          <cell r="E1639">
            <v>0</v>
          </cell>
          <cell r="F1639" t="str">
            <v>인</v>
          </cell>
          <cell r="H1639">
            <v>1.62</v>
          </cell>
          <cell r="I1639" t="str">
            <v>x</v>
          </cell>
          <cell r="J1639">
            <v>0.03</v>
          </cell>
          <cell r="V1639" t="str">
            <v>=</v>
          </cell>
          <cell r="W1639">
            <v>0.05</v>
          </cell>
          <cell r="Y1639" t="str">
            <v>기본</v>
          </cell>
          <cell r="Z1639" t="str">
            <v>x</v>
          </cell>
          <cell r="AA1639" t="str">
            <v>공구손료</v>
          </cell>
          <cell r="AM1639">
            <v>40922</v>
          </cell>
          <cell r="AN1639">
            <v>0</v>
          </cell>
        </row>
        <row r="1640">
          <cell r="AM1640">
            <v>0</v>
          </cell>
          <cell r="AN1640">
            <v>0</v>
          </cell>
        </row>
        <row r="1641">
          <cell r="AM1641">
            <v>0</v>
          </cell>
          <cell r="AN1641">
            <v>0</v>
          </cell>
        </row>
        <row r="1642">
          <cell r="AM1642">
            <v>0</v>
          </cell>
          <cell r="AN1642">
            <v>0</v>
          </cell>
        </row>
        <row r="1643">
          <cell r="AM1643">
            <v>0</v>
          </cell>
          <cell r="AN1643">
            <v>0</v>
          </cell>
        </row>
        <row r="1644">
          <cell r="AM1644">
            <v>0</v>
          </cell>
          <cell r="AN1644">
            <v>0</v>
          </cell>
        </row>
        <row r="1645">
          <cell r="AM1645">
            <v>0</v>
          </cell>
          <cell r="AN1645">
            <v>0</v>
          </cell>
        </row>
        <row r="1646">
          <cell r="AM1646">
            <v>0</v>
          </cell>
          <cell r="AN1646">
            <v>0</v>
          </cell>
        </row>
        <row r="1647">
          <cell r="AM1647">
            <v>0</v>
          </cell>
          <cell r="AN1647">
            <v>0</v>
          </cell>
        </row>
        <row r="1648">
          <cell r="AM1648">
            <v>0</v>
          </cell>
          <cell r="AN1648">
            <v>0</v>
          </cell>
        </row>
        <row r="1649">
          <cell r="AM1649">
            <v>0</v>
          </cell>
          <cell r="AN1649">
            <v>0</v>
          </cell>
        </row>
        <row r="1650">
          <cell r="A1650">
            <v>59</v>
          </cell>
          <cell r="C1650">
            <v>59</v>
          </cell>
          <cell r="D1650" t="str">
            <v>케이블최종시험(지하)</v>
          </cell>
          <cell r="E1650" t="str">
            <v>FS/JF 0.65x15P
(15% 차폐)</v>
          </cell>
          <cell r="F1650" t="str">
            <v>회</v>
          </cell>
          <cell r="AM1650">
            <v>0</v>
          </cell>
          <cell r="AN1650">
            <v>0</v>
          </cell>
        </row>
        <row r="1651">
          <cell r="A1651" t="str">
            <v>59-1</v>
          </cell>
          <cell r="B1651">
            <v>541</v>
          </cell>
          <cell r="D1651" t="str">
            <v>가. 재료비</v>
          </cell>
          <cell r="E1651">
            <v>0</v>
          </cell>
          <cell r="F1651">
            <v>0</v>
          </cell>
          <cell r="AM1651">
            <v>0</v>
          </cell>
          <cell r="AN1651">
            <v>0</v>
          </cell>
        </row>
        <row r="1652">
          <cell r="A1652" t="str">
            <v>59-2</v>
          </cell>
          <cell r="B1652">
            <v>59</v>
          </cell>
          <cell r="D1652" t="str">
            <v>건전지</v>
          </cell>
          <cell r="E1652" t="str">
            <v>4DM</v>
          </cell>
          <cell r="F1652" t="str">
            <v>개</v>
          </cell>
          <cell r="V1652" t="str">
            <v>=</v>
          </cell>
          <cell r="W1652">
            <v>0.1</v>
          </cell>
          <cell r="AM1652">
            <v>2900</v>
          </cell>
          <cell r="AN1652">
            <v>0</v>
          </cell>
        </row>
        <row r="1653">
          <cell r="A1653" t="str">
            <v>59-3</v>
          </cell>
          <cell r="B1653">
            <v>542</v>
          </cell>
          <cell r="D1653" t="str">
            <v>나. 노무비</v>
          </cell>
          <cell r="E1653">
            <v>0</v>
          </cell>
          <cell r="F1653">
            <v>0</v>
          </cell>
          <cell r="AM1653">
            <v>0</v>
          </cell>
          <cell r="AN1653">
            <v>0</v>
          </cell>
        </row>
        <row r="1654">
          <cell r="B1654">
            <v>555</v>
          </cell>
          <cell r="D1654" t="str">
            <v>통신관련산업기사</v>
          </cell>
          <cell r="E1654">
            <v>0</v>
          </cell>
          <cell r="F1654" t="str">
            <v>인</v>
          </cell>
          <cell r="H1654">
            <v>10.65</v>
          </cell>
          <cell r="I1654" t="str">
            <v>x</v>
          </cell>
          <cell r="J1654">
            <v>1</v>
          </cell>
          <cell r="K1654" t="str">
            <v>x</v>
          </cell>
          <cell r="L1654" t="str">
            <v>(</v>
          </cell>
          <cell r="M1654">
            <v>1</v>
          </cell>
          <cell r="N1654" t="str">
            <v>+</v>
          </cell>
          <cell r="O1654">
            <v>0.02</v>
          </cell>
          <cell r="P1654" t="str">
            <v>)</v>
          </cell>
          <cell r="V1654" t="str">
            <v>=</v>
          </cell>
          <cell r="W1654">
            <v>10.86</v>
          </cell>
          <cell r="Y1654" t="str">
            <v>기본</v>
          </cell>
          <cell r="Z1654" t="str">
            <v>x</v>
          </cell>
          <cell r="AA1654" t="str">
            <v>단위량</v>
          </cell>
          <cell r="AB1654" t="str">
            <v>x</v>
          </cell>
          <cell r="AC1654" t="str">
            <v>(</v>
          </cell>
          <cell r="AD1654">
            <v>1</v>
          </cell>
          <cell r="AE1654" t="str">
            <v>+</v>
          </cell>
          <cell r="AF1654" t="str">
            <v>지하</v>
          </cell>
          <cell r="AG1654" t="str">
            <v>)</v>
          </cell>
          <cell r="AL1654" t="str">
            <v>통 3-28-가(지하)</v>
          </cell>
          <cell r="AM1654">
            <v>91949</v>
          </cell>
          <cell r="AN1654">
            <v>0</v>
          </cell>
        </row>
        <row r="1655">
          <cell r="B1655">
            <v>519</v>
          </cell>
          <cell r="D1655" t="str">
            <v>통신케이블공</v>
          </cell>
          <cell r="E1655">
            <v>0</v>
          </cell>
          <cell r="F1655" t="str">
            <v>인</v>
          </cell>
          <cell r="H1655">
            <v>10.65</v>
          </cell>
          <cell r="I1655" t="str">
            <v>x</v>
          </cell>
          <cell r="J1655">
            <v>1</v>
          </cell>
          <cell r="K1655" t="str">
            <v>x</v>
          </cell>
          <cell r="L1655" t="str">
            <v>(</v>
          </cell>
          <cell r="M1655">
            <v>1</v>
          </cell>
          <cell r="N1655" t="str">
            <v>+</v>
          </cell>
          <cell r="O1655">
            <v>0.02</v>
          </cell>
          <cell r="P1655" t="str">
            <v>)</v>
          </cell>
          <cell r="V1655" t="str">
            <v>=</v>
          </cell>
          <cell r="W1655">
            <v>10.86</v>
          </cell>
          <cell r="Y1655" t="str">
            <v>기본</v>
          </cell>
          <cell r="Z1655" t="str">
            <v>x</v>
          </cell>
          <cell r="AA1655" t="str">
            <v>단위량</v>
          </cell>
          <cell r="AB1655" t="str">
            <v>x</v>
          </cell>
          <cell r="AC1655" t="str">
            <v>(</v>
          </cell>
          <cell r="AD1655">
            <v>1</v>
          </cell>
          <cell r="AE1655" t="str">
            <v>+</v>
          </cell>
          <cell r="AF1655" t="str">
            <v>지하</v>
          </cell>
          <cell r="AG1655" t="str">
            <v>)</v>
          </cell>
          <cell r="AM1655">
            <v>95424</v>
          </cell>
          <cell r="AN1655">
            <v>0</v>
          </cell>
        </row>
        <row r="1656">
          <cell r="B1656">
            <v>544</v>
          </cell>
          <cell r="D1656" t="str">
            <v>소    계</v>
          </cell>
          <cell r="E1656">
            <v>0</v>
          </cell>
          <cell r="F1656">
            <v>0</v>
          </cell>
          <cell r="AM1656">
            <v>0</v>
          </cell>
          <cell r="AN1656">
            <v>0</v>
          </cell>
        </row>
        <row r="1657">
          <cell r="A1657" t="str">
            <v>59-4</v>
          </cell>
          <cell r="B1657">
            <v>555</v>
          </cell>
          <cell r="D1657" t="str">
            <v>통신관련산업기사</v>
          </cell>
          <cell r="E1657">
            <v>0</v>
          </cell>
          <cell r="F1657" t="str">
            <v>인</v>
          </cell>
          <cell r="V1657" t="str">
            <v>=</v>
          </cell>
          <cell r="W1657">
            <v>10.86</v>
          </cell>
          <cell r="AM1657">
            <v>91949</v>
          </cell>
          <cell r="AN1657">
            <v>0</v>
          </cell>
        </row>
        <row r="1658">
          <cell r="A1658" t="str">
            <v>59-5</v>
          </cell>
          <cell r="B1658">
            <v>519</v>
          </cell>
          <cell r="D1658" t="str">
            <v>통신케이블공</v>
          </cell>
          <cell r="E1658">
            <v>0</v>
          </cell>
          <cell r="F1658" t="str">
            <v>인</v>
          </cell>
          <cell r="V1658" t="str">
            <v>=</v>
          </cell>
          <cell r="W1658">
            <v>10.86</v>
          </cell>
          <cell r="AM1658">
            <v>95424</v>
          </cell>
          <cell r="AN1658">
            <v>0</v>
          </cell>
        </row>
        <row r="1659">
          <cell r="A1659" t="str">
            <v>59-6</v>
          </cell>
          <cell r="B1659">
            <v>543</v>
          </cell>
          <cell r="D1659" t="str">
            <v>다. 공구손료</v>
          </cell>
          <cell r="E1659" t="str">
            <v>노무비x3%</v>
          </cell>
          <cell r="F1659">
            <v>0</v>
          </cell>
          <cell r="AM1659">
            <v>0</v>
          </cell>
          <cell r="AN1659">
            <v>0</v>
          </cell>
        </row>
        <row r="1660">
          <cell r="A1660" t="str">
            <v>59-7</v>
          </cell>
          <cell r="B1660">
            <v>555</v>
          </cell>
          <cell r="D1660" t="str">
            <v>통신관련산업기사</v>
          </cell>
          <cell r="E1660">
            <v>0</v>
          </cell>
          <cell r="F1660" t="str">
            <v>인</v>
          </cell>
          <cell r="H1660">
            <v>10.65</v>
          </cell>
          <cell r="I1660" t="str">
            <v>x</v>
          </cell>
          <cell r="J1660">
            <v>0.03</v>
          </cell>
          <cell r="V1660" t="str">
            <v>=</v>
          </cell>
          <cell r="W1660">
            <v>0.32</v>
          </cell>
          <cell r="Y1660" t="str">
            <v>기본</v>
          </cell>
          <cell r="Z1660" t="str">
            <v>x</v>
          </cell>
          <cell r="AA1660" t="str">
            <v>공구손료</v>
          </cell>
          <cell r="AM1660">
            <v>91949</v>
          </cell>
          <cell r="AN1660">
            <v>0</v>
          </cell>
        </row>
        <row r="1661">
          <cell r="A1661" t="str">
            <v>59-8</v>
          </cell>
          <cell r="B1661">
            <v>519</v>
          </cell>
          <cell r="D1661" t="str">
            <v>통신케이블공</v>
          </cell>
          <cell r="E1661">
            <v>0</v>
          </cell>
          <cell r="F1661" t="str">
            <v>인</v>
          </cell>
          <cell r="H1661">
            <v>10.65</v>
          </cell>
          <cell r="I1661" t="str">
            <v>x</v>
          </cell>
          <cell r="J1661">
            <v>0.03</v>
          </cell>
          <cell r="V1661" t="str">
            <v>=</v>
          </cell>
          <cell r="W1661">
            <v>0.32</v>
          </cell>
          <cell r="Y1661" t="str">
            <v>기본</v>
          </cell>
          <cell r="Z1661" t="str">
            <v>x</v>
          </cell>
          <cell r="AA1661" t="str">
            <v>공구손료</v>
          </cell>
          <cell r="AM1661">
            <v>95424</v>
          </cell>
          <cell r="AN1661">
            <v>0</v>
          </cell>
        </row>
        <row r="1662">
          <cell r="AM1662">
            <v>0</v>
          </cell>
          <cell r="AN1662">
            <v>0</v>
          </cell>
        </row>
        <row r="1663">
          <cell r="AM1663">
            <v>0</v>
          </cell>
          <cell r="AN1663">
            <v>0</v>
          </cell>
        </row>
        <row r="1664">
          <cell r="AM1664">
            <v>0</v>
          </cell>
          <cell r="AN1664">
            <v>0</v>
          </cell>
        </row>
        <row r="1665">
          <cell r="AM1665">
            <v>0</v>
          </cell>
          <cell r="AN1665">
            <v>0</v>
          </cell>
        </row>
        <row r="1666">
          <cell r="AM1666">
            <v>0</v>
          </cell>
          <cell r="AN1666">
            <v>0</v>
          </cell>
        </row>
        <row r="1667">
          <cell r="AM1667">
            <v>0</v>
          </cell>
          <cell r="AN1667">
            <v>0</v>
          </cell>
        </row>
        <row r="1668">
          <cell r="AM1668">
            <v>0</v>
          </cell>
          <cell r="AN1668">
            <v>0</v>
          </cell>
        </row>
        <row r="1669">
          <cell r="AM1669">
            <v>0</v>
          </cell>
          <cell r="AN1669">
            <v>0</v>
          </cell>
        </row>
        <row r="1670">
          <cell r="AM1670">
            <v>0</v>
          </cell>
          <cell r="AN1670">
            <v>0</v>
          </cell>
        </row>
        <row r="1671">
          <cell r="AM1671">
            <v>0</v>
          </cell>
        </row>
        <row r="1672">
          <cell r="AM1672">
            <v>0</v>
          </cell>
        </row>
        <row r="1673">
          <cell r="AM1673">
            <v>0</v>
          </cell>
        </row>
        <row r="1674">
          <cell r="AM1674">
            <v>0</v>
          </cell>
          <cell r="AN1674">
            <v>0</v>
          </cell>
        </row>
        <row r="1675">
          <cell r="AM1675">
            <v>0</v>
          </cell>
          <cell r="AN1675">
            <v>0</v>
          </cell>
        </row>
        <row r="1676">
          <cell r="AM1676">
            <v>0</v>
          </cell>
          <cell r="AN1676">
            <v>0</v>
          </cell>
        </row>
        <row r="1677">
          <cell r="A1677">
            <v>60</v>
          </cell>
          <cell r="C1677">
            <v>60</v>
          </cell>
          <cell r="D1677" t="str">
            <v>케이블최종시험(지상)</v>
          </cell>
          <cell r="E1677" t="str">
            <v>FS/JF 0.65x15P
(15% 차폐)</v>
          </cell>
          <cell r="F1677" t="str">
            <v>회</v>
          </cell>
          <cell r="AM1677">
            <v>0</v>
          </cell>
          <cell r="AN1677">
            <v>0</v>
          </cell>
        </row>
        <row r="1678">
          <cell r="A1678" t="str">
            <v>60-1</v>
          </cell>
          <cell r="B1678">
            <v>541</v>
          </cell>
          <cell r="D1678" t="str">
            <v>가. 재료비</v>
          </cell>
          <cell r="E1678">
            <v>0</v>
          </cell>
          <cell r="F1678">
            <v>0</v>
          </cell>
          <cell r="AM1678">
            <v>0</v>
          </cell>
          <cell r="AN1678">
            <v>0</v>
          </cell>
        </row>
        <row r="1679">
          <cell r="A1679" t="str">
            <v>60-2</v>
          </cell>
          <cell r="B1679">
            <v>59</v>
          </cell>
          <cell r="D1679" t="str">
            <v>건전지</v>
          </cell>
          <cell r="E1679" t="str">
            <v>4DM</v>
          </cell>
          <cell r="F1679" t="str">
            <v>개</v>
          </cell>
          <cell r="V1679" t="str">
            <v>=</v>
          </cell>
          <cell r="W1679">
            <v>0.1</v>
          </cell>
          <cell r="AM1679">
            <v>2900</v>
          </cell>
          <cell r="AN1679">
            <v>0</v>
          </cell>
        </row>
        <row r="1680">
          <cell r="A1680" t="str">
            <v>60-3</v>
          </cell>
          <cell r="B1680">
            <v>542</v>
          </cell>
          <cell r="D1680" t="str">
            <v>나. 노무비</v>
          </cell>
          <cell r="E1680">
            <v>0</v>
          </cell>
          <cell r="F1680">
            <v>0</v>
          </cell>
          <cell r="AM1680">
            <v>0</v>
          </cell>
          <cell r="AN1680">
            <v>0</v>
          </cell>
        </row>
        <row r="1681">
          <cell r="B1681">
            <v>555</v>
          </cell>
          <cell r="D1681" t="str">
            <v>통신관련산업기사</v>
          </cell>
          <cell r="E1681">
            <v>0</v>
          </cell>
          <cell r="F1681" t="str">
            <v>인</v>
          </cell>
          <cell r="H1681">
            <v>10.65</v>
          </cell>
          <cell r="I1681" t="str">
            <v>x</v>
          </cell>
          <cell r="J1681">
            <v>1</v>
          </cell>
          <cell r="V1681" t="str">
            <v>=</v>
          </cell>
          <cell r="W1681">
            <v>10.65</v>
          </cell>
          <cell r="Y1681" t="str">
            <v>기본</v>
          </cell>
          <cell r="Z1681" t="str">
            <v>x</v>
          </cell>
          <cell r="AA1681" t="str">
            <v>단위량</v>
          </cell>
          <cell r="AL1681" t="str">
            <v>통 3-28-가
(시외국간중계케이블)</v>
          </cell>
          <cell r="AM1681">
            <v>91949</v>
          </cell>
          <cell r="AN1681">
            <v>0</v>
          </cell>
        </row>
        <row r="1682">
          <cell r="B1682">
            <v>519</v>
          </cell>
          <cell r="D1682" t="str">
            <v>통신케이블공</v>
          </cell>
          <cell r="E1682">
            <v>0</v>
          </cell>
          <cell r="F1682" t="str">
            <v>인</v>
          </cell>
          <cell r="H1682">
            <v>10.65</v>
          </cell>
          <cell r="I1682" t="str">
            <v>x</v>
          </cell>
          <cell r="J1682">
            <v>1</v>
          </cell>
          <cell r="V1682" t="str">
            <v>=</v>
          </cell>
          <cell r="W1682">
            <v>10.65</v>
          </cell>
          <cell r="Y1682" t="str">
            <v>기본</v>
          </cell>
          <cell r="Z1682" t="str">
            <v>x</v>
          </cell>
          <cell r="AA1682" t="str">
            <v>단위량</v>
          </cell>
          <cell r="AM1682">
            <v>95424</v>
          </cell>
          <cell r="AN1682">
            <v>0</v>
          </cell>
        </row>
        <row r="1683">
          <cell r="B1683">
            <v>544</v>
          </cell>
          <cell r="D1683" t="str">
            <v>소    계</v>
          </cell>
          <cell r="E1683">
            <v>0</v>
          </cell>
          <cell r="F1683">
            <v>0</v>
          </cell>
          <cell r="AM1683">
            <v>0</v>
          </cell>
          <cell r="AN1683">
            <v>0</v>
          </cell>
        </row>
        <row r="1684">
          <cell r="A1684" t="str">
            <v>60-4</v>
          </cell>
          <cell r="B1684">
            <v>555</v>
          </cell>
          <cell r="D1684" t="str">
            <v>통신관련산업기사</v>
          </cell>
          <cell r="E1684">
            <v>0</v>
          </cell>
          <cell r="F1684" t="str">
            <v>인</v>
          </cell>
          <cell r="V1684" t="str">
            <v>=</v>
          </cell>
          <cell r="W1684">
            <v>10.65</v>
          </cell>
          <cell r="AM1684">
            <v>91949</v>
          </cell>
          <cell r="AN1684">
            <v>0</v>
          </cell>
        </row>
        <row r="1685">
          <cell r="A1685" t="str">
            <v>60-5</v>
          </cell>
          <cell r="B1685">
            <v>519</v>
          </cell>
          <cell r="D1685" t="str">
            <v>통신케이블공</v>
          </cell>
          <cell r="E1685">
            <v>0</v>
          </cell>
          <cell r="F1685" t="str">
            <v>인</v>
          </cell>
          <cell r="V1685" t="str">
            <v>=</v>
          </cell>
          <cell r="W1685">
            <v>10.65</v>
          </cell>
          <cell r="AM1685">
            <v>95424</v>
          </cell>
          <cell r="AN1685">
            <v>0</v>
          </cell>
        </row>
        <row r="1686">
          <cell r="A1686" t="str">
            <v>60-6</v>
          </cell>
          <cell r="B1686">
            <v>543</v>
          </cell>
          <cell r="D1686" t="str">
            <v>다. 공구손료</v>
          </cell>
          <cell r="E1686" t="str">
            <v>노무비x3%</v>
          </cell>
          <cell r="F1686">
            <v>0</v>
          </cell>
          <cell r="AM1686">
            <v>0</v>
          </cell>
          <cell r="AN1686">
            <v>0</v>
          </cell>
        </row>
        <row r="1687">
          <cell r="A1687" t="str">
            <v>60-7</v>
          </cell>
          <cell r="B1687">
            <v>555</v>
          </cell>
          <cell r="D1687" t="str">
            <v>통신관련산업기사</v>
          </cell>
          <cell r="E1687">
            <v>0</v>
          </cell>
          <cell r="F1687" t="str">
            <v>인</v>
          </cell>
          <cell r="H1687">
            <v>10.65</v>
          </cell>
          <cell r="I1687" t="str">
            <v>x</v>
          </cell>
          <cell r="J1687">
            <v>0.03</v>
          </cell>
          <cell r="V1687" t="str">
            <v>=</v>
          </cell>
          <cell r="W1687">
            <v>0.32</v>
          </cell>
          <cell r="Y1687" t="str">
            <v>기본</v>
          </cell>
          <cell r="Z1687" t="str">
            <v>x</v>
          </cell>
          <cell r="AA1687" t="str">
            <v>공구손료</v>
          </cell>
          <cell r="AM1687">
            <v>91949</v>
          </cell>
          <cell r="AN1687">
            <v>0</v>
          </cell>
        </row>
        <row r="1688">
          <cell r="A1688" t="str">
            <v>60-8</v>
          </cell>
          <cell r="B1688">
            <v>519</v>
          </cell>
          <cell r="D1688" t="str">
            <v>통신케이블공</v>
          </cell>
          <cell r="E1688">
            <v>0</v>
          </cell>
          <cell r="F1688" t="str">
            <v>인</v>
          </cell>
          <cell r="H1688">
            <v>10.65</v>
          </cell>
          <cell r="I1688" t="str">
            <v>x</v>
          </cell>
          <cell r="J1688">
            <v>0.03</v>
          </cell>
          <cell r="V1688" t="str">
            <v>=</v>
          </cell>
          <cell r="W1688">
            <v>0.32</v>
          </cell>
          <cell r="Y1688" t="str">
            <v>기본</v>
          </cell>
          <cell r="Z1688" t="str">
            <v>x</v>
          </cell>
          <cell r="AA1688" t="str">
            <v>공구손료</v>
          </cell>
          <cell r="AM1688">
            <v>95424</v>
          </cell>
          <cell r="AN1688">
            <v>0</v>
          </cell>
        </row>
        <row r="1689">
          <cell r="AM1689">
            <v>0</v>
          </cell>
          <cell r="AN1689">
            <v>0</v>
          </cell>
        </row>
        <row r="1690">
          <cell r="AM1690">
            <v>0</v>
          </cell>
          <cell r="AN1690">
            <v>0</v>
          </cell>
        </row>
        <row r="1691">
          <cell r="AM1691">
            <v>0</v>
          </cell>
          <cell r="AN1691">
            <v>0</v>
          </cell>
        </row>
        <row r="1692">
          <cell r="AM1692">
            <v>0</v>
          </cell>
          <cell r="AN1692">
            <v>0</v>
          </cell>
        </row>
        <row r="1693">
          <cell r="AM1693">
            <v>0</v>
          </cell>
          <cell r="AN1693">
            <v>0</v>
          </cell>
        </row>
        <row r="1694">
          <cell r="AM1694">
            <v>0</v>
          </cell>
          <cell r="AN1694">
            <v>0</v>
          </cell>
        </row>
        <row r="1695">
          <cell r="AM1695">
            <v>0</v>
          </cell>
          <cell r="AN1695">
            <v>0</v>
          </cell>
        </row>
        <row r="1696">
          <cell r="AM1696">
            <v>0</v>
          </cell>
          <cell r="AN1696">
            <v>0</v>
          </cell>
        </row>
        <row r="1697">
          <cell r="AM1697">
            <v>0</v>
          </cell>
          <cell r="AN1697">
            <v>0</v>
          </cell>
        </row>
        <row r="1698">
          <cell r="AM1698">
            <v>0</v>
          </cell>
        </row>
        <row r="1699">
          <cell r="AM1699">
            <v>0</v>
          </cell>
        </row>
        <row r="1700">
          <cell r="AM1700">
            <v>0</v>
          </cell>
        </row>
        <row r="1701">
          <cell r="AM1701">
            <v>0</v>
          </cell>
          <cell r="AN1701">
            <v>0</v>
          </cell>
        </row>
        <row r="1702">
          <cell r="AM1702">
            <v>0</v>
          </cell>
          <cell r="AN1702">
            <v>0</v>
          </cell>
        </row>
        <row r="1703">
          <cell r="AM1703">
            <v>0</v>
          </cell>
          <cell r="AN1703">
            <v>0</v>
          </cell>
        </row>
        <row r="1704">
          <cell r="A1704">
            <v>61</v>
          </cell>
          <cell r="C1704">
            <v>61</v>
          </cell>
          <cell r="D1704" t="str">
            <v>스파이랄슬리브설치</v>
          </cell>
          <cell r="E1704" t="str">
            <v>케이블보호용</v>
          </cell>
          <cell r="F1704" t="str">
            <v>5m</v>
          </cell>
          <cell r="AM1704">
            <v>0</v>
          </cell>
          <cell r="AN1704">
            <v>0</v>
          </cell>
        </row>
        <row r="1705">
          <cell r="A1705" t="str">
            <v>61-1</v>
          </cell>
          <cell r="B1705">
            <v>541</v>
          </cell>
          <cell r="D1705" t="str">
            <v>가. 재료비</v>
          </cell>
          <cell r="E1705">
            <v>0</v>
          </cell>
          <cell r="F1705">
            <v>0</v>
          </cell>
          <cell r="AM1705">
            <v>0</v>
          </cell>
          <cell r="AN1705">
            <v>0</v>
          </cell>
        </row>
        <row r="1706">
          <cell r="A1706" t="str">
            <v>61-2</v>
          </cell>
          <cell r="B1706">
            <v>31</v>
          </cell>
          <cell r="D1706" t="str">
            <v>스파이랄슬리브</v>
          </cell>
          <cell r="E1706" t="str">
            <v>케이블보호용</v>
          </cell>
          <cell r="F1706" t="str">
            <v>m</v>
          </cell>
          <cell r="H1706">
            <v>5</v>
          </cell>
          <cell r="I1706" t="str">
            <v>x</v>
          </cell>
          <cell r="J1706">
            <v>1.03</v>
          </cell>
          <cell r="V1706" t="str">
            <v>=</v>
          </cell>
          <cell r="W1706">
            <v>5.15</v>
          </cell>
          <cell r="Y1706" t="str">
            <v>기본</v>
          </cell>
          <cell r="Z1706" t="str">
            <v>x</v>
          </cell>
          <cell r="AA1706" t="str">
            <v>할증</v>
          </cell>
          <cell r="AM1706">
            <v>6500</v>
          </cell>
          <cell r="AN1706">
            <v>0</v>
          </cell>
        </row>
        <row r="1707">
          <cell r="A1707" t="str">
            <v>61-3</v>
          </cell>
          <cell r="B1707">
            <v>542</v>
          </cell>
          <cell r="D1707" t="str">
            <v>나. 노무비</v>
          </cell>
          <cell r="E1707">
            <v>0</v>
          </cell>
          <cell r="F1707">
            <v>0</v>
          </cell>
          <cell r="AM1707">
            <v>0</v>
          </cell>
          <cell r="AN1707">
            <v>0</v>
          </cell>
        </row>
        <row r="1708">
          <cell r="B1708">
            <v>523</v>
          </cell>
          <cell r="D1708" t="str">
            <v>보통인부</v>
          </cell>
          <cell r="E1708">
            <v>0</v>
          </cell>
          <cell r="F1708" t="str">
            <v>인</v>
          </cell>
          <cell r="H1708">
            <v>7.0000000000000007E-2</v>
          </cell>
          <cell r="I1708" t="str">
            <v>+(</v>
          </cell>
          <cell r="J1708">
            <v>7.0000000000000007E-2</v>
          </cell>
          <cell r="K1708" t="str">
            <v>x</v>
          </cell>
          <cell r="M1708">
            <v>4</v>
          </cell>
          <cell r="N1708" t="str">
            <v>x</v>
          </cell>
          <cell r="O1708">
            <v>0.35</v>
          </cell>
          <cell r="P1708" t="str">
            <v>)</v>
          </cell>
          <cell r="V1708" t="str">
            <v>=</v>
          </cell>
          <cell r="W1708">
            <v>0.17</v>
          </cell>
          <cell r="Y1708" t="str">
            <v>기본</v>
          </cell>
          <cell r="Z1708" t="str">
            <v>x</v>
          </cell>
          <cell r="AA1708" t="str">
            <v>단위량</v>
          </cell>
          <cell r="AL1708" t="str">
            <v>통 3-15</v>
          </cell>
          <cell r="AM1708">
            <v>40922</v>
          </cell>
          <cell r="AN1708">
            <v>0</v>
          </cell>
        </row>
        <row r="1709">
          <cell r="B1709">
            <v>544</v>
          </cell>
          <cell r="D1709" t="str">
            <v>소    계</v>
          </cell>
          <cell r="E1709">
            <v>0</v>
          </cell>
          <cell r="F1709">
            <v>0</v>
          </cell>
          <cell r="AM1709">
            <v>0</v>
          </cell>
          <cell r="AN1709">
            <v>0</v>
          </cell>
        </row>
        <row r="1710">
          <cell r="A1710" t="str">
            <v>61-4</v>
          </cell>
          <cell r="B1710">
            <v>523</v>
          </cell>
          <cell r="D1710" t="str">
            <v>보통인부</v>
          </cell>
          <cell r="E1710">
            <v>0</v>
          </cell>
          <cell r="F1710" t="str">
            <v>인</v>
          </cell>
          <cell r="V1710" t="str">
            <v>=</v>
          </cell>
          <cell r="W1710">
            <v>0.17</v>
          </cell>
          <cell r="AM1710">
            <v>40922</v>
          </cell>
          <cell r="AN1710">
            <v>0</v>
          </cell>
        </row>
        <row r="1711">
          <cell r="A1711" t="str">
            <v>61-5</v>
          </cell>
          <cell r="B1711">
            <v>543</v>
          </cell>
          <cell r="D1711" t="str">
            <v>다. 공구손료</v>
          </cell>
          <cell r="E1711" t="str">
            <v>노무비x3%</v>
          </cell>
          <cell r="F1711">
            <v>0</v>
          </cell>
          <cell r="AM1711">
            <v>0</v>
          </cell>
          <cell r="AN1711">
            <v>0</v>
          </cell>
        </row>
        <row r="1712">
          <cell r="A1712" t="str">
            <v>61-6</v>
          </cell>
          <cell r="B1712">
            <v>523</v>
          </cell>
          <cell r="D1712" t="str">
            <v>보통인부</v>
          </cell>
          <cell r="E1712">
            <v>0</v>
          </cell>
          <cell r="F1712" t="str">
            <v>인</v>
          </cell>
          <cell r="H1712">
            <v>0.17</v>
          </cell>
          <cell r="I1712" t="str">
            <v>x</v>
          </cell>
          <cell r="J1712">
            <v>0.03</v>
          </cell>
          <cell r="V1712" t="str">
            <v>=</v>
          </cell>
          <cell r="W1712">
            <v>0.01</v>
          </cell>
          <cell r="Y1712" t="str">
            <v>기본</v>
          </cell>
          <cell r="Z1712" t="str">
            <v>x</v>
          </cell>
          <cell r="AA1712" t="str">
            <v>공구손료</v>
          </cell>
          <cell r="AM1712">
            <v>40922</v>
          </cell>
          <cell r="AN1712">
            <v>0</v>
          </cell>
        </row>
        <row r="1713">
          <cell r="AM1713">
            <v>0</v>
          </cell>
        </row>
        <row r="1714">
          <cell r="AM1714">
            <v>0</v>
          </cell>
          <cell r="AN1714">
            <v>0</v>
          </cell>
        </row>
        <row r="1715">
          <cell r="AM1715">
            <v>0</v>
          </cell>
          <cell r="AN1715">
            <v>0</v>
          </cell>
        </row>
        <row r="1716">
          <cell r="AM1716">
            <v>0</v>
          </cell>
          <cell r="AN1716">
            <v>0</v>
          </cell>
        </row>
        <row r="1717">
          <cell r="AM1717">
            <v>0</v>
          </cell>
          <cell r="AN1717">
            <v>0</v>
          </cell>
        </row>
        <row r="1718">
          <cell r="AM1718">
            <v>0</v>
          </cell>
          <cell r="AN1718">
            <v>0</v>
          </cell>
        </row>
        <row r="1719">
          <cell r="AM1719">
            <v>0</v>
          </cell>
          <cell r="AN1719">
            <v>0</v>
          </cell>
        </row>
        <row r="1720">
          <cell r="AM1720">
            <v>0</v>
          </cell>
          <cell r="AN1720">
            <v>0</v>
          </cell>
        </row>
        <row r="1721">
          <cell r="AM1721">
            <v>0</v>
          </cell>
          <cell r="AN1721">
            <v>0</v>
          </cell>
        </row>
        <row r="1722">
          <cell r="AM1722">
            <v>0</v>
          </cell>
          <cell r="AN1722">
            <v>0</v>
          </cell>
        </row>
        <row r="1723">
          <cell r="AM1723">
            <v>0</v>
          </cell>
        </row>
        <row r="1724">
          <cell r="AM1724">
            <v>0</v>
          </cell>
        </row>
        <row r="1725">
          <cell r="AM1725">
            <v>0</v>
          </cell>
        </row>
        <row r="1726">
          <cell r="AM1726">
            <v>0</v>
          </cell>
        </row>
        <row r="1727">
          <cell r="AM1727">
            <v>0</v>
          </cell>
          <cell r="AN1727">
            <v>0</v>
          </cell>
        </row>
        <row r="1728">
          <cell r="AM1728">
            <v>0</v>
          </cell>
          <cell r="AN1728">
            <v>0</v>
          </cell>
        </row>
        <row r="1729">
          <cell r="AM1729">
            <v>0</v>
          </cell>
          <cell r="AN1729">
            <v>0</v>
          </cell>
        </row>
        <row r="1730">
          <cell r="AM1730">
            <v>0</v>
          </cell>
          <cell r="AN1730">
            <v>0</v>
          </cell>
        </row>
        <row r="1731">
          <cell r="A1731">
            <v>62</v>
          </cell>
          <cell r="C1731">
            <v>62</v>
          </cell>
          <cell r="D1731" t="str">
            <v>표주설치(접속)</v>
          </cell>
          <cell r="E1731" t="str">
            <v>100x100x500㎜</v>
          </cell>
          <cell r="F1731" t="str">
            <v>본</v>
          </cell>
          <cell r="AM1731">
            <v>0</v>
          </cell>
          <cell r="AN1731">
            <v>0</v>
          </cell>
        </row>
        <row r="1732">
          <cell r="A1732" t="str">
            <v>62-1</v>
          </cell>
          <cell r="B1732">
            <v>541</v>
          </cell>
          <cell r="D1732" t="str">
            <v>가. 재료비</v>
          </cell>
          <cell r="E1732">
            <v>0</v>
          </cell>
          <cell r="F1732">
            <v>0</v>
          </cell>
          <cell r="AM1732">
            <v>0</v>
          </cell>
          <cell r="AN1732">
            <v>0</v>
          </cell>
        </row>
        <row r="1733">
          <cell r="A1733" t="str">
            <v>62-2</v>
          </cell>
          <cell r="B1733">
            <v>23</v>
          </cell>
          <cell r="D1733" t="str">
            <v>표주(콘크리트제)</v>
          </cell>
          <cell r="E1733" t="str">
            <v>100x100x500mm</v>
          </cell>
          <cell r="F1733" t="str">
            <v>본</v>
          </cell>
          <cell r="V1733" t="str">
            <v>=</v>
          </cell>
          <cell r="W1733">
            <v>1</v>
          </cell>
          <cell r="Y1733" t="str">
            <v>기본</v>
          </cell>
          <cell r="AM1733">
            <v>6000</v>
          </cell>
          <cell r="AN1733">
            <v>0</v>
          </cell>
        </row>
        <row r="1734">
          <cell r="A1734" t="str">
            <v>62-3</v>
          </cell>
          <cell r="B1734">
            <v>542</v>
          </cell>
          <cell r="D1734" t="str">
            <v>나. 노무비</v>
          </cell>
          <cell r="E1734">
            <v>0</v>
          </cell>
          <cell r="F1734">
            <v>0</v>
          </cell>
          <cell r="AM1734">
            <v>0</v>
          </cell>
          <cell r="AN1734">
            <v>0</v>
          </cell>
        </row>
        <row r="1735">
          <cell r="B1735">
            <v>523</v>
          </cell>
          <cell r="D1735" t="str">
            <v>보통인부</v>
          </cell>
          <cell r="E1735">
            <v>0</v>
          </cell>
          <cell r="F1735" t="str">
            <v>인</v>
          </cell>
          <cell r="H1735">
            <v>0.15</v>
          </cell>
          <cell r="I1735" t="str">
            <v>x</v>
          </cell>
          <cell r="J1735">
            <v>1</v>
          </cell>
          <cell r="V1735" t="str">
            <v>=</v>
          </cell>
          <cell r="W1735">
            <v>0.15</v>
          </cell>
          <cell r="Y1735" t="str">
            <v>기본</v>
          </cell>
          <cell r="Z1735" t="str">
            <v>x</v>
          </cell>
          <cell r="AA1735" t="str">
            <v>단위량</v>
          </cell>
          <cell r="AL1735" t="str">
            <v>통 3-33</v>
          </cell>
          <cell r="AM1735">
            <v>40922</v>
          </cell>
          <cell r="AN1735">
            <v>0</v>
          </cell>
        </row>
        <row r="1736">
          <cell r="B1736">
            <v>544</v>
          </cell>
          <cell r="D1736" t="str">
            <v>소    계</v>
          </cell>
          <cell r="E1736">
            <v>0</v>
          </cell>
          <cell r="F1736">
            <v>0</v>
          </cell>
          <cell r="AM1736">
            <v>0</v>
          </cell>
          <cell r="AN1736">
            <v>0</v>
          </cell>
        </row>
        <row r="1737">
          <cell r="A1737" t="str">
            <v>62-4</v>
          </cell>
          <cell r="B1737">
            <v>523</v>
          </cell>
          <cell r="D1737" t="str">
            <v>보통인부</v>
          </cell>
          <cell r="E1737">
            <v>0</v>
          </cell>
          <cell r="F1737" t="str">
            <v>인</v>
          </cell>
          <cell r="V1737" t="str">
            <v>=</v>
          </cell>
          <cell r="W1737">
            <v>0.15</v>
          </cell>
          <cell r="AM1737">
            <v>40922</v>
          </cell>
          <cell r="AN1737">
            <v>0</v>
          </cell>
        </row>
        <row r="1738">
          <cell r="A1738" t="str">
            <v>62-5</v>
          </cell>
          <cell r="B1738">
            <v>543</v>
          </cell>
          <cell r="D1738" t="str">
            <v>다. 공구손료</v>
          </cell>
          <cell r="E1738" t="str">
            <v>노무비x3%</v>
          </cell>
          <cell r="F1738">
            <v>0</v>
          </cell>
          <cell r="AM1738">
            <v>0</v>
          </cell>
          <cell r="AN1738">
            <v>0</v>
          </cell>
        </row>
        <row r="1739">
          <cell r="A1739" t="str">
            <v>62-6</v>
          </cell>
          <cell r="B1739">
            <v>523</v>
          </cell>
          <cell r="D1739" t="str">
            <v>보통인부</v>
          </cell>
          <cell r="E1739">
            <v>0</v>
          </cell>
          <cell r="F1739" t="str">
            <v>인</v>
          </cell>
          <cell r="H1739">
            <v>0.15</v>
          </cell>
          <cell r="I1739" t="str">
            <v>x</v>
          </cell>
          <cell r="J1739">
            <v>0.03</v>
          </cell>
          <cell r="V1739" t="str">
            <v>=</v>
          </cell>
          <cell r="W1739" t="str">
            <v>0</v>
          </cell>
          <cell r="Y1739" t="str">
            <v>기본</v>
          </cell>
          <cell r="Z1739" t="str">
            <v>x</v>
          </cell>
          <cell r="AA1739" t="str">
            <v>공구손료</v>
          </cell>
          <cell r="AM1739">
            <v>40922</v>
          </cell>
          <cell r="AN1739">
            <v>0</v>
          </cell>
        </row>
        <row r="1740">
          <cell r="AM1740">
            <v>0</v>
          </cell>
          <cell r="AN1740">
            <v>0</v>
          </cell>
        </row>
        <row r="1741">
          <cell r="AM1741">
            <v>0</v>
          </cell>
          <cell r="AN1741">
            <v>0</v>
          </cell>
        </row>
        <row r="1742">
          <cell r="AM1742">
            <v>0</v>
          </cell>
          <cell r="AN1742">
            <v>0</v>
          </cell>
        </row>
        <row r="1743">
          <cell r="AM1743">
            <v>0</v>
          </cell>
          <cell r="AN1743">
            <v>0</v>
          </cell>
        </row>
        <row r="1744">
          <cell r="AM1744">
            <v>0</v>
          </cell>
          <cell r="AN1744">
            <v>0</v>
          </cell>
        </row>
        <row r="1745">
          <cell r="AM1745">
            <v>0</v>
          </cell>
          <cell r="AN1745">
            <v>0</v>
          </cell>
        </row>
        <row r="1746">
          <cell r="AM1746">
            <v>0</v>
          </cell>
          <cell r="AN1746">
            <v>0</v>
          </cell>
        </row>
        <row r="1747">
          <cell r="AM1747">
            <v>0</v>
          </cell>
          <cell r="AN1747">
            <v>0</v>
          </cell>
        </row>
        <row r="1748">
          <cell r="AM1748">
            <v>0</v>
          </cell>
          <cell r="AN1748">
            <v>0</v>
          </cell>
        </row>
        <row r="1749">
          <cell r="AM1749">
            <v>0</v>
          </cell>
          <cell r="AN1749">
            <v>0</v>
          </cell>
        </row>
        <row r="1750">
          <cell r="AM1750">
            <v>0</v>
          </cell>
          <cell r="AN1750">
            <v>0</v>
          </cell>
        </row>
        <row r="1751">
          <cell r="AM1751">
            <v>0</v>
          </cell>
          <cell r="AN1751">
            <v>0</v>
          </cell>
        </row>
        <row r="1752">
          <cell r="AM1752">
            <v>0</v>
          </cell>
          <cell r="AN1752">
            <v>0</v>
          </cell>
        </row>
        <row r="1753">
          <cell r="AM1753">
            <v>0</v>
          </cell>
        </row>
        <row r="1754">
          <cell r="AM1754">
            <v>0</v>
          </cell>
          <cell r="AN1754">
            <v>0</v>
          </cell>
        </row>
        <row r="1755">
          <cell r="AM1755">
            <v>0</v>
          </cell>
          <cell r="AN1755">
            <v>0</v>
          </cell>
        </row>
        <row r="1756">
          <cell r="AM1756">
            <v>0</v>
          </cell>
          <cell r="AN1756">
            <v>0</v>
          </cell>
        </row>
        <row r="1757">
          <cell r="AM1757">
            <v>0</v>
          </cell>
          <cell r="AN1757">
            <v>0</v>
          </cell>
        </row>
        <row r="1758">
          <cell r="A1758">
            <v>63</v>
          </cell>
          <cell r="C1758">
            <v>63</v>
          </cell>
          <cell r="D1758" t="str">
            <v>표주설치(방향)</v>
          </cell>
          <cell r="E1758" t="str">
            <v>100x100x500㎜</v>
          </cell>
          <cell r="F1758" t="str">
            <v>본</v>
          </cell>
          <cell r="AM1758">
            <v>0</v>
          </cell>
          <cell r="AN1758">
            <v>0</v>
          </cell>
        </row>
        <row r="1759">
          <cell r="A1759" t="str">
            <v>63-1</v>
          </cell>
          <cell r="B1759">
            <v>541</v>
          </cell>
          <cell r="D1759" t="str">
            <v>가. 재료비</v>
          </cell>
          <cell r="E1759">
            <v>0</v>
          </cell>
          <cell r="F1759">
            <v>0</v>
          </cell>
          <cell r="AM1759">
            <v>0</v>
          </cell>
          <cell r="AN1759">
            <v>0</v>
          </cell>
        </row>
        <row r="1760">
          <cell r="A1760" t="str">
            <v>63-2</v>
          </cell>
          <cell r="B1760">
            <v>23</v>
          </cell>
          <cell r="D1760" t="str">
            <v>표주(콘크리트제)</v>
          </cell>
          <cell r="E1760" t="str">
            <v>100x100x500mm</v>
          </cell>
          <cell r="F1760" t="str">
            <v>본</v>
          </cell>
          <cell r="V1760" t="str">
            <v>=</v>
          </cell>
          <cell r="W1760">
            <v>1</v>
          </cell>
          <cell r="Y1760" t="str">
            <v>기본</v>
          </cell>
          <cell r="AM1760">
            <v>6000</v>
          </cell>
          <cell r="AN1760">
            <v>0</v>
          </cell>
        </row>
        <row r="1761">
          <cell r="A1761" t="str">
            <v>63-3</v>
          </cell>
          <cell r="B1761">
            <v>542</v>
          </cell>
          <cell r="D1761" t="str">
            <v>나. 노무비</v>
          </cell>
          <cell r="E1761">
            <v>0</v>
          </cell>
          <cell r="F1761">
            <v>0</v>
          </cell>
          <cell r="AM1761">
            <v>0</v>
          </cell>
          <cell r="AN1761">
            <v>0</v>
          </cell>
        </row>
        <row r="1762">
          <cell r="B1762">
            <v>523</v>
          </cell>
          <cell r="D1762" t="str">
            <v>보통인부</v>
          </cell>
          <cell r="E1762">
            <v>0</v>
          </cell>
          <cell r="F1762" t="str">
            <v>인</v>
          </cell>
          <cell r="H1762">
            <v>0.15</v>
          </cell>
          <cell r="I1762" t="str">
            <v>x</v>
          </cell>
          <cell r="J1762">
            <v>1</v>
          </cell>
          <cell r="V1762" t="str">
            <v>=</v>
          </cell>
          <cell r="W1762">
            <v>0.15</v>
          </cell>
          <cell r="Y1762" t="str">
            <v>기본</v>
          </cell>
          <cell r="Z1762" t="str">
            <v>x</v>
          </cell>
          <cell r="AA1762" t="str">
            <v>단위량</v>
          </cell>
          <cell r="AL1762" t="str">
            <v>통 3-33</v>
          </cell>
          <cell r="AM1762">
            <v>40922</v>
          </cell>
          <cell r="AN1762">
            <v>0</v>
          </cell>
        </row>
        <row r="1763">
          <cell r="B1763">
            <v>544</v>
          </cell>
          <cell r="D1763" t="str">
            <v>소    계</v>
          </cell>
          <cell r="E1763">
            <v>0</v>
          </cell>
          <cell r="F1763">
            <v>0</v>
          </cell>
          <cell r="AM1763">
            <v>0</v>
          </cell>
          <cell r="AN1763">
            <v>0</v>
          </cell>
        </row>
        <row r="1764">
          <cell r="A1764" t="str">
            <v>63-4</v>
          </cell>
          <cell r="B1764">
            <v>523</v>
          </cell>
          <cell r="D1764" t="str">
            <v>보통인부</v>
          </cell>
          <cell r="E1764">
            <v>0</v>
          </cell>
          <cell r="F1764" t="str">
            <v>인</v>
          </cell>
          <cell r="V1764" t="str">
            <v>=</v>
          </cell>
          <cell r="W1764">
            <v>0.15</v>
          </cell>
          <cell r="AM1764">
            <v>40922</v>
          </cell>
          <cell r="AN1764">
            <v>0</v>
          </cell>
        </row>
        <row r="1765">
          <cell r="A1765" t="str">
            <v>63-5</v>
          </cell>
          <cell r="B1765">
            <v>543</v>
          </cell>
          <cell r="D1765" t="str">
            <v>다. 공구손료</v>
          </cell>
          <cell r="E1765" t="str">
            <v>노무비x3%</v>
          </cell>
          <cell r="F1765">
            <v>0</v>
          </cell>
          <cell r="AM1765">
            <v>0</v>
          </cell>
          <cell r="AN1765">
            <v>0</v>
          </cell>
        </row>
        <row r="1766">
          <cell r="A1766" t="str">
            <v>63-6</v>
          </cell>
          <cell r="B1766">
            <v>523</v>
          </cell>
          <cell r="D1766" t="str">
            <v>보통인부</v>
          </cell>
          <cell r="E1766">
            <v>0</v>
          </cell>
          <cell r="F1766" t="str">
            <v>인</v>
          </cell>
          <cell r="H1766">
            <v>0.15</v>
          </cell>
          <cell r="I1766" t="str">
            <v>x</v>
          </cell>
          <cell r="J1766">
            <v>0.03</v>
          </cell>
          <cell r="V1766" t="str">
            <v>=</v>
          </cell>
          <cell r="W1766" t="str">
            <v>0</v>
          </cell>
          <cell r="Y1766" t="str">
            <v>기본</v>
          </cell>
          <cell r="Z1766" t="str">
            <v>x</v>
          </cell>
          <cell r="AA1766" t="str">
            <v>공구손료</v>
          </cell>
          <cell r="AM1766">
            <v>40922</v>
          </cell>
          <cell r="AN1766">
            <v>0</v>
          </cell>
        </row>
        <row r="1767">
          <cell r="AM1767">
            <v>0</v>
          </cell>
        </row>
        <row r="1768">
          <cell r="AM1768">
            <v>0</v>
          </cell>
        </row>
        <row r="1769">
          <cell r="AM1769">
            <v>0</v>
          </cell>
          <cell r="AN1769">
            <v>0</v>
          </cell>
        </row>
        <row r="1770">
          <cell r="AM1770">
            <v>0</v>
          </cell>
          <cell r="AN1770">
            <v>0</v>
          </cell>
        </row>
        <row r="1771">
          <cell r="AM1771">
            <v>0</v>
          </cell>
          <cell r="AN1771">
            <v>0</v>
          </cell>
        </row>
        <row r="1772">
          <cell r="AM1772">
            <v>0</v>
          </cell>
          <cell r="AN1772">
            <v>0</v>
          </cell>
        </row>
        <row r="1773">
          <cell r="AM1773">
            <v>0</v>
          </cell>
          <cell r="AN1773">
            <v>0</v>
          </cell>
        </row>
        <row r="1774">
          <cell r="AM1774">
            <v>0</v>
          </cell>
          <cell r="AN1774">
            <v>0</v>
          </cell>
        </row>
        <row r="1775">
          <cell r="AM1775">
            <v>0</v>
          </cell>
          <cell r="AN1775">
            <v>0</v>
          </cell>
        </row>
        <row r="1776">
          <cell r="AM1776">
            <v>0</v>
          </cell>
          <cell r="AN1776">
            <v>0</v>
          </cell>
        </row>
        <row r="1777">
          <cell r="AM1777">
            <v>0</v>
          </cell>
          <cell r="AN1777">
            <v>0</v>
          </cell>
        </row>
        <row r="1778">
          <cell r="AM1778">
            <v>0</v>
          </cell>
          <cell r="AN1778">
            <v>0</v>
          </cell>
        </row>
        <row r="1779">
          <cell r="AM1779">
            <v>0</v>
          </cell>
          <cell r="AN1779">
            <v>0</v>
          </cell>
        </row>
        <row r="1780">
          <cell r="AM1780">
            <v>0</v>
          </cell>
          <cell r="AN1780">
            <v>0</v>
          </cell>
        </row>
        <row r="1781">
          <cell r="AM1781">
            <v>0</v>
          </cell>
        </row>
        <row r="1782">
          <cell r="AM1782">
            <v>0</v>
          </cell>
        </row>
        <row r="1783">
          <cell r="AM1783">
            <v>0</v>
          </cell>
          <cell r="AN1783">
            <v>0</v>
          </cell>
        </row>
        <row r="1784">
          <cell r="AM1784">
            <v>0</v>
          </cell>
          <cell r="AN1784">
            <v>0</v>
          </cell>
        </row>
        <row r="1785">
          <cell r="A1785">
            <v>64</v>
          </cell>
          <cell r="C1785">
            <v>64</v>
          </cell>
          <cell r="D1785" t="str">
            <v>케이블포설(관로,지하,WTB)</v>
          </cell>
          <cell r="E1785" t="str">
            <v>FS/JF 0.65x15P
(15%차폐,3m이상)</v>
          </cell>
          <cell r="F1785" t="str">
            <v>100m</v>
          </cell>
          <cell r="AM1785">
            <v>0</v>
          </cell>
          <cell r="AN1785">
            <v>0</v>
          </cell>
        </row>
        <row r="1786">
          <cell r="A1786" t="str">
            <v>64-1</v>
          </cell>
          <cell r="B1786">
            <v>541</v>
          </cell>
          <cell r="D1786" t="str">
            <v>가. 재료비</v>
          </cell>
          <cell r="E1786">
            <v>0</v>
          </cell>
          <cell r="F1786">
            <v>0</v>
          </cell>
          <cell r="AM1786">
            <v>0</v>
          </cell>
          <cell r="AN1786">
            <v>0</v>
          </cell>
        </row>
        <row r="1787">
          <cell r="A1787" t="str">
            <v>64-2</v>
          </cell>
          <cell r="B1787">
            <v>54</v>
          </cell>
          <cell r="D1787" t="str">
            <v>시외케이블</v>
          </cell>
          <cell r="E1787" t="str">
            <v>FS/JF 0.65x15P(15%차폐)</v>
          </cell>
          <cell r="F1787" t="str">
            <v>m</v>
          </cell>
          <cell r="H1787">
            <v>100</v>
          </cell>
          <cell r="I1787" t="str">
            <v>x</v>
          </cell>
          <cell r="J1787">
            <v>1</v>
          </cell>
          <cell r="K1787" t="str">
            <v>x</v>
          </cell>
          <cell r="L1787" t="str">
            <v>(</v>
          </cell>
          <cell r="M1787">
            <v>1</v>
          </cell>
          <cell r="N1787" t="str">
            <v>+</v>
          </cell>
          <cell r="O1787">
            <v>0.03</v>
          </cell>
          <cell r="P1787" t="str">
            <v>)</v>
          </cell>
          <cell r="V1787" t="str">
            <v>=</v>
          </cell>
          <cell r="W1787">
            <v>103</v>
          </cell>
          <cell r="Y1787" t="str">
            <v>기본</v>
          </cell>
          <cell r="Z1787" t="str">
            <v>x</v>
          </cell>
          <cell r="AA1787" t="str">
            <v>단위량</v>
          </cell>
          <cell r="AB1787" t="str">
            <v>x</v>
          </cell>
          <cell r="AC1787" t="str">
            <v>(</v>
          </cell>
          <cell r="AD1787">
            <v>1</v>
          </cell>
          <cell r="AE1787" t="str">
            <v>+</v>
          </cell>
          <cell r="AF1787" t="str">
            <v>할증</v>
          </cell>
          <cell r="AG1787" t="str">
            <v>)</v>
          </cell>
          <cell r="AM1787">
            <v>7560</v>
          </cell>
          <cell r="AN1787">
            <v>0</v>
          </cell>
        </row>
        <row r="1788">
          <cell r="A1788" t="str">
            <v>64-3</v>
          </cell>
          <cell r="B1788">
            <v>700</v>
          </cell>
          <cell r="D1788" t="str">
            <v>잡재료비</v>
          </cell>
          <cell r="E1788" t="str">
            <v>재료비의2%</v>
          </cell>
          <cell r="F1788" t="str">
            <v>식</v>
          </cell>
          <cell r="V1788" t="str">
            <v>=</v>
          </cell>
          <cell r="W1788">
            <v>1</v>
          </cell>
          <cell r="Y1788" t="str">
            <v>기본</v>
          </cell>
          <cell r="AM1788">
            <v>0</v>
          </cell>
        </row>
        <row r="1789">
          <cell r="A1789" t="str">
            <v>64-4</v>
          </cell>
          <cell r="B1789">
            <v>542</v>
          </cell>
          <cell r="D1789" t="str">
            <v>나. 노무비</v>
          </cell>
          <cell r="E1789">
            <v>0</v>
          </cell>
          <cell r="F1789">
            <v>0</v>
          </cell>
          <cell r="AM1789">
            <v>0</v>
          </cell>
          <cell r="AN1789">
            <v>0</v>
          </cell>
        </row>
        <row r="1790">
          <cell r="B1790">
            <v>519</v>
          </cell>
          <cell r="D1790" t="str">
            <v>통신케이블공</v>
          </cell>
          <cell r="E1790">
            <v>0</v>
          </cell>
          <cell r="F1790" t="str">
            <v>인</v>
          </cell>
          <cell r="H1790">
            <v>1.1000000000000001</v>
          </cell>
          <cell r="I1790" t="str">
            <v>x</v>
          </cell>
          <cell r="J1790">
            <v>1</v>
          </cell>
          <cell r="K1790" t="str">
            <v>x</v>
          </cell>
          <cell r="L1790" t="str">
            <v>(</v>
          </cell>
          <cell r="M1790">
            <v>1</v>
          </cell>
          <cell r="N1790" t="str">
            <v>+</v>
          </cell>
          <cell r="O1790">
            <v>0.02</v>
          </cell>
          <cell r="P1790" t="str">
            <v>)</v>
          </cell>
          <cell r="V1790" t="str">
            <v>=</v>
          </cell>
          <cell r="W1790">
            <v>1.1200000000000001</v>
          </cell>
          <cell r="Y1790" t="str">
            <v>기본</v>
          </cell>
          <cell r="Z1790" t="str">
            <v>x</v>
          </cell>
          <cell r="AA1790" t="str">
            <v>단위량</v>
          </cell>
          <cell r="AB1790" t="str">
            <v>x</v>
          </cell>
          <cell r="AC1790" t="str">
            <v>(</v>
          </cell>
          <cell r="AD1790">
            <v>1</v>
          </cell>
          <cell r="AE1790" t="str">
            <v>+</v>
          </cell>
          <cell r="AF1790" t="str">
            <v>지하</v>
          </cell>
          <cell r="AG1790" t="str">
            <v>)</v>
          </cell>
          <cell r="AL1790" t="str">
            <v>통 3-6(지하)</v>
          </cell>
          <cell r="AM1790">
            <v>95424</v>
          </cell>
          <cell r="AN1790">
            <v>0</v>
          </cell>
        </row>
        <row r="1791">
          <cell r="B1791">
            <v>523</v>
          </cell>
          <cell r="D1791" t="str">
            <v>보통인부</v>
          </cell>
          <cell r="E1791">
            <v>0</v>
          </cell>
          <cell r="F1791" t="str">
            <v>인</v>
          </cell>
          <cell r="H1791">
            <v>1.5</v>
          </cell>
          <cell r="I1791" t="str">
            <v>x</v>
          </cell>
          <cell r="J1791">
            <v>1</v>
          </cell>
          <cell r="K1791" t="str">
            <v>x</v>
          </cell>
          <cell r="L1791" t="str">
            <v>(</v>
          </cell>
          <cell r="M1791">
            <v>1</v>
          </cell>
          <cell r="N1791" t="str">
            <v>+</v>
          </cell>
          <cell r="O1791">
            <v>0.02</v>
          </cell>
          <cell r="P1791" t="str">
            <v>)</v>
          </cell>
          <cell r="V1791" t="str">
            <v>=</v>
          </cell>
          <cell r="W1791">
            <v>1.53</v>
          </cell>
          <cell r="Y1791" t="str">
            <v>기본</v>
          </cell>
          <cell r="Z1791" t="str">
            <v>x</v>
          </cell>
          <cell r="AA1791" t="str">
            <v>단위량</v>
          </cell>
          <cell r="AB1791" t="str">
            <v>x</v>
          </cell>
          <cell r="AC1791" t="str">
            <v>(</v>
          </cell>
          <cell r="AD1791">
            <v>1</v>
          </cell>
          <cell r="AE1791" t="str">
            <v>+</v>
          </cell>
          <cell r="AF1791" t="str">
            <v>지하</v>
          </cell>
          <cell r="AG1791" t="str">
            <v>)</v>
          </cell>
          <cell r="AM1791">
            <v>40922</v>
          </cell>
          <cell r="AN1791">
            <v>0</v>
          </cell>
        </row>
        <row r="1792">
          <cell r="B1792">
            <v>544</v>
          </cell>
          <cell r="D1792" t="str">
            <v>소    계</v>
          </cell>
          <cell r="E1792">
            <v>0</v>
          </cell>
          <cell r="F1792">
            <v>0</v>
          </cell>
          <cell r="AM1792">
            <v>0</v>
          </cell>
          <cell r="AN1792">
            <v>0</v>
          </cell>
        </row>
        <row r="1793">
          <cell r="A1793" t="str">
            <v>64-5</v>
          </cell>
          <cell r="B1793">
            <v>519</v>
          </cell>
          <cell r="D1793" t="str">
            <v>통신케이블공</v>
          </cell>
          <cell r="E1793">
            <v>0</v>
          </cell>
          <cell r="F1793" t="str">
            <v>인</v>
          </cell>
          <cell r="V1793" t="str">
            <v>=</v>
          </cell>
          <cell r="W1793">
            <v>1.1200000000000001</v>
          </cell>
          <cell r="AM1793">
            <v>95424</v>
          </cell>
          <cell r="AN1793">
            <v>0</v>
          </cell>
        </row>
        <row r="1794">
          <cell r="A1794" t="str">
            <v>64-6</v>
          </cell>
          <cell r="B1794">
            <v>523</v>
          </cell>
          <cell r="D1794" t="str">
            <v>보통인부</v>
          </cell>
          <cell r="E1794">
            <v>0</v>
          </cell>
          <cell r="F1794" t="str">
            <v>인</v>
          </cell>
          <cell r="V1794" t="str">
            <v>=</v>
          </cell>
          <cell r="W1794">
            <v>1.53</v>
          </cell>
          <cell r="AM1794">
            <v>40922</v>
          </cell>
          <cell r="AN1794">
            <v>0</v>
          </cell>
        </row>
        <row r="1795">
          <cell r="A1795" t="str">
            <v>64-7</v>
          </cell>
          <cell r="B1795">
            <v>543</v>
          </cell>
          <cell r="D1795" t="str">
            <v>다. 공구손료</v>
          </cell>
          <cell r="E1795" t="str">
            <v>노무비x3%</v>
          </cell>
          <cell r="F1795">
            <v>0</v>
          </cell>
          <cell r="AM1795">
            <v>0</v>
          </cell>
          <cell r="AN1795">
            <v>0</v>
          </cell>
        </row>
        <row r="1796">
          <cell r="A1796" t="str">
            <v>64-8</v>
          </cell>
          <cell r="B1796">
            <v>519</v>
          </cell>
          <cell r="D1796" t="str">
            <v>통신케이블공</v>
          </cell>
          <cell r="E1796">
            <v>0</v>
          </cell>
          <cell r="F1796" t="str">
            <v>인</v>
          </cell>
          <cell r="H1796">
            <v>1.1000000000000001</v>
          </cell>
          <cell r="I1796" t="str">
            <v>x</v>
          </cell>
          <cell r="J1796">
            <v>0.03</v>
          </cell>
          <cell r="V1796" t="str">
            <v>=</v>
          </cell>
          <cell r="W1796">
            <v>0.03</v>
          </cell>
          <cell r="Y1796" t="str">
            <v>기본</v>
          </cell>
          <cell r="Z1796" t="str">
            <v>x</v>
          </cell>
          <cell r="AA1796" t="str">
            <v>공구손료</v>
          </cell>
          <cell r="AM1796">
            <v>95424</v>
          </cell>
          <cell r="AN1796">
            <v>0</v>
          </cell>
        </row>
        <row r="1797">
          <cell r="A1797" t="str">
            <v>64-9</v>
          </cell>
          <cell r="B1797">
            <v>523</v>
          </cell>
          <cell r="D1797" t="str">
            <v>보통인부</v>
          </cell>
          <cell r="E1797">
            <v>0</v>
          </cell>
          <cell r="F1797" t="str">
            <v>인</v>
          </cell>
          <cell r="H1797">
            <v>1.5</v>
          </cell>
          <cell r="I1797" t="str">
            <v>x</v>
          </cell>
          <cell r="J1797">
            <v>0.03</v>
          </cell>
          <cell r="V1797" t="str">
            <v>=</v>
          </cell>
          <cell r="W1797">
            <v>0.05</v>
          </cell>
          <cell r="Y1797" t="str">
            <v>기본</v>
          </cell>
          <cell r="Z1797" t="str">
            <v>x</v>
          </cell>
          <cell r="AA1797" t="str">
            <v>공구손료</v>
          </cell>
          <cell r="AM1797">
            <v>40922</v>
          </cell>
          <cell r="AN1797">
            <v>0</v>
          </cell>
        </row>
        <row r="1798">
          <cell r="AM1798">
            <v>0</v>
          </cell>
          <cell r="AN1798">
            <v>0</v>
          </cell>
        </row>
        <row r="1799">
          <cell r="AM1799">
            <v>0</v>
          </cell>
          <cell r="AN1799">
            <v>0</v>
          </cell>
        </row>
        <row r="1800">
          <cell r="AM1800">
            <v>0</v>
          </cell>
          <cell r="AN1800">
            <v>0</v>
          </cell>
        </row>
        <row r="1801">
          <cell r="AM1801">
            <v>0</v>
          </cell>
          <cell r="AN1801">
            <v>0</v>
          </cell>
        </row>
        <row r="1802">
          <cell r="AM1802">
            <v>0</v>
          </cell>
          <cell r="AN1802">
            <v>0</v>
          </cell>
        </row>
        <row r="1803">
          <cell r="AM1803">
            <v>0</v>
          </cell>
          <cell r="AN1803">
            <v>0</v>
          </cell>
        </row>
        <row r="1804">
          <cell r="AM1804">
            <v>0</v>
          </cell>
          <cell r="AN1804">
            <v>0</v>
          </cell>
        </row>
        <row r="1805">
          <cell r="AM1805">
            <v>0</v>
          </cell>
          <cell r="AN1805">
            <v>0</v>
          </cell>
        </row>
        <row r="1806">
          <cell r="AM1806">
            <v>0</v>
          </cell>
          <cell r="AN1806">
            <v>0</v>
          </cell>
        </row>
        <row r="1807">
          <cell r="AM1807">
            <v>0</v>
          </cell>
          <cell r="AN1807">
            <v>0</v>
          </cell>
        </row>
        <row r="1808">
          <cell r="AM1808">
            <v>0</v>
          </cell>
          <cell r="AN1808">
            <v>0</v>
          </cell>
        </row>
        <row r="1809">
          <cell r="AM1809">
            <v>0</v>
          </cell>
          <cell r="AN1809">
            <v>0</v>
          </cell>
        </row>
        <row r="1810">
          <cell r="AM1810">
            <v>0</v>
          </cell>
          <cell r="AN1810">
            <v>0</v>
          </cell>
        </row>
        <row r="1811">
          <cell r="AM1811">
            <v>0</v>
          </cell>
          <cell r="AN1811">
            <v>0</v>
          </cell>
        </row>
        <row r="1812">
          <cell r="A1812">
            <v>65</v>
          </cell>
          <cell r="C1812">
            <v>65</v>
          </cell>
          <cell r="D1812" t="str">
            <v>케이블포설(직매,지상,WTB)</v>
          </cell>
          <cell r="E1812" t="str">
            <v>FS/JF 0.65x15P
(15%차폐,3m이상)</v>
          </cell>
          <cell r="F1812" t="str">
            <v>100m</v>
          </cell>
          <cell r="AM1812">
            <v>0</v>
          </cell>
          <cell r="AN1812">
            <v>0</v>
          </cell>
        </row>
        <row r="1813">
          <cell r="A1813" t="str">
            <v>65-1</v>
          </cell>
          <cell r="B1813">
            <v>541</v>
          </cell>
          <cell r="D1813" t="str">
            <v>가. 재료비</v>
          </cell>
          <cell r="E1813">
            <v>0</v>
          </cell>
          <cell r="F1813">
            <v>0</v>
          </cell>
          <cell r="AM1813">
            <v>0</v>
          </cell>
          <cell r="AN1813">
            <v>0</v>
          </cell>
        </row>
        <row r="1814">
          <cell r="A1814" t="str">
            <v>65-2</v>
          </cell>
          <cell r="B1814">
            <v>54</v>
          </cell>
          <cell r="D1814" t="str">
            <v>시외케이블</v>
          </cell>
          <cell r="E1814" t="str">
            <v>FS/JF 0.65x15P(15%차폐)</v>
          </cell>
          <cell r="F1814" t="str">
            <v>m</v>
          </cell>
          <cell r="H1814">
            <v>100</v>
          </cell>
          <cell r="I1814" t="str">
            <v>x</v>
          </cell>
          <cell r="J1814">
            <v>1</v>
          </cell>
          <cell r="K1814" t="str">
            <v>x</v>
          </cell>
          <cell r="L1814" t="str">
            <v>(</v>
          </cell>
          <cell r="M1814">
            <v>1</v>
          </cell>
          <cell r="N1814" t="str">
            <v>+</v>
          </cell>
          <cell r="O1814">
            <v>0.03</v>
          </cell>
          <cell r="P1814" t="str">
            <v>)</v>
          </cell>
          <cell r="V1814" t="str">
            <v>=</v>
          </cell>
          <cell r="W1814">
            <v>103</v>
          </cell>
          <cell r="Y1814" t="str">
            <v>기본</v>
          </cell>
          <cell r="Z1814" t="str">
            <v>x</v>
          </cell>
          <cell r="AA1814" t="str">
            <v>단위량</v>
          </cell>
          <cell r="AB1814" t="str">
            <v>x</v>
          </cell>
          <cell r="AC1814" t="str">
            <v>(</v>
          </cell>
          <cell r="AD1814">
            <v>1</v>
          </cell>
          <cell r="AE1814" t="str">
            <v>+</v>
          </cell>
          <cell r="AF1814" t="str">
            <v>할증</v>
          </cell>
          <cell r="AG1814" t="str">
            <v>)</v>
          </cell>
          <cell r="AM1814">
            <v>7560</v>
          </cell>
          <cell r="AN1814">
            <v>0</v>
          </cell>
        </row>
        <row r="1815">
          <cell r="A1815" t="str">
            <v>65-3</v>
          </cell>
          <cell r="B1815">
            <v>700</v>
          </cell>
          <cell r="D1815" t="str">
            <v>잡재료비</v>
          </cell>
          <cell r="E1815" t="str">
            <v>재료비의2%</v>
          </cell>
          <cell r="F1815" t="str">
            <v>식</v>
          </cell>
          <cell r="V1815" t="str">
            <v>=</v>
          </cell>
          <cell r="W1815">
            <v>1</v>
          </cell>
          <cell r="Y1815" t="str">
            <v>기본</v>
          </cell>
          <cell r="AM1815">
            <v>0</v>
          </cell>
        </row>
        <row r="1816">
          <cell r="A1816" t="str">
            <v>65-4</v>
          </cell>
          <cell r="B1816">
            <v>542</v>
          </cell>
          <cell r="D1816" t="str">
            <v>나. 노무비</v>
          </cell>
          <cell r="E1816">
            <v>0</v>
          </cell>
          <cell r="F1816">
            <v>0</v>
          </cell>
          <cell r="AM1816">
            <v>0</v>
          </cell>
          <cell r="AN1816">
            <v>0</v>
          </cell>
        </row>
        <row r="1817">
          <cell r="B1817">
            <v>519</v>
          </cell>
          <cell r="D1817" t="str">
            <v>통신케이블공</v>
          </cell>
          <cell r="E1817">
            <v>0</v>
          </cell>
          <cell r="F1817" t="str">
            <v>인</v>
          </cell>
          <cell r="H1817">
            <v>1.43</v>
          </cell>
          <cell r="I1817" t="str">
            <v>x</v>
          </cell>
          <cell r="J1817">
            <v>1</v>
          </cell>
          <cell r="V1817" t="str">
            <v>=</v>
          </cell>
          <cell r="W1817">
            <v>1.43</v>
          </cell>
          <cell r="Y1817" t="str">
            <v>기본</v>
          </cell>
          <cell r="Z1817" t="str">
            <v>x</v>
          </cell>
          <cell r="AA1817" t="str">
            <v>단위량</v>
          </cell>
          <cell r="AL1817" t="str">
            <v>통 3-6</v>
          </cell>
          <cell r="AM1817">
            <v>95424</v>
          </cell>
          <cell r="AN1817">
            <v>0</v>
          </cell>
        </row>
        <row r="1818">
          <cell r="B1818">
            <v>523</v>
          </cell>
          <cell r="D1818" t="str">
            <v>보통인부</v>
          </cell>
          <cell r="E1818">
            <v>0</v>
          </cell>
          <cell r="F1818" t="str">
            <v>인</v>
          </cell>
          <cell r="H1818">
            <v>6.86</v>
          </cell>
          <cell r="I1818" t="str">
            <v>x</v>
          </cell>
          <cell r="J1818">
            <v>1</v>
          </cell>
          <cell r="V1818" t="str">
            <v>=</v>
          </cell>
          <cell r="W1818">
            <v>6.86</v>
          </cell>
          <cell r="Y1818" t="str">
            <v>기본</v>
          </cell>
          <cell r="Z1818" t="str">
            <v>x</v>
          </cell>
          <cell r="AA1818" t="str">
            <v>단위량</v>
          </cell>
          <cell r="AM1818">
            <v>40922</v>
          </cell>
          <cell r="AN1818">
            <v>0</v>
          </cell>
        </row>
        <row r="1819">
          <cell r="B1819">
            <v>544</v>
          </cell>
          <cell r="D1819" t="str">
            <v>소    계</v>
          </cell>
          <cell r="E1819">
            <v>0</v>
          </cell>
          <cell r="F1819">
            <v>0</v>
          </cell>
          <cell r="AM1819">
            <v>0</v>
          </cell>
          <cell r="AN1819">
            <v>0</v>
          </cell>
        </row>
        <row r="1820">
          <cell r="A1820" t="str">
            <v>65-5</v>
          </cell>
          <cell r="B1820">
            <v>519</v>
          </cell>
          <cell r="D1820" t="str">
            <v>통신케이블공</v>
          </cell>
          <cell r="E1820">
            <v>0</v>
          </cell>
          <cell r="F1820" t="str">
            <v>인</v>
          </cell>
          <cell r="V1820" t="str">
            <v>=</v>
          </cell>
          <cell r="W1820">
            <v>1.43</v>
          </cell>
          <cell r="AM1820">
            <v>95424</v>
          </cell>
          <cell r="AN1820">
            <v>0</v>
          </cell>
        </row>
        <row r="1821">
          <cell r="A1821" t="str">
            <v>65-6</v>
          </cell>
          <cell r="B1821">
            <v>523</v>
          </cell>
          <cell r="D1821" t="str">
            <v>보통인부</v>
          </cell>
          <cell r="E1821">
            <v>0</v>
          </cell>
          <cell r="F1821" t="str">
            <v>인</v>
          </cell>
          <cell r="V1821" t="str">
            <v>=</v>
          </cell>
          <cell r="W1821">
            <v>6.86</v>
          </cell>
          <cell r="AM1821">
            <v>40922</v>
          </cell>
          <cell r="AN1821">
            <v>0</v>
          </cell>
        </row>
        <row r="1822">
          <cell r="A1822" t="str">
            <v>65-7</v>
          </cell>
          <cell r="B1822">
            <v>543</v>
          </cell>
          <cell r="D1822" t="str">
            <v>다. 공구손료</v>
          </cell>
          <cell r="E1822" t="str">
            <v>노무비x3%</v>
          </cell>
          <cell r="F1822">
            <v>0</v>
          </cell>
          <cell r="AM1822">
            <v>0</v>
          </cell>
          <cell r="AN1822">
            <v>0</v>
          </cell>
        </row>
        <row r="1823">
          <cell r="A1823" t="str">
            <v>65-8</v>
          </cell>
          <cell r="B1823">
            <v>519</v>
          </cell>
          <cell r="D1823" t="str">
            <v>통신케이블공</v>
          </cell>
          <cell r="E1823">
            <v>0</v>
          </cell>
          <cell r="F1823" t="str">
            <v>인</v>
          </cell>
          <cell r="H1823">
            <v>1.43</v>
          </cell>
          <cell r="I1823" t="str">
            <v>x</v>
          </cell>
          <cell r="J1823">
            <v>0.03</v>
          </cell>
          <cell r="V1823" t="str">
            <v>=</v>
          </cell>
          <cell r="W1823">
            <v>0.04</v>
          </cell>
          <cell r="Y1823" t="str">
            <v>기본</v>
          </cell>
          <cell r="Z1823" t="str">
            <v>x</v>
          </cell>
          <cell r="AA1823" t="str">
            <v>공구손료</v>
          </cell>
          <cell r="AM1823">
            <v>95424</v>
          </cell>
          <cell r="AN1823">
            <v>0</v>
          </cell>
        </row>
        <row r="1824">
          <cell r="A1824" t="str">
            <v>65-9</v>
          </cell>
          <cell r="B1824">
            <v>523</v>
          </cell>
          <cell r="D1824" t="str">
            <v>보통인부</v>
          </cell>
          <cell r="E1824">
            <v>0</v>
          </cell>
          <cell r="F1824" t="str">
            <v>인</v>
          </cell>
          <cell r="H1824">
            <v>6.86</v>
          </cell>
          <cell r="I1824" t="str">
            <v>x</v>
          </cell>
          <cell r="J1824">
            <v>0.03</v>
          </cell>
          <cell r="V1824" t="str">
            <v>=</v>
          </cell>
          <cell r="W1824">
            <v>0.21</v>
          </cell>
          <cell r="Y1824" t="str">
            <v>기본</v>
          </cell>
          <cell r="Z1824" t="str">
            <v>x</v>
          </cell>
          <cell r="AA1824" t="str">
            <v>공구손료</v>
          </cell>
          <cell r="AM1824">
            <v>40922</v>
          </cell>
          <cell r="AN1824">
            <v>0</v>
          </cell>
        </row>
        <row r="1825">
          <cell r="AM1825">
            <v>0</v>
          </cell>
          <cell r="AN1825">
            <v>0</v>
          </cell>
        </row>
        <row r="1826">
          <cell r="AM1826">
            <v>0</v>
          </cell>
          <cell r="AN1826">
            <v>0</v>
          </cell>
        </row>
        <row r="1827">
          <cell r="AM1827">
            <v>0</v>
          </cell>
          <cell r="AN1827">
            <v>0</v>
          </cell>
        </row>
        <row r="1828">
          <cell r="AM1828">
            <v>0</v>
          </cell>
          <cell r="AN1828">
            <v>0</v>
          </cell>
        </row>
        <row r="1829">
          <cell r="AM1829">
            <v>0</v>
          </cell>
          <cell r="AN1829">
            <v>0</v>
          </cell>
        </row>
        <row r="1830">
          <cell r="AM1830">
            <v>0</v>
          </cell>
          <cell r="AN1830">
            <v>0</v>
          </cell>
        </row>
        <row r="1831">
          <cell r="AM1831">
            <v>0</v>
          </cell>
          <cell r="AN1831">
            <v>0</v>
          </cell>
        </row>
        <row r="1832">
          <cell r="AM1832">
            <v>0</v>
          </cell>
          <cell r="AN1832">
            <v>0</v>
          </cell>
        </row>
        <row r="1833">
          <cell r="AM1833">
            <v>0</v>
          </cell>
          <cell r="AN1833">
            <v>0</v>
          </cell>
        </row>
        <row r="1834">
          <cell r="AM1834">
            <v>0</v>
          </cell>
          <cell r="AN1834">
            <v>0</v>
          </cell>
        </row>
        <row r="1835">
          <cell r="AM1835">
            <v>0</v>
          </cell>
          <cell r="AN1835">
            <v>0</v>
          </cell>
        </row>
        <row r="1836">
          <cell r="AM1836">
            <v>0</v>
          </cell>
          <cell r="AN1836">
            <v>0</v>
          </cell>
        </row>
        <row r="1837">
          <cell r="AM1837">
            <v>0</v>
          </cell>
          <cell r="AN1837">
            <v>0</v>
          </cell>
        </row>
        <row r="1838">
          <cell r="AM1838">
            <v>0</v>
          </cell>
          <cell r="AN1838">
            <v>0</v>
          </cell>
        </row>
        <row r="1839">
          <cell r="A1839">
            <v>66</v>
          </cell>
          <cell r="C1839">
            <v>66</v>
          </cell>
          <cell r="D1839" t="str">
            <v>케이블국내성단(지하)</v>
          </cell>
          <cell r="E1839" t="str">
            <v>FS/JF 0.65x15P
(15% 차폐)</v>
          </cell>
          <cell r="F1839" t="str">
            <v>개소</v>
          </cell>
          <cell r="AM1839">
            <v>0</v>
          </cell>
          <cell r="AN1839">
            <v>0</v>
          </cell>
        </row>
        <row r="1840">
          <cell r="A1840" t="str">
            <v>66-1</v>
          </cell>
          <cell r="B1840">
            <v>541</v>
          </cell>
          <cell r="D1840" t="str">
            <v>가. 재료비</v>
          </cell>
          <cell r="E1840">
            <v>0</v>
          </cell>
          <cell r="F1840">
            <v>0</v>
          </cell>
          <cell r="AM1840">
            <v>0</v>
          </cell>
          <cell r="AN1840">
            <v>0</v>
          </cell>
        </row>
        <row r="1841">
          <cell r="A1841" t="str">
            <v>66-2</v>
          </cell>
          <cell r="B1841">
            <v>228</v>
          </cell>
          <cell r="D1841" t="str">
            <v>프라스틱 격벽제</v>
          </cell>
          <cell r="E1841" t="str">
            <v>50mm이하</v>
          </cell>
          <cell r="F1841" t="str">
            <v>개</v>
          </cell>
          <cell r="V1841" t="str">
            <v>=</v>
          </cell>
          <cell r="W1841">
            <v>1</v>
          </cell>
          <cell r="Y1841" t="str">
            <v>기본</v>
          </cell>
          <cell r="AM1841">
            <v>86300</v>
          </cell>
          <cell r="AN1841">
            <v>0</v>
          </cell>
        </row>
        <row r="1842">
          <cell r="A1842" t="str">
            <v>66-3</v>
          </cell>
          <cell r="B1842">
            <v>542</v>
          </cell>
          <cell r="D1842" t="str">
            <v>나. 노무비</v>
          </cell>
          <cell r="E1842">
            <v>0</v>
          </cell>
          <cell r="F1842">
            <v>0</v>
          </cell>
          <cell r="AM1842">
            <v>0</v>
          </cell>
          <cell r="AN1842">
            <v>0</v>
          </cell>
        </row>
        <row r="1843">
          <cell r="D1843" t="str">
            <v>1) 케이블 성단</v>
          </cell>
          <cell r="AM1843">
            <v>0</v>
          </cell>
        </row>
        <row r="1844">
          <cell r="B1844">
            <v>519</v>
          </cell>
          <cell r="D1844" t="str">
            <v>통신케이블공</v>
          </cell>
          <cell r="E1844">
            <v>0</v>
          </cell>
          <cell r="F1844" t="str">
            <v>인</v>
          </cell>
          <cell r="H1844">
            <v>0.6</v>
          </cell>
          <cell r="I1844" t="str">
            <v>x</v>
          </cell>
          <cell r="J1844">
            <v>15</v>
          </cell>
          <cell r="K1844" t="str">
            <v>/</v>
          </cell>
          <cell r="M1844">
            <v>100</v>
          </cell>
          <cell r="N1844" t="str">
            <v>x</v>
          </cell>
          <cell r="O1844">
            <v>1.5</v>
          </cell>
          <cell r="P1844" t="str">
            <v>x</v>
          </cell>
          <cell r="Q1844">
            <v>1</v>
          </cell>
          <cell r="R1844" t="str">
            <v>+</v>
          </cell>
          <cell r="S1844">
            <v>0.02</v>
          </cell>
          <cell r="T1844" t="str">
            <v>)</v>
          </cell>
          <cell r="V1844" t="str">
            <v>=</v>
          </cell>
          <cell r="W1844">
            <v>0.14000000000000001</v>
          </cell>
          <cell r="Y1844" t="str">
            <v>기본</v>
          </cell>
          <cell r="Z1844" t="str">
            <v>x</v>
          </cell>
          <cell r="AA1844" t="str">
            <v>단위량</v>
          </cell>
          <cell r="AC1844" t="str">
            <v>/</v>
          </cell>
          <cell r="AD1844" t="str">
            <v>100
회선</v>
          </cell>
          <cell r="AE1844" t="str">
            <v>x</v>
          </cell>
          <cell r="AF1844" t="str">
            <v>젤리충진</v>
          </cell>
          <cell r="AH1844">
            <v>1</v>
          </cell>
          <cell r="AI1844" t="str">
            <v>+</v>
          </cell>
          <cell r="AJ1844" t="str">
            <v>지하</v>
          </cell>
          <cell r="AK1844" t="str">
            <v>)</v>
          </cell>
          <cell r="AL1844" t="str">
            <v>통 3-19-가(지하)</v>
          </cell>
          <cell r="AM1844">
            <v>95424</v>
          </cell>
          <cell r="AN1844">
            <v>0</v>
          </cell>
        </row>
        <row r="1845">
          <cell r="B1845">
            <v>523</v>
          </cell>
          <cell r="D1845" t="str">
            <v>보통인부</v>
          </cell>
          <cell r="E1845">
            <v>0</v>
          </cell>
          <cell r="F1845" t="str">
            <v>인</v>
          </cell>
          <cell r="H1845">
            <v>0.3</v>
          </cell>
          <cell r="I1845" t="str">
            <v>x</v>
          </cell>
          <cell r="J1845">
            <v>15</v>
          </cell>
          <cell r="K1845" t="str">
            <v>/</v>
          </cell>
          <cell r="M1845">
            <v>100</v>
          </cell>
          <cell r="N1845" t="str">
            <v>x</v>
          </cell>
          <cell r="O1845">
            <v>1.5</v>
          </cell>
          <cell r="P1845" t="str">
            <v>x</v>
          </cell>
          <cell r="Q1845">
            <v>1</v>
          </cell>
          <cell r="R1845" t="str">
            <v>+</v>
          </cell>
          <cell r="S1845">
            <v>0.02</v>
          </cell>
          <cell r="T1845" t="str">
            <v>)</v>
          </cell>
          <cell r="V1845" t="str">
            <v>=</v>
          </cell>
          <cell r="W1845">
            <v>7.0000000000000007E-2</v>
          </cell>
          <cell r="Y1845" t="str">
            <v>기본</v>
          </cell>
          <cell r="Z1845" t="str">
            <v>x</v>
          </cell>
          <cell r="AA1845" t="str">
            <v>단위량</v>
          </cell>
          <cell r="AC1845" t="str">
            <v>/</v>
          </cell>
          <cell r="AD1845" t="str">
            <v>100
회선</v>
          </cell>
          <cell r="AE1845" t="str">
            <v>x</v>
          </cell>
          <cell r="AF1845" t="str">
            <v>젤리충진</v>
          </cell>
          <cell r="AH1845">
            <v>1</v>
          </cell>
          <cell r="AI1845" t="str">
            <v>+</v>
          </cell>
          <cell r="AJ1845" t="str">
            <v>지하</v>
          </cell>
          <cell r="AK1845" t="str">
            <v>)</v>
          </cell>
          <cell r="AM1845">
            <v>40922</v>
          </cell>
          <cell r="AN1845">
            <v>0</v>
          </cell>
        </row>
        <row r="1846">
          <cell r="D1846" t="str">
            <v>2) 격벽 설치</v>
          </cell>
          <cell r="AL1846" t="str">
            <v>통3-37-라(지하)</v>
          </cell>
          <cell r="AM1846">
            <v>0</v>
          </cell>
        </row>
        <row r="1847">
          <cell r="B1847">
            <v>519</v>
          </cell>
          <cell r="D1847" t="str">
            <v>통신케이블공</v>
          </cell>
          <cell r="E1847">
            <v>0</v>
          </cell>
          <cell r="F1847" t="str">
            <v>인</v>
          </cell>
          <cell r="H1847">
            <v>0.33</v>
          </cell>
          <cell r="I1847" t="str">
            <v>x</v>
          </cell>
          <cell r="J1847">
            <v>1</v>
          </cell>
          <cell r="K1847" t="str">
            <v>x</v>
          </cell>
          <cell r="M1847">
            <v>1.5</v>
          </cell>
          <cell r="N1847" t="str">
            <v>x</v>
          </cell>
          <cell r="O1847">
            <v>1</v>
          </cell>
          <cell r="P1847" t="str">
            <v>+</v>
          </cell>
          <cell r="Q1847">
            <v>0.02</v>
          </cell>
          <cell r="R1847" t="str">
            <v>)</v>
          </cell>
          <cell r="V1847" t="str">
            <v>=</v>
          </cell>
          <cell r="W1847">
            <v>0.5</v>
          </cell>
          <cell r="Y1847" t="str">
            <v>기본</v>
          </cell>
          <cell r="Z1847" t="str">
            <v>x</v>
          </cell>
          <cell r="AA1847" t="str">
            <v>단위량</v>
          </cell>
          <cell r="AB1847" t="str">
            <v>x</v>
          </cell>
          <cell r="AD1847" t="str">
            <v>차폐</v>
          </cell>
          <cell r="AE1847" t="str">
            <v>x</v>
          </cell>
          <cell r="AF1847">
            <v>1</v>
          </cell>
          <cell r="AG1847" t="str">
            <v>+</v>
          </cell>
          <cell r="AH1847" t="str">
            <v>지하</v>
          </cell>
          <cell r="AI1847" t="str">
            <v>)</v>
          </cell>
          <cell r="AM1847">
            <v>95424</v>
          </cell>
        </row>
        <row r="1848">
          <cell r="B1848">
            <v>523</v>
          </cell>
          <cell r="D1848" t="str">
            <v>보통인부</v>
          </cell>
          <cell r="E1848">
            <v>0</v>
          </cell>
          <cell r="F1848" t="str">
            <v>인</v>
          </cell>
          <cell r="H1848">
            <v>0.31</v>
          </cell>
          <cell r="I1848" t="str">
            <v>x</v>
          </cell>
          <cell r="J1848">
            <v>1</v>
          </cell>
          <cell r="K1848" t="str">
            <v>x</v>
          </cell>
          <cell r="M1848">
            <v>1.5</v>
          </cell>
          <cell r="N1848" t="str">
            <v>x</v>
          </cell>
          <cell r="O1848">
            <v>1</v>
          </cell>
          <cell r="P1848" t="str">
            <v>+</v>
          </cell>
          <cell r="Q1848">
            <v>0.02</v>
          </cell>
          <cell r="R1848" t="str">
            <v>)</v>
          </cell>
          <cell r="V1848" t="str">
            <v>=</v>
          </cell>
          <cell r="W1848">
            <v>0.47</v>
          </cell>
          <cell r="Y1848" t="str">
            <v>기본</v>
          </cell>
          <cell r="Z1848" t="str">
            <v>x</v>
          </cell>
          <cell r="AA1848" t="str">
            <v>단위량</v>
          </cell>
          <cell r="AB1848" t="str">
            <v>x</v>
          </cell>
          <cell r="AD1848" t="str">
            <v>차폐</v>
          </cell>
          <cell r="AE1848" t="str">
            <v>x</v>
          </cell>
          <cell r="AF1848">
            <v>1</v>
          </cell>
          <cell r="AG1848" t="str">
            <v>+</v>
          </cell>
          <cell r="AH1848" t="str">
            <v>지하</v>
          </cell>
          <cell r="AI1848" t="str">
            <v>)</v>
          </cell>
          <cell r="AM1848">
            <v>40922</v>
          </cell>
        </row>
        <row r="1849">
          <cell r="D1849" t="str">
            <v>3) 씨링콤파운드 주입</v>
          </cell>
          <cell r="AL1849" t="str">
            <v>통3-32(지하)</v>
          </cell>
          <cell r="AM1849">
            <v>0</v>
          </cell>
        </row>
        <row r="1850">
          <cell r="B1850">
            <v>519</v>
          </cell>
          <cell r="D1850" t="str">
            <v>통신케이블공</v>
          </cell>
          <cell r="E1850">
            <v>0</v>
          </cell>
          <cell r="F1850" t="str">
            <v>인</v>
          </cell>
          <cell r="H1850">
            <v>0.04</v>
          </cell>
          <cell r="I1850" t="str">
            <v>x</v>
          </cell>
          <cell r="J1850">
            <v>1</v>
          </cell>
          <cell r="K1850" t="str">
            <v>x</v>
          </cell>
          <cell r="L1850" t="str">
            <v>(</v>
          </cell>
          <cell r="M1850">
            <v>1</v>
          </cell>
          <cell r="N1850" t="str">
            <v>+</v>
          </cell>
          <cell r="O1850">
            <v>0.02</v>
          </cell>
          <cell r="P1850" t="str">
            <v>)</v>
          </cell>
          <cell r="V1850" t="str">
            <v>=</v>
          </cell>
          <cell r="W1850">
            <v>0.04</v>
          </cell>
          <cell r="Y1850" t="str">
            <v>기본</v>
          </cell>
          <cell r="Z1850" t="str">
            <v>x</v>
          </cell>
          <cell r="AA1850" t="str">
            <v>단위량</v>
          </cell>
          <cell r="AB1850" t="str">
            <v>x</v>
          </cell>
          <cell r="AC1850" t="str">
            <v>(</v>
          </cell>
          <cell r="AD1850">
            <v>1</v>
          </cell>
          <cell r="AE1850" t="str">
            <v>+</v>
          </cell>
          <cell r="AF1850" t="str">
            <v>지하</v>
          </cell>
          <cell r="AG1850" t="str">
            <v>)</v>
          </cell>
          <cell r="AM1850">
            <v>95424</v>
          </cell>
        </row>
        <row r="1851">
          <cell r="B1851">
            <v>523</v>
          </cell>
          <cell r="D1851" t="str">
            <v>보통인부</v>
          </cell>
          <cell r="E1851">
            <v>0</v>
          </cell>
          <cell r="F1851" t="str">
            <v>인</v>
          </cell>
          <cell r="H1851">
            <v>0.04</v>
          </cell>
          <cell r="I1851" t="str">
            <v>x</v>
          </cell>
          <cell r="J1851">
            <v>1</v>
          </cell>
          <cell r="K1851" t="str">
            <v>x</v>
          </cell>
          <cell r="L1851" t="str">
            <v>(</v>
          </cell>
          <cell r="M1851">
            <v>1</v>
          </cell>
          <cell r="N1851" t="str">
            <v>+</v>
          </cell>
          <cell r="O1851">
            <v>0.02</v>
          </cell>
          <cell r="P1851" t="str">
            <v>)</v>
          </cell>
          <cell r="V1851" t="str">
            <v>=</v>
          </cell>
          <cell r="W1851">
            <v>0.04</v>
          </cell>
          <cell r="Y1851" t="str">
            <v>기본</v>
          </cell>
          <cell r="Z1851" t="str">
            <v>x</v>
          </cell>
          <cell r="AA1851" t="str">
            <v>단위량</v>
          </cell>
          <cell r="AB1851" t="str">
            <v>x</v>
          </cell>
          <cell r="AC1851" t="str">
            <v>(</v>
          </cell>
          <cell r="AD1851">
            <v>1</v>
          </cell>
          <cell r="AE1851" t="str">
            <v>+</v>
          </cell>
          <cell r="AF1851" t="str">
            <v>지하</v>
          </cell>
          <cell r="AG1851" t="str">
            <v>)</v>
          </cell>
          <cell r="AM1851">
            <v>40922</v>
          </cell>
        </row>
        <row r="1852">
          <cell r="B1852">
            <v>544</v>
          </cell>
          <cell r="D1852" t="str">
            <v>소    계</v>
          </cell>
          <cell r="E1852">
            <v>0</v>
          </cell>
          <cell r="F1852">
            <v>0</v>
          </cell>
          <cell r="AM1852">
            <v>0</v>
          </cell>
          <cell r="AN1852">
            <v>0</v>
          </cell>
        </row>
        <row r="1853">
          <cell r="A1853" t="str">
            <v>66-4</v>
          </cell>
          <cell r="B1853">
            <v>519</v>
          </cell>
          <cell r="D1853" t="str">
            <v>통신케이블공</v>
          </cell>
          <cell r="E1853">
            <v>0</v>
          </cell>
          <cell r="F1853" t="str">
            <v>인</v>
          </cell>
          <cell r="V1853" t="str">
            <v>=</v>
          </cell>
          <cell r="W1853">
            <v>0.68</v>
          </cell>
          <cell r="AM1853">
            <v>95424</v>
          </cell>
          <cell r="AN1853">
            <v>0</v>
          </cell>
        </row>
        <row r="1854">
          <cell r="A1854" t="str">
            <v>66-5</v>
          </cell>
          <cell r="B1854">
            <v>523</v>
          </cell>
          <cell r="D1854" t="str">
            <v>보통인부</v>
          </cell>
          <cell r="E1854">
            <v>0</v>
          </cell>
          <cell r="F1854" t="str">
            <v>인</v>
          </cell>
          <cell r="V1854" t="str">
            <v>=</v>
          </cell>
          <cell r="W1854">
            <v>0.58000000000000007</v>
          </cell>
          <cell r="AM1854">
            <v>40922</v>
          </cell>
          <cell r="AN1854">
            <v>0</v>
          </cell>
        </row>
        <row r="1855">
          <cell r="A1855" t="str">
            <v>66-6</v>
          </cell>
          <cell r="B1855">
            <v>543</v>
          </cell>
          <cell r="D1855" t="str">
            <v>다. 공구손료</v>
          </cell>
          <cell r="E1855" t="str">
            <v>노무비x3%</v>
          </cell>
          <cell r="F1855">
            <v>0</v>
          </cell>
          <cell r="AM1855">
            <v>0</v>
          </cell>
          <cell r="AN1855">
            <v>0</v>
          </cell>
        </row>
        <row r="1856">
          <cell r="A1856" t="str">
            <v>66-7</v>
          </cell>
          <cell r="B1856">
            <v>519</v>
          </cell>
          <cell r="D1856" t="str">
            <v>통신케이블공</v>
          </cell>
          <cell r="E1856">
            <v>0</v>
          </cell>
          <cell r="F1856" t="str">
            <v>인</v>
          </cell>
          <cell r="H1856">
            <v>0.67</v>
          </cell>
          <cell r="I1856" t="str">
            <v>x</v>
          </cell>
          <cell r="J1856">
            <v>0.03</v>
          </cell>
          <cell r="V1856" t="str">
            <v>=</v>
          </cell>
          <cell r="W1856">
            <v>0.02</v>
          </cell>
          <cell r="Y1856" t="str">
            <v>기본</v>
          </cell>
          <cell r="Z1856" t="str">
            <v>x</v>
          </cell>
          <cell r="AA1856" t="str">
            <v>공구손료</v>
          </cell>
          <cell r="AM1856">
            <v>95424</v>
          </cell>
          <cell r="AN1856">
            <v>0</v>
          </cell>
        </row>
        <row r="1857">
          <cell r="A1857" t="str">
            <v>66-8</v>
          </cell>
          <cell r="B1857">
            <v>523</v>
          </cell>
          <cell r="D1857" t="str">
            <v>보통인부</v>
          </cell>
          <cell r="E1857">
            <v>0</v>
          </cell>
          <cell r="F1857" t="str">
            <v>인</v>
          </cell>
          <cell r="H1857">
            <v>0.56999999999999995</v>
          </cell>
          <cell r="I1857" t="str">
            <v>x</v>
          </cell>
          <cell r="J1857">
            <v>0.03</v>
          </cell>
          <cell r="V1857" t="str">
            <v>=</v>
          </cell>
          <cell r="W1857">
            <v>0.02</v>
          </cell>
          <cell r="Y1857" t="str">
            <v>기본</v>
          </cell>
          <cell r="Z1857" t="str">
            <v>x</v>
          </cell>
          <cell r="AA1857" t="str">
            <v>공구손료</v>
          </cell>
          <cell r="AM1857">
            <v>40922</v>
          </cell>
          <cell r="AN1857">
            <v>0</v>
          </cell>
        </row>
        <row r="1858">
          <cell r="AM1858">
            <v>0</v>
          </cell>
          <cell r="AN1858">
            <v>0</v>
          </cell>
        </row>
        <row r="1859">
          <cell r="AM1859">
            <v>0</v>
          </cell>
          <cell r="AN1859">
            <v>0</v>
          </cell>
        </row>
        <row r="1860">
          <cell r="AM1860">
            <v>0</v>
          </cell>
          <cell r="AN1860">
            <v>0</v>
          </cell>
        </row>
        <row r="1861">
          <cell r="AM1861">
            <v>0</v>
          </cell>
          <cell r="AN1861">
            <v>0</v>
          </cell>
        </row>
        <row r="1862">
          <cell r="AM1862">
            <v>0</v>
          </cell>
          <cell r="AN1862">
            <v>0</v>
          </cell>
        </row>
        <row r="1863">
          <cell r="AM1863">
            <v>0</v>
          </cell>
          <cell r="AN1863">
            <v>0</v>
          </cell>
        </row>
        <row r="1864">
          <cell r="AM1864">
            <v>0</v>
          </cell>
          <cell r="AN1864">
            <v>0</v>
          </cell>
        </row>
        <row r="1865">
          <cell r="AM1865">
            <v>0</v>
          </cell>
          <cell r="AN1865">
            <v>0</v>
          </cell>
        </row>
        <row r="1866">
          <cell r="A1866">
            <v>67</v>
          </cell>
          <cell r="C1866">
            <v>67</v>
          </cell>
          <cell r="D1866" t="str">
            <v>케이블국내성단(지상)</v>
          </cell>
          <cell r="E1866" t="str">
            <v>FS/JF 0.65x15P
(15% 차폐)</v>
          </cell>
          <cell r="F1866" t="str">
            <v>개소</v>
          </cell>
          <cell r="AM1866">
            <v>0</v>
          </cell>
          <cell r="AN1866">
            <v>0</v>
          </cell>
        </row>
        <row r="1867">
          <cell r="A1867" t="str">
            <v>67-1</v>
          </cell>
          <cell r="B1867">
            <v>541</v>
          </cell>
          <cell r="D1867" t="str">
            <v>가. 재료비</v>
          </cell>
          <cell r="E1867">
            <v>0</v>
          </cell>
          <cell r="F1867">
            <v>0</v>
          </cell>
          <cell r="AM1867">
            <v>0</v>
          </cell>
          <cell r="AN1867">
            <v>0</v>
          </cell>
        </row>
        <row r="1868">
          <cell r="A1868" t="str">
            <v>67-2</v>
          </cell>
          <cell r="B1868">
            <v>228</v>
          </cell>
          <cell r="D1868" t="str">
            <v>프라스틱 격벽제</v>
          </cell>
          <cell r="E1868" t="str">
            <v>50mm이하</v>
          </cell>
          <cell r="F1868" t="str">
            <v>개</v>
          </cell>
          <cell r="V1868" t="str">
            <v>=</v>
          </cell>
          <cell r="W1868">
            <v>1</v>
          </cell>
          <cell r="Y1868" t="str">
            <v>기본</v>
          </cell>
          <cell r="AM1868">
            <v>86300</v>
          </cell>
          <cell r="AN1868">
            <v>0</v>
          </cell>
        </row>
        <row r="1869">
          <cell r="A1869" t="str">
            <v>67-3</v>
          </cell>
          <cell r="B1869">
            <v>542</v>
          </cell>
          <cell r="D1869" t="str">
            <v>나. 노무비</v>
          </cell>
          <cell r="E1869">
            <v>0</v>
          </cell>
          <cell r="F1869">
            <v>0</v>
          </cell>
          <cell r="AM1869">
            <v>0</v>
          </cell>
          <cell r="AN1869">
            <v>0</v>
          </cell>
        </row>
        <row r="1870">
          <cell r="D1870" t="str">
            <v>1) 케이블 성단</v>
          </cell>
          <cell r="AM1870">
            <v>0</v>
          </cell>
        </row>
        <row r="1871">
          <cell r="B1871">
            <v>519</v>
          </cell>
          <cell r="D1871" t="str">
            <v>통신케이블공</v>
          </cell>
          <cell r="E1871">
            <v>0</v>
          </cell>
          <cell r="F1871" t="str">
            <v>인</v>
          </cell>
          <cell r="H1871">
            <v>0.6</v>
          </cell>
          <cell r="I1871" t="str">
            <v>x</v>
          </cell>
          <cell r="J1871">
            <v>15</v>
          </cell>
          <cell r="K1871" t="str">
            <v>/</v>
          </cell>
          <cell r="M1871">
            <v>100</v>
          </cell>
          <cell r="N1871" t="str">
            <v>x</v>
          </cell>
          <cell r="O1871">
            <v>1.5</v>
          </cell>
          <cell r="V1871" t="str">
            <v>=</v>
          </cell>
          <cell r="W1871">
            <v>0.14000000000000001</v>
          </cell>
          <cell r="Y1871" t="str">
            <v>기본</v>
          </cell>
          <cell r="Z1871" t="str">
            <v>x</v>
          </cell>
          <cell r="AA1871" t="str">
            <v>단위량</v>
          </cell>
          <cell r="AC1871" t="str">
            <v>/</v>
          </cell>
          <cell r="AD1871" t="str">
            <v>100
회선</v>
          </cell>
          <cell r="AE1871" t="str">
            <v>x</v>
          </cell>
          <cell r="AF1871" t="str">
            <v>젤리충진</v>
          </cell>
          <cell r="AL1871" t="str">
            <v>통 3-19-가</v>
          </cell>
          <cell r="AM1871">
            <v>95424</v>
          </cell>
          <cell r="AN1871">
            <v>0</v>
          </cell>
        </row>
        <row r="1872">
          <cell r="B1872">
            <v>523</v>
          </cell>
          <cell r="D1872" t="str">
            <v>보통인부</v>
          </cell>
          <cell r="E1872">
            <v>0</v>
          </cell>
          <cell r="F1872" t="str">
            <v>인</v>
          </cell>
          <cell r="H1872">
            <v>0.3</v>
          </cell>
          <cell r="I1872" t="str">
            <v>x</v>
          </cell>
          <cell r="J1872">
            <v>15</v>
          </cell>
          <cell r="K1872" t="str">
            <v>/</v>
          </cell>
          <cell r="M1872">
            <v>100</v>
          </cell>
          <cell r="N1872" t="str">
            <v>x</v>
          </cell>
          <cell r="O1872">
            <v>1.5</v>
          </cell>
          <cell r="V1872" t="str">
            <v>=</v>
          </cell>
          <cell r="W1872">
            <v>7.0000000000000007E-2</v>
          </cell>
          <cell r="Y1872" t="str">
            <v>기본</v>
          </cell>
          <cell r="Z1872" t="str">
            <v>x</v>
          </cell>
          <cell r="AA1872" t="str">
            <v>단위량</v>
          </cell>
          <cell r="AC1872" t="str">
            <v>/</v>
          </cell>
          <cell r="AD1872" t="str">
            <v>100
회선</v>
          </cell>
          <cell r="AE1872" t="str">
            <v>x</v>
          </cell>
          <cell r="AF1872" t="str">
            <v>젤리충진</v>
          </cell>
          <cell r="AM1872">
            <v>40922</v>
          </cell>
          <cell r="AN1872">
            <v>0</v>
          </cell>
        </row>
        <row r="1873">
          <cell r="D1873" t="str">
            <v>2) 격벽 설치</v>
          </cell>
          <cell r="AL1873" t="str">
            <v>통3-37-라</v>
          </cell>
          <cell r="AM1873">
            <v>0</v>
          </cell>
        </row>
        <row r="1874">
          <cell r="B1874">
            <v>519</v>
          </cell>
          <cell r="D1874" t="str">
            <v>통신케이블공</v>
          </cell>
          <cell r="E1874">
            <v>0</v>
          </cell>
          <cell r="F1874" t="str">
            <v>인</v>
          </cell>
          <cell r="H1874">
            <v>0.33</v>
          </cell>
          <cell r="I1874" t="str">
            <v>x</v>
          </cell>
          <cell r="J1874">
            <v>1</v>
          </cell>
          <cell r="K1874" t="str">
            <v>x</v>
          </cell>
          <cell r="M1874">
            <v>1.5</v>
          </cell>
          <cell r="V1874" t="str">
            <v>=</v>
          </cell>
          <cell r="W1874">
            <v>0.5</v>
          </cell>
          <cell r="Y1874" t="str">
            <v>기본</v>
          </cell>
          <cell r="Z1874" t="str">
            <v>x</v>
          </cell>
          <cell r="AA1874" t="str">
            <v>단위량</v>
          </cell>
          <cell r="AB1874" t="str">
            <v>x</v>
          </cell>
          <cell r="AD1874" t="str">
            <v>차폐</v>
          </cell>
          <cell r="AM1874">
            <v>95424</v>
          </cell>
        </row>
        <row r="1875">
          <cell r="B1875">
            <v>523</v>
          </cell>
          <cell r="D1875" t="str">
            <v>보통인부</v>
          </cell>
          <cell r="E1875">
            <v>0</v>
          </cell>
          <cell r="F1875" t="str">
            <v>인</v>
          </cell>
          <cell r="H1875">
            <v>0.31</v>
          </cell>
          <cell r="I1875" t="str">
            <v>x</v>
          </cell>
          <cell r="J1875">
            <v>1</v>
          </cell>
          <cell r="K1875" t="str">
            <v>x</v>
          </cell>
          <cell r="M1875">
            <v>1.5</v>
          </cell>
          <cell r="V1875" t="str">
            <v>=</v>
          </cell>
          <cell r="W1875">
            <v>0.47</v>
          </cell>
          <cell r="Y1875" t="str">
            <v>기본</v>
          </cell>
          <cell r="Z1875" t="str">
            <v>x</v>
          </cell>
          <cell r="AA1875" t="str">
            <v>단위량</v>
          </cell>
          <cell r="AB1875" t="str">
            <v>x</v>
          </cell>
          <cell r="AD1875" t="str">
            <v>차폐</v>
          </cell>
          <cell r="AM1875">
            <v>40922</v>
          </cell>
        </row>
        <row r="1876">
          <cell r="D1876" t="str">
            <v>3) 씨링콤파운드 주입</v>
          </cell>
          <cell r="AL1876" t="str">
            <v>통3-32</v>
          </cell>
          <cell r="AM1876">
            <v>0</v>
          </cell>
        </row>
        <row r="1877">
          <cell r="B1877">
            <v>519</v>
          </cell>
          <cell r="D1877" t="str">
            <v>통신케이블공</v>
          </cell>
          <cell r="E1877">
            <v>0</v>
          </cell>
          <cell r="F1877" t="str">
            <v>인</v>
          </cell>
          <cell r="H1877">
            <v>0.04</v>
          </cell>
          <cell r="I1877" t="str">
            <v>x</v>
          </cell>
          <cell r="J1877">
            <v>1</v>
          </cell>
          <cell r="V1877" t="str">
            <v>=</v>
          </cell>
          <cell r="W1877">
            <v>0.04</v>
          </cell>
          <cell r="Y1877" t="str">
            <v>기본</v>
          </cell>
          <cell r="Z1877" t="str">
            <v>x</v>
          </cell>
          <cell r="AA1877" t="str">
            <v>단위량</v>
          </cell>
          <cell r="AM1877">
            <v>95424</v>
          </cell>
        </row>
        <row r="1878">
          <cell r="B1878">
            <v>523</v>
          </cell>
          <cell r="D1878" t="str">
            <v>보통인부</v>
          </cell>
          <cell r="E1878">
            <v>0</v>
          </cell>
          <cell r="F1878" t="str">
            <v>인</v>
          </cell>
          <cell r="H1878">
            <v>0.04</v>
          </cell>
          <cell r="I1878" t="str">
            <v>x</v>
          </cell>
          <cell r="J1878">
            <v>1</v>
          </cell>
          <cell r="V1878" t="str">
            <v>=</v>
          </cell>
          <cell r="W1878">
            <v>0.04</v>
          </cell>
          <cell r="Y1878" t="str">
            <v>기본</v>
          </cell>
          <cell r="Z1878" t="str">
            <v>x</v>
          </cell>
          <cell r="AA1878" t="str">
            <v>단위량</v>
          </cell>
          <cell r="AM1878">
            <v>40922</v>
          </cell>
        </row>
        <row r="1879">
          <cell r="B1879">
            <v>544</v>
          </cell>
          <cell r="D1879" t="str">
            <v>소    계</v>
          </cell>
          <cell r="E1879">
            <v>0</v>
          </cell>
          <cell r="F1879">
            <v>0</v>
          </cell>
          <cell r="AM1879">
            <v>0</v>
          </cell>
          <cell r="AN1879">
            <v>0</v>
          </cell>
        </row>
        <row r="1880">
          <cell r="A1880" t="str">
            <v>67-4</v>
          </cell>
          <cell r="B1880">
            <v>519</v>
          </cell>
          <cell r="D1880" t="str">
            <v>통신케이블공</v>
          </cell>
          <cell r="E1880">
            <v>0</v>
          </cell>
          <cell r="F1880" t="str">
            <v>인</v>
          </cell>
          <cell r="V1880" t="str">
            <v>=</v>
          </cell>
          <cell r="W1880">
            <v>0.68</v>
          </cell>
          <cell r="AM1880">
            <v>95424</v>
          </cell>
          <cell r="AN1880">
            <v>0</v>
          </cell>
        </row>
        <row r="1881">
          <cell r="A1881" t="str">
            <v>67-5</v>
          </cell>
          <cell r="B1881">
            <v>523</v>
          </cell>
          <cell r="D1881" t="str">
            <v>보통인부</v>
          </cell>
          <cell r="E1881">
            <v>0</v>
          </cell>
          <cell r="F1881" t="str">
            <v>인</v>
          </cell>
          <cell r="V1881" t="str">
            <v>=</v>
          </cell>
          <cell r="W1881">
            <v>0.58000000000000007</v>
          </cell>
          <cell r="AM1881">
            <v>40922</v>
          </cell>
          <cell r="AN1881">
            <v>0</v>
          </cell>
        </row>
        <row r="1882">
          <cell r="A1882" t="str">
            <v>67-6</v>
          </cell>
          <cell r="B1882">
            <v>543</v>
          </cell>
          <cell r="D1882" t="str">
            <v>다. 공구손료</v>
          </cell>
          <cell r="E1882" t="str">
            <v>노무비x3%</v>
          </cell>
          <cell r="F1882">
            <v>0</v>
          </cell>
          <cell r="AM1882">
            <v>0</v>
          </cell>
          <cell r="AN1882">
            <v>0</v>
          </cell>
        </row>
        <row r="1883">
          <cell r="A1883" t="str">
            <v>67-7</v>
          </cell>
          <cell r="B1883">
            <v>519</v>
          </cell>
          <cell r="D1883" t="str">
            <v>통신케이블공</v>
          </cell>
          <cell r="E1883">
            <v>0</v>
          </cell>
          <cell r="F1883" t="str">
            <v>인</v>
          </cell>
          <cell r="H1883">
            <v>0.68</v>
          </cell>
          <cell r="I1883" t="str">
            <v>x</v>
          </cell>
          <cell r="J1883">
            <v>0.03</v>
          </cell>
          <cell r="V1883" t="str">
            <v>=</v>
          </cell>
          <cell r="W1883">
            <v>0.02</v>
          </cell>
          <cell r="Y1883" t="str">
            <v>기본</v>
          </cell>
          <cell r="Z1883" t="str">
            <v>x</v>
          </cell>
          <cell r="AA1883" t="str">
            <v>공구손료</v>
          </cell>
          <cell r="AM1883">
            <v>95424</v>
          </cell>
          <cell r="AN1883">
            <v>0</v>
          </cell>
        </row>
        <row r="1884">
          <cell r="A1884" t="str">
            <v>67-8</v>
          </cell>
          <cell r="B1884">
            <v>523</v>
          </cell>
          <cell r="D1884" t="str">
            <v>보통인부</v>
          </cell>
          <cell r="E1884">
            <v>0</v>
          </cell>
          <cell r="F1884" t="str">
            <v>인</v>
          </cell>
          <cell r="H1884">
            <v>0.58000000000000007</v>
          </cell>
          <cell r="I1884" t="str">
            <v>x</v>
          </cell>
          <cell r="J1884">
            <v>0.03</v>
          </cell>
          <cell r="V1884" t="str">
            <v>=</v>
          </cell>
          <cell r="W1884">
            <v>0.02</v>
          </cell>
          <cell r="Y1884" t="str">
            <v>기본</v>
          </cell>
          <cell r="Z1884" t="str">
            <v>x</v>
          </cell>
          <cell r="AA1884" t="str">
            <v>공구손료</v>
          </cell>
          <cell r="AM1884">
            <v>40922</v>
          </cell>
          <cell r="AN1884">
            <v>0</v>
          </cell>
        </row>
        <row r="1885">
          <cell r="AM1885">
            <v>0</v>
          </cell>
          <cell r="AN1885">
            <v>0</v>
          </cell>
        </row>
        <row r="1886">
          <cell r="AM1886">
            <v>0</v>
          </cell>
          <cell r="AN1886">
            <v>0</v>
          </cell>
        </row>
        <row r="1887">
          <cell r="AM1887">
            <v>0</v>
          </cell>
          <cell r="AN1887">
            <v>0</v>
          </cell>
        </row>
        <row r="1888">
          <cell r="AM1888">
            <v>0</v>
          </cell>
          <cell r="AN1888">
            <v>0</v>
          </cell>
        </row>
        <row r="1889">
          <cell r="AM1889">
            <v>0</v>
          </cell>
          <cell r="AN1889">
            <v>0</v>
          </cell>
        </row>
        <row r="1890">
          <cell r="AM1890">
            <v>0</v>
          </cell>
          <cell r="AN1890">
            <v>0</v>
          </cell>
        </row>
        <row r="1891">
          <cell r="AM1891">
            <v>0</v>
          </cell>
          <cell r="AN1891">
            <v>0</v>
          </cell>
        </row>
        <row r="1892">
          <cell r="AM1892">
            <v>0</v>
          </cell>
          <cell r="AN1892">
            <v>0</v>
          </cell>
        </row>
        <row r="1893">
          <cell r="A1893">
            <v>68</v>
          </cell>
          <cell r="C1893">
            <v>68</v>
          </cell>
          <cell r="D1893" t="str">
            <v>접지선 신설(지하)</v>
          </cell>
          <cell r="E1893" t="str">
            <v>GV 80㎟</v>
          </cell>
          <cell r="F1893" t="str">
            <v>10m</v>
          </cell>
          <cell r="AM1893">
            <v>0</v>
          </cell>
          <cell r="AN1893">
            <v>0</v>
          </cell>
        </row>
        <row r="1894">
          <cell r="A1894" t="str">
            <v>68-1</v>
          </cell>
          <cell r="B1894">
            <v>541</v>
          </cell>
          <cell r="D1894" t="str">
            <v>가. 재료비</v>
          </cell>
          <cell r="E1894">
            <v>0</v>
          </cell>
          <cell r="F1894">
            <v>0</v>
          </cell>
          <cell r="AM1894">
            <v>0</v>
          </cell>
          <cell r="AN1894">
            <v>0</v>
          </cell>
        </row>
        <row r="1895">
          <cell r="A1895" t="str">
            <v>68-2</v>
          </cell>
          <cell r="B1895">
            <v>143</v>
          </cell>
          <cell r="D1895" t="str">
            <v>접지용전선</v>
          </cell>
          <cell r="E1895" t="str">
            <v>GV 80㎟</v>
          </cell>
          <cell r="F1895" t="str">
            <v>m</v>
          </cell>
          <cell r="H1895">
            <v>1</v>
          </cell>
          <cell r="I1895" t="str">
            <v>x</v>
          </cell>
          <cell r="J1895">
            <v>10</v>
          </cell>
          <cell r="K1895" t="str">
            <v>x</v>
          </cell>
          <cell r="L1895" t="str">
            <v>(</v>
          </cell>
          <cell r="M1895">
            <v>1</v>
          </cell>
          <cell r="N1895" t="str">
            <v>+</v>
          </cell>
          <cell r="O1895">
            <v>0.03</v>
          </cell>
          <cell r="P1895" t="str">
            <v>)</v>
          </cell>
          <cell r="V1895" t="str">
            <v>=</v>
          </cell>
          <cell r="W1895">
            <v>10.3</v>
          </cell>
          <cell r="Y1895" t="str">
            <v>기본</v>
          </cell>
          <cell r="Z1895" t="str">
            <v>x</v>
          </cell>
          <cell r="AA1895" t="str">
            <v>단위량</v>
          </cell>
          <cell r="AB1895" t="str">
            <v>x</v>
          </cell>
          <cell r="AC1895" t="str">
            <v>(</v>
          </cell>
          <cell r="AD1895">
            <v>1</v>
          </cell>
          <cell r="AE1895" t="str">
            <v>+</v>
          </cell>
          <cell r="AF1895" t="str">
            <v>할증</v>
          </cell>
          <cell r="AG1895" t="str">
            <v>)</v>
          </cell>
          <cell r="AM1895">
            <v>3159</v>
          </cell>
          <cell r="AN1895">
            <v>0</v>
          </cell>
        </row>
        <row r="1896">
          <cell r="A1896" t="str">
            <v>68-3</v>
          </cell>
          <cell r="B1896">
            <v>700</v>
          </cell>
          <cell r="D1896" t="str">
            <v>잡재료비</v>
          </cell>
          <cell r="E1896" t="str">
            <v>재료비의2%</v>
          </cell>
          <cell r="F1896" t="str">
            <v>식</v>
          </cell>
          <cell r="V1896" t="str">
            <v>=</v>
          </cell>
          <cell r="W1896">
            <v>1</v>
          </cell>
          <cell r="Y1896" t="str">
            <v>기본</v>
          </cell>
          <cell r="AM1896">
            <v>0</v>
          </cell>
        </row>
        <row r="1897">
          <cell r="A1897" t="str">
            <v>68-4</v>
          </cell>
          <cell r="B1897">
            <v>542</v>
          </cell>
          <cell r="D1897" t="str">
            <v>나. 노무비</v>
          </cell>
          <cell r="E1897">
            <v>0</v>
          </cell>
          <cell r="F1897">
            <v>0</v>
          </cell>
          <cell r="AM1897">
            <v>0</v>
          </cell>
          <cell r="AN1897">
            <v>0</v>
          </cell>
        </row>
        <row r="1898">
          <cell r="B1898">
            <v>516</v>
          </cell>
          <cell r="D1898" t="str">
            <v>통신외선공</v>
          </cell>
          <cell r="E1898">
            <v>0</v>
          </cell>
          <cell r="F1898" t="str">
            <v>인</v>
          </cell>
          <cell r="H1898">
            <v>0.15</v>
          </cell>
          <cell r="I1898" t="str">
            <v>x</v>
          </cell>
          <cell r="J1898">
            <v>1</v>
          </cell>
          <cell r="K1898" t="str">
            <v>x</v>
          </cell>
          <cell r="L1898" t="str">
            <v>(</v>
          </cell>
          <cell r="M1898">
            <v>1</v>
          </cell>
          <cell r="N1898" t="str">
            <v>+</v>
          </cell>
          <cell r="O1898">
            <v>0.02</v>
          </cell>
          <cell r="P1898" t="str">
            <v>)</v>
          </cell>
          <cell r="V1898" t="str">
            <v>=</v>
          </cell>
          <cell r="W1898">
            <v>0.15</v>
          </cell>
          <cell r="Y1898" t="str">
            <v>기본</v>
          </cell>
          <cell r="Z1898" t="str">
            <v>x</v>
          </cell>
          <cell r="AA1898" t="str">
            <v>단위량</v>
          </cell>
          <cell r="AB1898" t="str">
            <v>x</v>
          </cell>
          <cell r="AC1898" t="str">
            <v>(</v>
          </cell>
          <cell r="AD1898">
            <v>1</v>
          </cell>
          <cell r="AE1898" t="str">
            <v>+</v>
          </cell>
          <cell r="AF1898" t="str">
            <v>지하</v>
          </cell>
          <cell r="AG1898" t="str">
            <v>)</v>
          </cell>
          <cell r="AL1898" t="str">
            <v>통 3-39(지하)</v>
          </cell>
          <cell r="AM1898">
            <v>90961</v>
          </cell>
          <cell r="AN1898">
            <v>0</v>
          </cell>
        </row>
        <row r="1899">
          <cell r="B1899">
            <v>544</v>
          </cell>
          <cell r="D1899" t="str">
            <v>소    계</v>
          </cell>
          <cell r="E1899">
            <v>0</v>
          </cell>
          <cell r="F1899">
            <v>0</v>
          </cell>
          <cell r="AM1899">
            <v>0</v>
          </cell>
          <cell r="AN1899">
            <v>0</v>
          </cell>
        </row>
        <row r="1900">
          <cell r="A1900" t="str">
            <v>68-5</v>
          </cell>
          <cell r="B1900">
            <v>516</v>
          </cell>
          <cell r="D1900" t="str">
            <v>통신외선공</v>
          </cell>
          <cell r="E1900">
            <v>0</v>
          </cell>
          <cell r="F1900" t="str">
            <v>인</v>
          </cell>
          <cell r="V1900" t="str">
            <v>=</v>
          </cell>
          <cell r="W1900">
            <v>0.15</v>
          </cell>
          <cell r="AM1900">
            <v>90961</v>
          </cell>
          <cell r="AN1900">
            <v>0</v>
          </cell>
        </row>
        <row r="1901">
          <cell r="A1901" t="str">
            <v>68-6</v>
          </cell>
          <cell r="B1901">
            <v>543</v>
          </cell>
          <cell r="D1901" t="str">
            <v>다. 공구손료</v>
          </cell>
          <cell r="E1901" t="str">
            <v>노무비x3%</v>
          </cell>
          <cell r="F1901">
            <v>0</v>
          </cell>
          <cell r="AM1901">
            <v>0</v>
          </cell>
          <cell r="AN1901">
            <v>0</v>
          </cell>
        </row>
        <row r="1902">
          <cell r="A1902" t="str">
            <v>68-7</v>
          </cell>
          <cell r="B1902">
            <v>516</v>
          </cell>
          <cell r="D1902" t="str">
            <v>통신외선공</v>
          </cell>
          <cell r="E1902">
            <v>0</v>
          </cell>
          <cell r="F1902" t="str">
            <v>인</v>
          </cell>
          <cell r="H1902">
            <v>0.15</v>
          </cell>
          <cell r="I1902" t="str">
            <v>x</v>
          </cell>
          <cell r="J1902">
            <v>0.03</v>
          </cell>
          <cell r="V1902" t="str">
            <v>=</v>
          </cell>
          <cell r="W1902" t="str">
            <v>0</v>
          </cell>
          <cell r="Y1902" t="str">
            <v>기본</v>
          </cell>
          <cell r="Z1902" t="str">
            <v>x</v>
          </cell>
          <cell r="AA1902" t="str">
            <v>공구손료</v>
          </cell>
          <cell r="AM1902">
            <v>90961</v>
          </cell>
          <cell r="AN1902">
            <v>0</v>
          </cell>
        </row>
        <row r="1903">
          <cell r="AM1903">
            <v>0</v>
          </cell>
          <cell r="AN1903">
            <v>0</v>
          </cell>
        </row>
        <row r="1904">
          <cell r="AM1904">
            <v>0</v>
          </cell>
          <cell r="AN1904">
            <v>0</v>
          </cell>
        </row>
        <row r="1905">
          <cell r="AM1905">
            <v>0</v>
          </cell>
          <cell r="AN1905">
            <v>0</v>
          </cell>
        </row>
        <row r="1906">
          <cell r="AM1906">
            <v>0</v>
          </cell>
          <cell r="AN1906">
            <v>0</v>
          </cell>
        </row>
        <row r="1907">
          <cell r="AM1907">
            <v>0</v>
          </cell>
          <cell r="AN1907">
            <v>0</v>
          </cell>
        </row>
        <row r="1908">
          <cell r="AM1908">
            <v>0</v>
          </cell>
          <cell r="AN1908">
            <v>0</v>
          </cell>
        </row>
        <row r="1909">
          <cell r="AM1909">
            <v>0</v>
          </cell>
          <cell r="AN1909">
            <v>0</v>
          </cell>
        </row>
        <row r="1910">
          <cell r="AM1910">
            <v>0</v>
          </cell>
          <cell r="AN1910">
            <v>0</v>
          </cell>
        </row>
        <row r="1911">
          <cell r="AM1911">
            <v>0</v>
          </cell>
          <cell r="AN1911">
            <v>0</v>
          </cell>
        </row>
        <row r="1912">
          <cell r="AM1912">
            <v>0</v>
          </cell>
          <cell r="AN1912">
            <v>0</v>
          </cell>
        </row>
        <row r="1913">
          <cell r="AM1913">
            <v>0</v>
          </cell>
          <cell r="AN1913">
            <v>0</v>
          </cell>
        </row>
        <row r="1914">
          <cell r="AM1914">
            <v>0</v>
          </cell>
        </row>
        <row r="1915">
          <cell r="AM1915">
            <v>0</v>
          </cell>
        </row>
        <row r="1916">
          <cell r="AM1916">
            <v>0</v>
          </cell>
          <cell r="AN1916">
            <v>0</v>
          </cell>
        </row>
        <row r="1917">
          <cell r="AM1917">
            <v>0</v>
          </cell>
        </row>
        <row r="1918">
          <cell r="AM1918">
            <v>0</v>
          </cell>
        </row>
        <row r="1919">
          <cell r="AM1919">
            <v>0</v>
          </cell>
          <cell r="AN1919">
            <v>0</v>
          </cell>
        </row>
        <row r="1920">
          <cell r="A1920">
            <v>69</v>
          </cell>
          <cell r="C1920">
            <v>69</v>
          </cell>
          <cell r="D1920" t="str">
            <v>접지선신설(지상)</v>
          </cell>
          <cell r="E1920" t="str">
            <v>GV 80㎟</v>
          </cell>
          <cell r="F1920" t="str">
            <v>10m</v>
          </cell>
          <cell r="AM1920">
            <v>0</v>
          </cell>
          <cell r="AN1920">
            <v>0</v>
          </cell>
        </row>
        <row r="1921">
          <cell r="A1921" t="str">
            <v>69-1</v>
          </cell>
          <cell r="B1921">
            <v>541</v>
          </cell>
          <cell r="D1921" t="str">
            <v>가. 재료비</v>
          </cell>
          <cell r="E1921">
            <v>0</v>
          </cell>
          <cell r="F1921">
            <v>0</v>
          </cell>
          <cell r="AM1921">
            <v>0</v>
          </cell>
          <cell r="AN1921">
            <v>0</v>
          </cell>
        </row>
        <row r="1922">
          <cell r="A1922" t="str">
            <v>69-2</v>
          </cell>
          <cell r="B1922">
            <v>143</v>
          </cell>
          <cell r="D1922" t="str">
            <v>접지용전선</v>
          </cell>
          <cell r="E1922" t="str">
            <v>GV 80㎟</v>
          </cell>
          <cell r="F1922" t="str">
            <v>m</v>
          </cell>
          <cell r="H1922">
            <v>1</v>
          </cell>
          <cell r="I1922" t="str">
            <v>x</v>
          </cell>
          <cell r="J1922">
            <v>10</v>
          </cell>
          <cell r="K1922" t="str">
            <v>x</v>
          </cell>
          <cell r="L1922" t="str">
            <v>(</v>
          </cell>
          <cell r="M1922">
            <v>1</v>
          </cell>
          <cell r="N1922" t="str">
            <v>+</v>
          </cell>
          <cell r="O1922">
            <v>0.03</v>
          </cell>
          <cell r="P1922" t="str">
            <v>)</v>
          </cell>
          <cell r="V1922" t="str">
            <v>=</v>
          </cell>
          <cell r="W1922">
            <v>10.3</v>
          </cell>
          <cell r="Y1922" t="str">
            <v>기본</v>
          </cell>
          <cell r="Z1922" t="str">
            <v>x</v>
          </cell>
          <cell r="AA1922" t="str">
            <v>단위량</v>
          </cell>
          <cell r="AB1922" t="str">
            <v>x</v>
          </cell>
          <cell r="AC1922" t="str">
            <v>(</v>
          </cell>
          <cell r="AD1922">
            <v>1</v>
          </cell>
          <cell r="AE1922" t="str">
            <v>+</v>
          </cell>
          <cell r="AF1922" t="str">
            <v>할증</v>
          </cell>
          <cell r="AG1922" t="str">
            <v>)</v>
          </cell>
          <cell r="AM1922">
            <v>3159</v>
          </cell>
          <cell r="AN1922">
            <v>0</v>
          </cell>
        </row>
        <row r="1923">
          <cell r="A1923" t="str">
            <v>69-3</v>
          </cell>
          <cell r="B1923">
            <v>700</v>
          </cell>
          <cell r="D1923" t="str">
            <v>잡재료비</v>
          </cell>
          <cell r="E1923" t="str">
            <v>재료비의2%</v>
          </cell>
          <cell r="F1923" t="str">
            <v>식</v>
          </cell>
          <cell r="V1923" t="str">
            <v>=</v>
          </cell>
          <cell r="W1923">
            <v>1</v>
          </cell>
          <cell r="Y1923" t="str">
            <v>기본</v>
          </cell>
          <cell r="AM1923">
            <v>0</v>
          </cell>
        </row>
        <row r="1924">
          <cell r="A1924" t="str">
            <v>69-4</v>
          </cell>
          <cell r="B1924">
            <v>542</v>
          </cell>
          <cell r="D1924" t="str">
            <v>나. 노무비</v>
          </cell>
          <cell r="E1924">
            <v>0</v>
          </cell>
          <cell r="F1924">
            <v>0</v>
          </cell>
          <cell r="AL1924" t="str">
            <v>통 3-39</v>
          </cell>
          <cell r="AM1924">
            <v>0</v>
          </cell>
          <cell r="AN1924">
            <v>0</v>
          </cell>
        </row>
        <row r="1925">
          <cell r="B1925">
            <v>516</v>
          </cell>
          <cell r="D1925" t="str">
            <v>통신외선공</v>
          </cell>
          <cell r="E1925">
            <v>0</v>
          </cell>
          <cell r="F1925" t="str">
            <v>인</v>
          </cell>
          <cell r="H1925">
            <v>0.15</v>
          </cell>
          <cell r="I1925" t="str">
            <v>x</v>
          </cell>
          <cell r="J1925">
            <v>1</v>
          </cell>
          <cell r="V1925" t="str">
            <v>=</v>
          </cell>
          <cell r="W1925">
            <v>0.15</v>
          </cell>
          <cell r="Y1925" t="str">
            <v>기본</v>
          </cell>
          <cell r="Z1925" t="str">
            <v>x</v>
          </cell>
          <cell r="AA1925" t="str">
            <v>단위량</v>
          </cell>
          <cell r="AM1925">
            <v>90961</v>
          </cell>
          <cell r="AN1925">
            <v>0</v>
          </cell>
        </row>
        <row r="1926">
          <cell r="B1926">
            <v>544</v>
          </cell>
          <cell r="D1926" t="str">
            <v>소    계</v>
          </cell>
          <cell r="E1926">
            <v>0</v>
          </cell>
          <cell r="F1926">
            <v>0</v>
          </cell>
          <cell r="AM1926">
            <v>0</v>
          </cell>
          <cell r="AN1926">
            <v>0</v>
          </cell>
        </row>
        <row r="1927">
          <cell r="A1927" t="str">
            <v>69-5</v>
          </cell>
          <cell r="B1927">
            <v>516</v>
          </cell>
          <cell r="D1927" t="str">
            <v>통신외선공</v>
          </cell>
          <cell r="E1927">
            <v>0</v>
          </cell>
          <cell r="F1927" t="str">
            <v>인</v>
          </cell>
          <cell r="V1927" t="str">
            <v>=</v>
          </cell>
          <cell r="W1927">
            <v>0.15</v>
          </cell>
          <cell r="AM1927">
            <v>90961</v>
          </cell>
          <cell r="AN1927">
            <v>0</v>
          </cell>
        </row>
        <row r="1928">
          <cell r="A1928" t="str">
            <v>69-6</v>
          </cell>
          <cell r="B1928">
            <v>543</v>
          </cell>
          <cell r="D1928" t="str">
            <v>다. 공구손료</v>
          </cell>
          <cell r="E1928" t="str">
            <v>노무비x3%</v>
          </cell>
          <cell r="F1928">
            <v>0</v>
          </cell>
          <cell r="AM1928">
            <v>0</v>
          </cell>
          <cell r="AN1928">
            <v>0</v>
          </cell>
        </row>
        <row r="1929">
          <cell r="A1929" t="str">
            <v>69-7</v>
          </cell>
          <cell r="B1929">
            <v>516</v>
          </cell>
          <cell r="D1929" t="str">
            <v>통신외선공</v>
          </cell>
          <cell r="E1929">
            <v>0</v>
          </cell>
          <cell r="F1929" t="str">
            <v>인</v>
          </cell>
          <cell r="H1929">
            <v>0.15</v>
          </cell>
          <cell r="I1929" t="str">
            <v>x</v>
          </cell>
          <cell r="J1929">
            <v>0.03</v>
          </cell>
          <cell r="V1929" t="str">
            <v>=</v>
          </cell>
          <cell r="W1929" t="str">
            <v>0</v>
          </cell>
          <cell r="Y1929" t="str">
            <v>기본</v>
          </cell>
          <cell r="Z1929" t="str">
            <v>x</v>
          </cell>
          <cell r="AA1929" t="str">
            <v>공구손료</v>
          </cell>
          <cell r="AM1929">
            <v>90961</v>
          </cell>
          <cell r="AN1929">
            <v>0</v>
          </cell>
        </row>
        <row r="1930">
          <cell r="AM1930">
            <v>0</v>
          </cell>
          <cell r="AN1930">
            <v>0</v>
          </cell>
        </row>
        <row r="1931">
          <cell r="AM1931">
            <v>0</v>
          </cell>
          <cell r="AN1931">
            <v>0</v>
          </cell>
        </row>
        <row r="1932">
          <cell r="AM1932">
            <v>0</v>
          </cell>
          <cell r="AN1932">
            <v>0</v>
          </cell>
        </row>
        <row r="1933">
          <cell r="AM1933">
            <v>0</v>
          </cell>
          <cell r="AN1933">
            <v>0</v>
          </cell>
        </row>
        <row r="1934">
          <cell r="AM1934">
            <v>0</v>
          </cell>
          <cell r="AN1934">
            <v>0</v>
          </cell>
        </row>
        <row r="1935">
          <cell r="AM1935">
            <v>0</v>
          </cell>
          <cell r="AN1935">
            <v>0</v>
          </cell>
        </row>
        <row r="1936">
          <cell r="AM1936">
            <v>0</v>
          </cell>
          <cell r="AN1936">
            <v>0</v>
          </cell>
        </row>
        <row r="1937">
          <cell r="AM1937">
            <v>0</v>
          </cell>
          <cell r="AN1937">
            <v>0</v>
          </cell>
        </row>
        <row r="1938">
          <cell r="AM1938">
            <v>0</v>
          </cell>
          <cell r="AN1938">
            <v>0</v>
          </cell>
        </row>
        <row r="1939">
          <cell r="AM1939">
            <v>0</v>
          </cell>
        </row>
        <row r="1940">
          <cell r="AM1940">
            <v>0</v>
          </cell>
        </row>
        <row r="1941">
          <cell r="AM1941">
            <v>0</v>
          </cell>
          <cell r="AN1941">
            <v>0</v>
          </cell>
        </row>
        <row r="1942">
          <cell r="AM1942">
            <v>0</v>
          </cell>
          <cell r="AN1942">
            <v>0</v>
          </cell>
        </row>
        <row r="1943">
          <cell r="AM1943">
            <v>0</v>
          </cell>
        </row>
        <row r="1944">
          <cell r="AM1944">
            <v>0</v>
          </cell>
        </row>
        <row r="1945">
          <cell r="AM1945">
            <v>0</v>
          </cell>
        </row>
        <row r="1946">
          <cell r="AM1946">
            <v>0</v>
          </cell>
          <cell r="AN1946">
            <v>0</v>
          </cell>
        </row>
        <row r="1947">
          <cell r="A1947">
            <v>70</v>
          </cell>
          <cell r="C1947">
            <v>70</v>
          </cell>
          <cell r="D1947" t="str">
            <v>접지선 신설(지하)</v>
          </cell>
          <cell r="E1947" t="str">
            <v>GV 38㎟</v>
          </cell>
          <cell r="F1947" t="str">
            <v>10m</v>
          </cell>
          <cell r="AM1947">
            <v>0</v>
          </cell>
          <cell r="AN1947">
            <v>0</v>
          </cell>
        </row>
        <row r="1948">
          <cell r="A1948" t="str">
            <v>70-1</v>
          </cell>
          <cell r="B1948">
            <v>541</v>
          </cell>
          <cell r="D1948" t="str">
            <v>가. 재료비</v>
          </cell>
          <cell r="E1948">
            <v>0</v>
          </cell>
          <cell r="F1948">
            <v>0</v>
          </cell>
          <cell r="AM1948">
            <v>0</v>
          </cell>
          <cell r="AN1948">
            <v>0</v>
          </cell>
        </row>
        <row r="1949">
          <cell r="A1949" t="str">
            <v>70-2</v>
          </cell>
          <cell r="B1949">
            <v>142</v>
          </cell>
          <cell r="D1949" t="str">
            <v>접지용전선</v>
          </cell>
          <cell r="E1949" t="str">
            <v>GV 38㎟</v>
          </cell>
          <cell r="F1949" t="str">
            <v>m</v>
          </cell>
          <cell r="H1949">
            <v>1</v>
          </cell>
          <cell r="I1949" t="str">
            <v>x</v>
          </cell>
          <cell r="J1949">
            <v>10</v>
          </cell>
          <cell r="K1949" t="str">
            <v>x</v>
          </cell>
          <cell r="L1949" t="str">
            <v>(</v>
          </cell>
          <cell r="M1949">
            <v>1</v>
          </cell>
          <cell r="N1949" t="str">
            <v>+</v>
          </cell>
          <cell r="O1949">
            <v>0.03</v>
          </cell>
          <cell r="P1949" t="str">
            <v>)</v>
          </cell>
          <cell r="V1949" t="str">
            <v>=</v>
          </cell>
          <cell r="W1949">
            <v>10.3</v>
          </cell>
          <cell r="Y1949" t="str">
            <v>기본</v>
          </cell>
          <cell r="Z1949" t="str">
            <v>x</v>
          </cell>
          <cell r="AA1949" t="str">
            <v>단위량</v>
          </cell>
          <cell r="AB1949" t="str">
            <v>x</v>
          </cell>
          <cell r="AC1949" t="str">
            <v>(</v>
          </cell>
          <cell r="AD1949">
            <v>1</v>
          </cell>
          <cell r="AE1949" t="str">
            <v>+</v>
          </cell>
          <cell r="AF1949" t="str">
            <v>할증</v>
          </cell>
          <cell r="AG1949" t="str">
            <v>)</v>
          </cell>
          <cell r="AM1949">
            <v>1195</v>
          </cell>
          <cell r="AN1949">
            <v>0</v>
          </cell>
        </row>
        <row r="1950">
          <cell r="A1950" t="str">
            <v>70-3</v>
          </cell>
          <cell r="B1950">
            <v>700</v>
          </cell>
          <cell r="D1950" t="str">
            <v>잡재료비</v>
          </cell>
          <cell r="E1950" t="str">
            <v>재료비의2%</v>
          </cell>
          <cell r="F1950" t="str">
            <v>식</v>
          </cell>
          <cell r="V1950" t="str">
            <v>=</v>
          </cell>
          <cell r="W1950">
            <v>1</v>
          </cell>
          <cell r="Y1950" t="str">
            <v>기본</v>
          </cell>
          <cell r="AM1950">
            <v>0</v>
          </cell>
          <cell r="AN1950">
            <v>0</v>
          </cell>
        </row>
        <row r="1951">
          <cell r="A1951" t="str">
            <v>70-4</v>
          </cell>
          <cell r="B1951">
            <v>542</v>
          </cell>
          <cell r="D1951" t="str">
            <v>나. 노무비</v>
          </cell>
          <cell r="E1951">
            <v>0</v>
          </cell>
          <cell r="F1951">
            <v>0</v>
          </cell>
          <cell r="AM1951">
            <v>0</v>
          </cell>
          <cell r="AN1951">
            <v>0</v>
          </cell>
        </row>
        <row r="1952">
          <cell r="B1952">
            <v>516</v>
          </cell>
          <cell r="D1952" t="str">
            <v>통신외선공</v>
          </cell>
          <cell r="E1952">
            <v>0</v>
          </cell>
          <cell r="F1952" t="str">
            <v>인</v>
          </cell>
          <cell r="H1952">
            <v>0.12</v>
          </cell>
          <cell r="I1952" t="str">
            <v>x</v>
          </cell>
          <cell r="J1952">
            <v>1</v>
          </cell>
          <cell r="K1952" t="str">
            <v>x</v>
          </cell>
          <cell r="L1952" t="str">
            <v>(</v>
          </cell>
          <cell r="M1952">
            <v>1</v>
          </cell>
          <cell r="N1952" t="str">
            <v>+</v>
          </cell>
          <cell r="O1952">
            <v>0.02</v>
          </cell>
          <cell r="P1952" t="str">
            <v>)</v>
          </cell>
          <cell r="V1952" t="str">
            <v>=</v>
          </cell>
          <cell r="W1952">
            <v>0.12</v>
          </cell>
          <cell r="Y1952" t="str">
            <v>기본</v>
          </cell>
          <cell r="Z1952" t="str">
            <v>x</v>
          </cell>
          <cell r="AA1952" t="str">
            <v>단위량</v>
          </cell>
          <cell r="AB1952" t="str">
            <v>x</v>
          </cell>
          <cell r="AC1952" t="str">
            <v>(</v>
          </cell>
          <cell r="AD1952">
            <v>1</v>
          </cell>
          <cell r="AE1952" t="str">
            <v>+</v>
          </cell>
          <cell r="AF1952" t="str">
            <v>지하</v>
          </cell>
          <cell r="AG1952" t="str">
            <v>)</v>
          </cell>
          <cell r="AL1952" t="str">
            <v>통 3-39(지하)</v>
          </cell>
          <cell r="AM1952">
            <v>90961</v>
          </cell>
          <cell r="AN1952">
            <v>0</v>
          </cell>
        </row>
        <row r="1953">
          <cell r="B1953">
            <v>544</v>
          </cell>
          <cell r="D1953" t="str">
            <v>소    계</v>
          </cell>
          <cell r="E1953">
            <v>0</v>
          </cell>
          <cell r="F1953">
            <v>0</v>
          </cell>
          <cell r="AM1953">
            <v>0</v>
          </cell>
          <cell r="AN1953">
            <v>0</v>
          </cell>
        </row>
        <row r="1954">
          <cell r="A1954" t="str">
            <v>70-5</v>
          </cell>
          <cell r="B1954">
            <v>516</v>
          </cell>
          <cell r="D1954" t="str">
            <v>통신외선공</v>
          </cell>
          <cell r="E1954">
            <v>0</v>
          </cell>
          <cell r="F1954" t="str">
            <v>인</v>
          </cell>
          <cell r="V1954" t="str">
            <v>=</v>
          </cell>
          <cell r="W1954">
            <v>0.12</v>
          </cell>
          <cell r="AM1954">
            <v>90961</v>
          </cell>
          <cell r="AN1954">
            <v>0</v>
          </cell>
        </row>
        <row r="1955">
          <cell r="A1955" t="str">
            <v>70-6</v>
          </cell>
          <cell r="B1955">
            <v>543</v>
          </cell>
          <cell r="D1955" t="str">
            <v>다. 공구손료</v>
          </cell>
          <cell r="E1955" t="str">
            <v>노무비x3%</v>
          </cell>
          <cell r="F1955">
            <v>0</v>
          </cell>
          <cell r="AM1955">
            <v>0</v>
          </cell>
          <cell r="AN1955">
            <v>0</v>
          </cell>
        </row>
        <row r="1956">
          <cell r="A1956" t="str">
            <v>70-7</v>
          </cell>
          <cell r="B1956">
            <v>516</v>
          </cell>
          <cell r="D1956" t="str">
            <v>통신외선공</v>
          </cell>
          <cell r="E1956">
            <v>0</v>
          </cell>
          <cell r="F1956" t="str">
            <v>인</v>
          </cell>
          <cell r="H1956">
            <v>0.12</v>
          </cell>
          <cell r="I1956" t="str">
            <v>x</v>
          </cell>
          <cell r="J1956">
            <v>0.03</v>
          </cell>
          <cell r="V1956" t="str">
            <v>=</v>
          </cell>
          <cell r="W1956" t="str">
            <v>0</v>
          </cell>
          <cell r="Y1956" t="str">
            <v>기본</v>
          </cell>
          <cell r="Z1956" t="str">
            <v>x</v>
          </cell>
          <cell r="AA1956" t="str">
            <v>공구손료</v>
          </cell>
          <cell r="AM1956">
            <v>90961</v>
          </cell>
          <cell r="AN1956">
            <v>0</v>
          </cell>
        </row>
        <row r="1957">
          <cell r="AM1957">
            <v>0</v>
          </cell>
          <cell r="AN1957">
            <v>0</v>
          </cell>
        </row>
        <row r="1958">
          <cell r="AM1958">
            <v>0</v>
          </cell>
          <cell r="AN1958">
            <v>0</v>
          </cell>
        </row>
        <row r="1959">
          <cell r="AM1959">
            <v>0</v>
          </cell>
          <cell r="AN1959">
            <v>0</v>
          </cell>
        </row>
        <row r="1960">
          <cell r="AM1960">
            <v>0</v>
          </cell>
          <cell r="AN1960">
            <v>0</v>
          </cell>
        </row>
        <row r="1961">
          <cell r="AM1961">
            <v>0</v>
          </cell>
          <cell r="AN1961">
            <v>0</v>
          </cell>
        </row>
        <row r="1962">
          <cell r="AM1962">
            <v>0</v>
          </cell>
          <cell r="AN1962">
            <v>0</v>
          </cell>
        </row>
        <row r="1963">
          <cell r="AM1963">
            <v>0</v>
          </cell>
          <cell r="AN1963">
            <v>0</v>
          </cell>
        </row>
        <row r="1964">
          <cell r="AM1964">
            <v>0</v>
          </cell>
          <cell r="AN1964">
            <v>0</v>
          </cell>
        </row>
        <row r="1965">
          <cell r="AM1965">
            <v>0</v>
          </cell>
          <cell r="AN1965">
            <v>0</v>
          </cell>
        </row>
        <row r="1966">
          <cell r="AM1966">
            <v>0</v>
          </cell>
          <cell r="AN1966">
            <v>0</v>
          </cell>
        </row>
        <row r="1967">
          <cell r="AM1967">
            <v>0</v>
          </cell>
          <cell r="AN1967">
            <v>0</v>
          </cell>
        </row>
        <row r="1968">
          <cell r="AM1968">
            <v>0</v>
          </cell>
        </row>
        <row r="1969">
          <cell r="AM1969">
            <v>0</v>
          </cell>
        </row>
        <row r="1970">
          <cell r="AM1970">
            <v>0</v>
          </cell>
          <cell r="AN1970">
            <v>0</v>
          </cell>
        </row>
        <row r="1971">
          <cell r="AM1971">
            <v>0</v>
          </cell>
        </row>
        <row r="1972">
          <cell r="AM1972">
            <v>0</v>
          </cell>
        </row>
        <row r="1973">
          <cell r="AM1973">
            <v>0</v>
          </cell>
          <cell r="AN1973">
            <v>0</v>
          </cell>
        </row>
        <row r="1974">
          <cell r="A1974">
            <v>71</v>
          </cell>
          <cell r="C1974">
            <v>71</v>
          </cell>
          <cell r="D1974" t="str">
            <v>접지선신설(지상)</v>
          </cell>
          <cell r="E1974" t="str">
            <v>GV 38㎟</v>
          </cell>
          <cell r="F1974" t="str">
            <v>10m</v>
          </cell>
          <cell r="AM1974">
            <v>0</v>
          </cell>
          <cell r="AN1974">
            <v>0</v>
          </cell>
        </row>
        <row r="1975">
          <cell r="A1975" t="str">
            <v>71-1</v>
          </cell>
          <cell r="B1975">
            <v>541</v>
          </cell>
          <cell r="D1975" t="str">
            <v>가. 재료비</v>
          </cell>
          <cell r="E1975">
            <v>0</v>
          </cell>
          <cell r="F1975">
            <v>0</v>
          </cell>
          <cell r="AM1975">
            <v>0</v>
          </cell>
          <cell r="AN1975">
            <v>0</v>
          </cell>
        </row>
        <row r="1976">
          <cell r="A1976" t="str">
            <v>71-2</v>
          </cell>
          <cell r="B1976">
            <v>142</v>
          </cell>
          <cell r="D1976" t="str">
            <v>접지용전선</v>
          </cell>
          <cell r="E1976" t="str">
            <v>GV 38㎟</v>
          </cell>
          <cell r="F1976" t="str">
            <v>m</v>
          </cell>
          <cell r="H1976">
            <v>1</v>
          </cell>
          <cell r="I1976" t="str">
            <v>x</v>
          </cell>
          <cell r="J1976">
            <v>10</v>
          </cell>
          <cell r="K1976" t="str">
            <v>x</v>
          </cell>
          <cell r="L1976" t="str">
            <v>(</v>
          </cell>
          <cell r="M1976">
            <v>1</v>
          </cell>
          <cell r="N1976" t="str">
            <v>+</v>
          </cell>
          <cell r="O1976">
            <v>0.03</v>
          </cell>
          <cell r="P1976" t="str">
            <v>)</v>
          </cell>
          <cell r="V1976" t="str">
            <v>=</v>
          </cell>
          <cell r="W1976">
            <v>10.3</v>
          </cell>
          <cell r="Y1976" t="str">
            <v>기본</v>
          </cell>
          <cell r="Z1976" t="str">
            <v>x</v>
          </cell>
          <cell r="AA1976" t="str">
            <v>단위량</v>
          </cell>
          <cell r="AB1976" t="str">
            <v>x</v>
          </cell>
          <cell r="AC1976" t="str">
            <v>(</v>
          </cell>
          <cell r="AD1976">
            <v>1</v>
          </cell>
          <cell r="AE1976" t="str">
            <v>+</v>
          </cell>
          <cell r="AF1976" t="str">
            <v>할증</v>
          </cell>
          <cell r="AG1976" t="str">
            <v>)</v>
          </cell>
          <cell r="AM1976">
            <v>1195</v>
          </cell>
          <cell r="AN1976">
            <v>0</v>
          </cell>
        </row>
        <row r="1977">
          <cell r="A1977" t="str">
            <v>71-3</v>
          </cell>
          <cell r="B1977">
            <v>700</v>
          </cell>
          <cell r="D1977" t="str">
            <v>잡재료비</v>
          </cell>
          <cell r="E1977" t="str">
            <v>재료비의2%</v>
          </cell>
          <cell r="F1977" t="str">
            <v>식</v>
          </cell>
          <cell r="V1977" t="str">
            <v>=</v>
          </cell>
          <cell r="W1977">
            <v>1</v>
          </cell>
          <cell r="Y1977" t="str">
            <v>기본</v>
          </cell>
          <cell r="AM1977">
            <v>0</v>
          </cell>
        </row>
        <row r="1978">
          <cell r="A1978" t="str">
            <v>71-4</v>
          </cell>
          <cell r="B1978">
            <v>542</v>
          </cell>
          <cell r="D1978" t="str">
            <v>나. 노무비</v>
          </cell>
          <cell r="E1978">
            <v>0</v>
          </cell>
          <cell r="F1978">
            <v>0</v>
          </cell>
          <cell r="AL1978" t="str">
            <v>통 3-39</v>
          </cell>
          <cell r="AM1978">
            <v>0</v>
          </cell>
          <cell r="AN1978">
            <v>0</v>
          </cell>
        </row>
        <row r="1979">
          <cell r="B1979">
            <v>516</v>
          </cell>
          <cell r="D1979" t="str">
            <v>통신외선공</v>
          </cell>
          <cell r="E1979">
            <v>0</v>
          </cell>
          <cell r="F1979" t="str">
            <v>인</v>
          </cell>
          <cell r="H1979">
            <v>0.12</v>
          </cell>
          <cell r="I1979" t="str">
            <v>x</v>
          </cell>
          <cell r="J1979">
            <v>1</v>
          </cell>
          <cell r="V1979" t="str">
            <v>=</v>
          </cell>
          <cell r="W1979">
            <v>0.12</v>
          </cell>
          <cell r="Y1979" t="str">
            <v>기본</v>
          </cell>
          <cell r="Z1979" t="str">
            <v>x</v>
          </cell>
          <cell r="AA1979" t="str">
            <v>단위량</v>
          </cell>
          <cell r="AM1979">
            <v>90961</v>
          </cell>
          <cell r="AN1979">
            <v>0</v>
          </cell>
        </row>
        <row r="1980">
          <cell r="B1980">
            <v>544</v>
          </cell>
          <cell r="D1980" t="str">
            <v>소    계</v>
          </cell>
          <cell r="E1980">
            <v>0</v>
          </cell>
          <cell r="F1980">
            <v>0</v>
          </cell>
          <cell r="AM1980">
            <v>0</v>
          </cell>
          <cell r="AN1980">
            <v>0</v>
          </cell>
        </row>
        <row r="1981">
          <cell r="A1981" t="str">
            <v>71-5</v>
          </cell>
          <cell r="B1981">
            <v>516</v>
          </cell>
          <cell r="D1981" t="str">
            <v>통신외선공</v>
          </cell>
          <cell r="E1981">
            <v>0</v>
          </cell>
          <cell r="F1981" t="str">
            <v>인</v>
          </cell>
          <cell r="V1981" t="str">
            <v>=</v>
          </cell>
          <cell r="W1981">
            <v>0.12</v>
          </cell>
          <cell r="AM1981">
            <v>90961</v>
          </cell>
          <cell r="AN1981">
            <v>0</v>
          </cell>
        </row>
        <row r="1982">
          <cell r="A1982" t="str">
            <v>71-6</v>
          </cell>
          <cell r="B1982">
            <v>543</v>
          </cell>
          <cell r="D1982" t="str">
            <v>다. 공구손료</v>
          </cell>
          <cell r="E1982" t="str">
            <v>노무비x3%</v>
          </cell>
          <cell r="F1982">
            <v>0</v>
          </cell>
          <cell r="AM1982">
            <v>0</v>
          </cell>
          <cell r="AN1982">
            <v>0</v>
          </cell>
        </row>
        <row r="1983">
          <cell r="A1983" t="str">
            <v>71-7</v>
          </cell>
          <cell r="B1983">
            <v>516</v>
          </cell>
          <cell r="D1983" t="str">
            <v>통신외선공</v>
          </cell>
          <cell r="E1983">
            <v>0</v>
          </cell>
          <cell r="F1983" t="str">
            <v>인</v>
          </cell>
          <cell r="H1983">
            <v>0.12</v>
          </cell>
          <cell r="I1983" t="str">
            <v>x</v>
          </cell>
          <cell r="J1983">
            <v>0.03</v>
          </cell>
          <cell r="V1983" t="str">
            <v>=</v>
          </cell>
          <cell r="W1983" t="str">
            <v>0</v>
          </cell>
          <cell r="Y1983" t="str">
            <v>기본</v>
          </cell>
          <cell r="Z1983" t="str">
            <v>x</v>
          </cell>
          <cell r="AA1983" t="str">
            <v>공구손료</v>
          </cell>
          <cell r="AM1983">
            <v>90961</v>
          </cell>
          <cell r="AN1983">
            <v>0</v>
          </cell>
        </row>
        <row r="1984">
          <cell r="AM1984">
            <v>0</v>
          </cell>
          <cell r="AN1984">
            <v>0</v>
          </cell>
        </row>
        <row r="1985">
          <cell r="AM1985">
            <v>0</v>
          </cell>
          <cell r="AN1985">
            <v>0</v>
          </cell>
        </row>
        <row r="1986">
          <cell r="AM1986">
            <v>0</v>
          </cell>
          <cell r="AN1986">
            <v>0</v>
          </cell>
        </row>
        <row r="1987">
          <cell r="AM1987">
            <v>0</v>
          </cell>
          <cell r="AN1987">
            <v>0</v>
          </cell>
        </row>
        <row r="1988">
          <cell r="AM1988">
            <v>0</v>
          </cell>
          <cell r="AN1988">
            <v>0</v>
          </cell>
        </row>
        <row r="1989">
          <cell r="AM1989">
            <v>0</v>
          </cell>
          <cell r="AN1989">
            <v>0</v>
          </cell>
        </row>
        <row r="1990">
          <cell r="AM1990">
            <v>0</v>
          </cell>
          <cell r="AN1990">
            <v>0</v>
          </cell>
        </row>
        <row r="1991">
          <cell r="AM1991">
            <v>0</v>
          </cell>
          <cell r="AN1991">
            <v>0</v>
          </cell>
        </row>
        <row r="1992">
          <cell r="AM1992">
            <v>0</v>
          </cell>
          <cell r="AN1992">
            <v>0</v>
          </cell>
        </row>
        <row r="1993">
          <cell r="AM1993">
            <v>0</v>
          </cell>
        </row>
        <row r="1994">
          <cell r="AM1994">
            <v>0</v>
          </cell>
          <cell r="AN1994">
            <v>0</v>
          </cell>
        </row>
        <row r="1995">
          <cell r="AM1995">
            <v>0</v>
          </cell>
          <cell r="AN1995">
            <v>0</v>
          </cell>
        </row>
        <row r="1996">
          <cell r="AM1996">
            <v>0</v>
          </cell>
          <cell r="AN1996">
            <v>0</v>
          </cell>
        </row>
        <row r="1997">
          <cell r="AM1997">
            <v>0</v>
          </cell>
        </row>
        <row r="1998">
          <cell r="AM1998">
            <v>0</v>
          </cell>
        </row>
        <row r="1999">
          <cell r="AM1999">
            <v>0</v>
          </cell>
        </row>
        <row r="2000">
          <cell r="AM2000">
            <v>0</v>
          </cell>
          <cell r="AN2000">
            <v>0</v>
          </cell>
        </row>
        <row r="2001">
          <cell r="A2001">
            <v>72</v>
          </cell>
          <cell r="C2001">
            <v>72</v>
          </cell>
          <cell r="D2001" t="str">
            <v>연선전화기신설</v>
          </cell>
          <cell r="E2001" t="str">
            <v>3회로(기초대형)</v>
          </cell>
          <cell r="F2001" t="str">
            <v>대</v>
          </cell>
          <cell r="AM2001">
            <v>0</v>
          </cell>
          <cell r="AN2001">
            <v>0</v>
          </cell>
        </row>
        <row r="2002">
          <cell r="A2002" t="str">
            <v>72-1</v>
          </cell>
          <cell r="B2002">
            <v>541</v>
          </cell>
          <cell r="D2002" t="str">
            <v>가. 재료비</v>
          </cell>
          <cell r="E2002">
            <v>0</v>
          </cell>
          <cell r="F2002">
            <v>0</v>
          </cell>
          <cell r="AM2002">
            <v>0</v>
          </cell>
          <cell r="AN2002">
            <v>0</v>
          </cell>
        </row>
        <row r="2003">
          <cell r="A2003" t="str">
            <v>72-2</v>
          </cell>
          <cell r="B2003">
            <v>89</v>
          </cell>
          <cell r="D2003" t="str">
            <v>연선전화기</v>
          </cell>
          <cell r="E2003" t="str">
            <v>3회로</v>
          </cell>
          <cell r="F2003" t="str">
            <v>대</v>
          </cell>
          <cell r="H2003">
            <v>1</v>
          </cell>
          <cell r="V2003" t="str">
            <v>=</v>
          </cell>
          <cell r="W2003">
            <v>1</v>
          </cell>
          <cell r="AM2003">
            <v>495000</v>
          </cell>
          <cell r="AN2003">
            <v>0</v>
          </cell>
        </row>
        <row r="2004">
          <cell r="A2004" t="str">
            <v>72-3</v>
          </cell>
          <cell r="B2004">
            <v>2</v>
          </cell>
          <cell r="D2004" t="str">
            <v>시멘트</v>
          </cell>
          <cell r="E2004" t="str">
            <v>40㎏</v>
          </cell>
          <cell r="F2004" t="str">
            <v>포</v>
          </cell>
          <cell r="H2004">
            <v>320</v>
          </cell>
          <cell r="I2004" t="str">
            <v>x</v>
          </cell>
          <cell r="J2004">
            <v>0.12</v>
          </cell>
          <cell r="K2004" t="str">
            <v>/</v>
          </cell>
          <cell r="M2004">
            <v>40</v>
          </cell>
          <cell r="V2004" t="str">
            <v>=</v>
          </cell>
          <cell r="W2004">
            <v>0.96</v>
          </cell>
          <cell r="Y2004" t="str">
            <v>기본</v>
          </cell>
          <cell r="Z2004" t="str">
            <v>x</v>
          </cell>
          <cell r="AA2004" t="str">
            <v>콘크리트량</v>
          </cell>
          <cell r="AC2004" t="str">
            <v>/</v>
          </cell>
          <cell r="AD2004" t="str">
            <v>포</v>
          </cell>
          <cell r="AM2004">
            <v>2497</v>
          </cell>
          <cell r="AN2004">
            <v>0</v>
          </cell>
        </row>
        <row r="2005">
          <cell r="A2005" t="str">
            <v>72-4</v>
          </cell>
          <cell r="B2005">
            <v>3</v>
          </cell>
          <cell r="D2005" t="str">
            <v>모래</v>
          </cell>
          <cell r="E2005" t="str">
            <v>세사(친모래)</v>
          </cell>
          <cell r="F2005" t="str">
            <v>㎥</v>
          </cell>
          <cell r="H2005">
            <v>0.45</v>
          </cell>
          <cell r="I2005" t="str">
            <v>x</v>
          </cell>
          <cell r="J2005">
            <v>0.12</v>
          </cell>
          <cell r="V2005" t="str">
            <v>=</v>
          </cell>
          <cell r="W2005">
            <v>0.05</v>
          </cell>
          <cell r="Y2005" t="str">
            <v>기본</v>
          </cell>
          <cell r="Z2005" t="str">
            <v>x</v>
          </cell>
          <cell r="AA2005" t="str">
            <v>콘크리트량</v>
          </cell>
          <cell r="AM2005">
            <v>13000</v>
          </cell>
          <cell r="AN2005">
            <v>0</v>
          </cell>
        </row>
        <row r="2006">
          <cell r="A2006" t="str">
            <v>72-5</v>
          </cell>
          <cell r="B2006">
            <v>82</v>
          </cell>
          <cell r="D2006" t="str">
            <v>자갈</v>
          </cell>
          <cell r="E2006" t="str">
            <v>25mm</v>
          </cell>
          <cell r="F2006" t="str">
            <v>㎥</v>
          </cell>
          <cell r="H2006">
            <v>0.9</v>
          </cell>
          <cell r="I2006" t="str">
            <v>x</v>
          </cell>
          <cell r="J2006">
            <v>0.12</v>
          </cell>
          <cell r="V2006" t="str">
            <v>=</v>
          </cell>
          <cell r="W2006">
            <v>0.11</v>
          </cell>
          <cell r="Y2006" t="str">
            <v>기본</v>
          </cell>
          <cell r="Z2006" t="str">
            <v>x</v>
          </cell>
          <cell r="AA2006" t="str">
            <v>콘크리트량</v>
          </cell>
          <cell r="AM2006">
            <v>8500</v>
          </cell>
          <cell r="AN2006">
            <v>0</v>
          </cell>
        </row>
        <row r="2007">
          <cell r="A2007" t="str">
            <v>72-6</v>
          </cell>
          <cell r="B2007">
            <v>67</v>
          </cell>
          <cell r="D2007" t="str">
            <v>자갈(막돌)</v>
          </cell>
          <cell r="E2007" t="str">
            <v>#467(40mm)</v>
          </cell>
          <cell r="F2007" t="str">
            <v>㎥</v>
          </cell>
          <cell r="H2007">
            <v>9.8000000000000004E-2</v>
          </cell>
          <cell r="V2007" t="str">
            <v>=</v>
          </cell>
          <cell r="W2007">
            <v>9.8000000000000004E-2</v>
          </cell>
          <cell r="AM2007">
            <v>8500</v>
          </cell>
          <cell r="AN2007">
            <v>0</v>
          </cell>
        </row>
        <row r="2008">
          <cell r="A2008" t="str">
            <v>72-7</v>
          </cell>
          <cell r="B2008">
            <v>5</v>
          </cell>
          <cell r="D2008" t="str">
            <v>보통합판</v>
          </cell>
          <cell r="E2008" t="str">
            <v>12x1220x2440</v>
          </cell>
          <cell r="F2008" t="str">
            <v>㎡</v>
          </cell>
          <cell r="H2008">
            <v>1.03</v>
          </cell>
          <cell r="I2008" t="str">
            <v>x</v>
          </cell>
          <cell r="J2008">
            <v>0.371</v>
          </cell>
          <cell r="K2008" t="str">
            <v>x</v>
          </cell>
          <cell r="M2008">
            <v>1.2</v>
          </cell>
          <cell r="V2008" t="str">
            <v>=</v>
          </cell>
          <cell r="W2008">
            <v>0.46</v>
          </cell>
          <cell r="Y2008" t="str">
            <v>기본</v>
          </cell>
          <cell r="Z2008" t="str">
            <v>x</v>
          </cell>
          <cell r="AA2008" t="str">
            <v>사용회수</v>
          </cell>
          <cell r="AB2008" t="str">
            <v>x</v>
          </cell>
          <cell r="AC2008" t="str">
            <v>거푸집량</v>
          </cell>
          <cell r="AM2008">
            <v>5106</v>
          </cell>
          <cell r="AN2008">
            <v>0</v>
          </cell>
        </row>
        <row r="2009">
          <cell r="A2009" t="str">
            <v>72-8</v>
          </cell>
          <cell r="B2009">
            <v>6</v>
          </cell>
          <cell r="D2009" t="str">
            <v>각재</v>
          </cell>
          <cell r="E2009" t="str">
            <v>외송</v>
          </cell>
          <cell r="F2009" t="str">
            <v>㎥</v>
          </cell>
          <cell r="H2009">
            <v>3.7999999999999999E-2</v>
          </cell>
          <cell r="I2009" t="str">
            <v>x</v>
          </cell>
          <cell r="J2009">
            <v>0.371</v>
          </cell>
          <cell r="K2009" t="str">
            <v>x</v>
          </cell>
          <cell r="M2009">
            <v>1.2</v>
          </cell>
          <cell r="V2009" t="str">
            <v>=</v>
          </cell>
          <cell r="W2009">
            <v>0.02</v>
          </cell>
          <cell r="Y2009" t="str">
            <v>기본</v>
          </cell>
          <cell r="Z2009" t="str">
            <v>x</v>
          </cell>
          <cell r="AA2009" t="str">
            <v>사용회수</v>
          </cell>
          <cell r="AB2009" t="str">
            <v>x</v>
          </cell>
          <cell r="AC2009" t="str">
            <v>거푸집량</v>
          </cell>
          <cell r="AM2009">
            <v>210000</v>
          </cell>
          <cell r="AN2009">
            <v>0</v>
          </cell>
        </row>
        <row r="2010">
          <cell r="A2010" t="str">
            <v>72-9</v>
          </cell>
          <cell r="B2010">
            <v>7</v>
          </cell>
          <cell r="D2010" t="str">
            <v>철못</v>
          </cell>
          <cell r="E2010" t="str">
            <v>50mm</v>
          </cell>
          <cell r="F2010" t="str">
            <v>㎏</v>
          </cell>
          <cell r="H2010">
            <v>0.2</v>
          </cell>
          <cell r="I2010" t="str">
            <v>x</v>
          </cell>
          <cell r="J2010">
            <v>0.371</v>
          </cell>
          <cell r="K2010" t="str">
            <v>x</v>
          </cell>
          <cell r="M2010">
            <v>1.2</v>
          </cell>
          <cell r="V2010" t="str">
            <v>=</v>
          </cell>
          <cell r="W2010">
            <v>0.09</v>
          </cell>
          <cell r="Y2010" t="str">
            <v>기본</v>
          </cell>
          <cell r="Z2010" t="str">
            <v>x</v>
          </cell>
          <cell r="AA2010" t="str">
            <v>사용회수</v>
          </cell>
          <cell r="AB2010" t="str">
            <v>x</v>
          </cell>
          <cell r="AC2010" t="str">
            <v>거푸집량</v>
          </cell>
          <cell r="AM2010">
            <v>568</v>
          </cell>
          <cell r="AN2010">
            <v>0</v>
          </cell>
        </row>
        <row r="2011">
          <cell r="A2011" t="str">
            <v>72-10</v>
          </cell>
          <cell r="B2011">
            <v>90</v>
          </cell>
          <cell r="D2011" t="str">
            <v>소철선</v>
          </cell>
          <cell r="E2011" t="str">
            <v>#8</v>
          </cell>
          <cell r="F2011" t="str">
            <v>㎏</v>
          </cell>
          <cell r="H2011">
            <v>0.28999999999999998</v>
          </cell>
          <cell r="I2011" t="str">
            <v>x</v>
          </cell>
          <cell r="J2011">
            <v>0.371</v>
          </cell>
          <cell r="K2011" t="str">
            <v>x</v>
          </cell>
          <cell r="M2011">
            <v>1.2</v>
          </cell>
          <cell r="V2011" t="str">
            <v>=</v>
          </cell>
          <cell r="W2011">
            <v>0.13</v>
          </cell>
          <cell r="Y2011" t="str">
            <v>기본</v>
          </cell>
          <cell r="Z2011" t="str">
            <v>x</v>
          </cell>
          <cell r="AA2011" t="str">
            <v>사용회수</v>
          </cell>
          <cell r="AB2011" t="str">
            <v>x</v>
          </cell>
          <cell r="AC2011" t="str">
            <v>거푸집량</v>
          </cell>
          <cell r="AM2011">
            <v>580</v>
          </cell>
          <cell r="AN2011">
            <v>0</v>
          </cell>
        </row>
        <row r="2012">
          <cell r="A2012" t="str">
            <v>72-11</v>
          </cell>
          <cell r="B2012">
            <v>9</v>
          </cell>
          <cell r="D2012" t="str">
            <v>박리제</v>
          </cell>
          <cell r="E2012" t="str">
            <v>유성</v>
          </cell>
          <cell r="F2012" t="str">
            <v>ℓ</v>
          </cell>
          <cell r="H2012">
            <v>0.19</v>
          </cell>
          <cell r="I2012" t="str">
            <v>x</v>
          </cell>
          <cell r="J2012">
            <v>0.371</v>
          </cell>
          <cell r="K2012" t="str">
            <v>x</v>
          </cell>
          <cell r="M2012">
            <v>1.2</v>
          </cell>
          <cell r="V2012" t="str">
            <v>=</v>
          </cell>
          <cell r="W2012">
            <v>0.08</v>
          </cell>
          <cell r="Y2012" t="str">
            <v>기본</v>
          </cell>
          <cell r="Z2012" t="str">
            <v>x</v>
          </cell>
          <cell r="AA2012" t="str">
            <v>사용회수</v>
          </cell>
          <cell r="AB2012" t="str">
            <v>x</v>
          </cell>
          <cell r="AC2012" t="str">
            <v>거푸집량</v>
          </cell>
          <cell r="AM2012">
            <v>900</v>
          </cell>
          <cell r="AN2012">
            <v>0</v>
          </cell>
        </row>
        <row r="2013">
          <cell r="A2013" t="str">
            <v>72-12</v>
          </cell>
          <cell r="B2013">
            <v>91</v>
          </cell>
          <cell r="D2013" t="str">
            <v>기초대(POLE)</v>
          </cell>
          <cell r="E2013">
            <v>0</v>
          </cell>
          <cell r="F2013" t="str">
            <v>대</v>
          </cell>
          <cell r="V2013" t="str">
            <v>=</v>
          </cell>
          <cell r="W2013">
            <v>1</v>
          </cell>
          <cell r="AM2013">
            <v>144000</v>
          </cell>
          <cell r="AN2013">
            <v>0</v>
          </cell>
        </row>
        <row r="2014">
          <cell r="A2014" t="str">
            <v>72-13</v>
          </cell>
          <cell r="B2014">
            <v>542</v>
          </cell>
          <cell r="D2014" t="str">
            <v>나. 노무비</v>
          </cell>
          <cell r="E2014">
            <v>0</v>
          </cell>
          <cell r="F2014">
            <v>0</v>
          </cell>
          <cell r="AM2014">
            <v>0</v>
          </cell>
          <cell r="AN2014">
            <v>0</v>
          </cell>
        </row>
        <row r="2015">
          <cell r="D2015" t="str">
            <v>1) 콘크리트타설</v>
          </cell>
          <cell r="E2015" t="str">
            <v>(1:2:4)</v>
          </cell>
          <cell r="AM2015">
            <v>0</v>
          </cell>
          <cell r="AN2015">
            <v>0</v>
          </cell>
        </row>
        <row r="2016">
          <cell r="B2016">
            <v>506</v>
          </cell>
          <cell r="D2016" t="str">
            <v>콘크리트공</v>
          </cell>
          <cell r="E2016">
            <v>0</v>
          </cell>
          <cell r="F2016" t="str">
            <v>인</v>
          </cell>
          <cell r="H2016">
            <v>0.85</v>
          </cell>
          <cell r="I2016" t="str">
            <v>x</v>
          </cell>
          <cell r="J2016">
            <v>0.12</v>
          </cell>
          <cell r="V2016" t="str">
            <v>=</v>
          </cell>
          <cell r="W2016">
            <v>0.1</v>
          </cell>
          <cell r="Y2016" t="str">
            <v>기본</v>
          </cell>
          <cell r="Z2016" t="str">
            <v>x</v>
          </cell>
          <cell r="AA2016" t="str">
            <v>콘크리트량</v>
          </cell>
          <cell r="AL2016" t="str">
            <v>건 6-1-1-3</v>
          </cell>
          <cell r="AM2016">
            <v>68884</v>
          </cell>
          <cell r="AN2016">
            <v>0</v>
          </cell>
        </row>
        <row r="2017">
          <cell r="B2017">
            <v>523</v>
          </cell>
          <cell r="D2017" t="str">
            <v>보통인부</v>
          </cell>
          <cell r="E2017">
            <v>0</v>
          </cell>
          <cell r="F2017" t="str">
            <v>인</v>
          </cell>
          <cell r="H2017">
            <v>0.82</v>
          </cell>
          <cell r="I2017" t="str">
            <v>x</v>
          </cell>
          <cell r="J2017">
            <v>0.12</v>
          </cell>
          <cell r="V2017" t="str">
            <v>=</v>
          </cell>
          <cell r="W2017">
            <v>0.1</v>
          </cell>
          <cell r="Y2017" t="str">
            <v>기본</v>
          </cell>
          <cell r="Z2017" t="str">
            <v>x</v>
          </cell>
          <cell r="AA2017" t="str">
            <v>콘크리트량</v>
          </cell>
          <cell r="AM2017">
            <v>40922</v>
          </cell>
          <cell r="AN2017">
            <v>0</v>
          </cell>
        </row>
        <row r="2018">
          <cell r="D2018" t="str">
            <v>2) 합판거푸집</v>
          </cell>
          <cell r="E2018" t="str">
            <v>5회</v>
          </cell>
          <cell r="AM2018">
            <v>0</v>
          </cell>
          <cell r="AN2018">
            <v>0</v>
          </cell>
        </row>
        <row r="2019">
          <cell r="B2019">
            <v>501</v>
          </cell>
          <cell r="D2019" t="str">
            <v>형틀목공</v>
          </cell>
          <cell r="E2019">
            <v>0</v>
          </cell>
          <cell r="F2019" t="str">
            <v>인</v>
          </cell>
          <cell r="H2019">
            <v>0.3</v>
          </cell>
          <cell r="I2019" t="str">
            <v>x</v>
          </cell>
          <cell r="J2019">
            <v>1.2</v>
          </cell>
          <cell r="K2019" t="str">
            <v>x</v>
          </cell>
          <cell r="M2019">
            <v>0.34200000000000003</v>
          </cell>
          <cell r="V2019" t="str">
            <v>=</v>
          </cell>
          <cell r="W2019">
            <v>0.12</v>
          </cell>
          <cell r="Y2019" t="str">
            <v>기본</v>
          </cell>
          <cell r="Z2019" t="str">
            <v>x</v>
          </cell>
          <cell r="AA2019" t="str">
            <v>거푸집량</v>
          </cell>
          <cell r="AB2019" t="str">
            <v>x</v>
          </cell>
          <cell r="AC2019" t="str">
            <v>사용횟수</v>
          </cell>
          <cell r="AL2019" t="str">
            <v>건 6-3-2</v>
          </cell>
          <cell r="AM2019">
            <v>71251</v>
          </cell>
          <cell r="AN2019">
            <v>0</v>
          </cell>
        </row>
        <row r="2020">
          <cell r="B2020">
            <v>523</v>
          </cell>
          <cell r="D2020" t="str">
            <v>보통인부</v>
          </cell>
          <cell r="E2020">
            <v>0</v>
          </cell>
          <cell r="F2020" t="str">
            <v>인</v>
          </cell>
          <cell r="H2020">
            <v>0.25</v>
          </cell>
          <cell r="I2020" t="str">
            <v>x</v>
          </cell>
          <cell r="J2020">
            <v>1.2</v>
          </cell>
          <cell r="K2020" t="str">
            <v>x</v>
          </cell>
          <cell r="M2020">
            <v>0.34200000000000003</v>
          </cell>
          <cell r="V2020" t="str">
            <v>=</v>
          </cell>
          <cell r="W2020">
            <v>0.1</v>
          </cell>
          <cell r="Y2020" t="str">
            <v>기본</v>
          </cell>
          <cell r="Z2020" t="str">
            <v>x</v>
          </cell>
          <cell r="AA2020" t="str">
            <v>거푸집량</v>
          </cell>
          <cell r="AB2020" t="str">
            <v>x</v>
          </cell>
          <cell r="AC2020" t="str">
            <v>사용횟수</v>
          </cell>
          <cell r="AM2020">
            <v>40922</v>
          </cell>
          <cell r="AN2020">
            <v>0</v>
          </cell>
        </row>
        <row r="2021">
          <cell r="D2021" t="str">
            <v>3) 단자함및전화기신설</v>
          </cell>
          <cell r="AM2021">
            <v>0</v>
          </cell>
          <cell r="AN2021">
            <v>0</v>
          </cell>
        </row>
        <row r="2022">
          <cell r="B2022">
            <v>519</v>
          </cell>
          <cell r="D2022" t="str">
            <v>통신케이블공</v>
          </cell>
          <cell r="E2022">
            <v>0</v>
          </cell>
          <cell r="F2022" t="str">
            <v>인</v>
          </cell>
          <cell r="H2022">
            <v>0.34</v>
          </cell>
          <cell r="V2022" t="str">
            <v>=</v>
          </cell>
          <cell r="W2022">
            <v>0.34</v>
          </cell>
          <cell r="Y2022" t="str">
            <v>기본</v>
          </cell>
          <cell r="AL2022" t="str">
            <v>통 3-30</v>
          </cell>
          <cell r="AM2022">
            <v>95424</v>
          </cell>
          <cell r="AN2022">
            <v>0</v>
          </cell>
        </row>
        <row r="2023">
          <cell r="B2023">
            <v>523</v>
          </cell>
          <cell r="D2023" t="str">
            <v>보통인부</v>
          </cell>
          <cell r="E2023">
            <v>0</v>
          </cell>
          <cell r="F2023" t="str">
            <v>인</v>
          </cell>
          <cell r="H2023">
            <v>0.17</v>
          </cell>
          <cell r="V2023" t="str">
            <v>=</v>
          </cell>
          <cell r="W2023">
            <v>0.17</v>
          </cell>
          <cell r="Y2023" t="str">
            <v>기본</v>
          </cell>
          <cell r="AM2023">
            <v>40922</v>
          </cell>
          <cell r="AN2023">
            <v>0</v>
          </cell>
        </row>
        <row r="2024">
          <cell r="B2024">
            <v>518</v>
          </cell>
          <cell r="D2024" t="str">
            <v>통신내선공</v>
          </cell>
          <cell r="E2024">
            <v>0</v>
          </cell>
          <cell r="F2024" t="str">
            <v>인</v>
          </cell>
          <cell r="H2024">
            <v>0.04</v>
          </cell>
          <cell r="V2024" t="str">
            <v>=</v>
          </cell>
          <cell r="W2024">
            <v>0.04</v>
          </cell>
          <cell r="Y2024" t="str">
            <v>기본</v>
          </cell>
          <cell r="AL2024" t="str">
            <v>통 3-29</v>
          </cell>
          <cell r="AM2024">
            <v>63806</v>
          </cell>
          <cell r="AN2024">
            <v>0</v>
          </cell>
        </row>
        <row r="2025">
          <cell r="D2025" t="str">
            <v>4) 강관주 신설</v>
          </cell>
          <cell r="AL2025" t="str">
            <v>통 3-10</v>
          </cell>
          <cell r="AM2025">
            <v>0</v>
          </cell>
          <cell r="AN2025">
            <v>0</v>
          </cell>
        </row>
        <row r="2026">
          <cell r="B2026">
            <v>516</v>
          </cell>
          <cell r="D2026" t="str">
            <v>통신외선공</v>
          </cell>
          <cell r="E2026">
            <v>0</v>
          </cell>
          <cell r="F2026" t="str">
            <v>인</v>
          </cell>
          <cell r="H2026">
            <v>0.65</v>
          </cell>
          <cell r="I2026" t="str">
            <v>x</v>
          </cell>
          <cell r="J2026">
            <v>1</v>
          </cell>
          <cell r="K2026" t="str">
            <v>x</v>
          </cell>
          <cell r="M2026">
            <v>0.5</v>
          </cell>
          <cell r="V2026" t="str">
            <v>=</v>
          </cell>
          <cell r="W2026">
            <v>0.33</v>
          </cell>
          <cell r="Y2026" t="str">
            <v>기본</v>
          </cell>
          <cell r="Z2026" t="str">
            <v>x</v>
          </cell>
          <cell r="AA2026" t="str">
            <v>단위량</v>
          </cell>
          <cell r="AB2026" t="str">
            <v>x</v>
          </cell>
          <cell r="AC2026" t="str">
            <v>콘크리트주</v>
          </cell>
          <cell r="AM2026">
            <v>90961</v>
          </cell>
          <cell r="AN2026">
            <v>0</v>
          </cell>
        </row>
        <row r="2027">
          <cell r="B2027">
            <v>523</v>
          </cell>
          <cell r="D2027" t="str">
            <v>보통인부</v>
          </cell>
          <cell r="E2027">
            <v>0</v>
          </cell>
          <cell r="F2027" t="str">
            <v>인</v>
          </cell>
          <cell r="H2027">
            <v>0.73</v>
          </cell>
          <cell r="I2027" t="str">
            <v>x</v>
          </cell>
          <cell r="J2027">
            <v>1</v>
          </cell>
          <cell r="K2027" t="str">
            <v>x</v>
          </cell>
          <cell r="M2027">
            <v>0.5</v>
          </cell>
          <cell r="V2027" t="str">
            <v>=</v>
          </cell>
          <cell r="W2027">
            <v>0.37</v>
          </cell>
          <cell r="Y2027" t="str">
            <v>기본</v>
          </cell>
          <cell r="Z2027" t="str">
            <v>x</v>
          </cell>
          <cell r="AA2027" t="str">
            <v>단위량</v>
          </cell>
          <cell r="AB2027" t="str">
            <v>x</v>
          </cell>
          <cell r="AC2027" t="str">
            <v>콘크리트주</v>
          </cell>
          <cell r="AM2027">
            <v>40922</v>
          </cell>
          <cell r="AN2027">
            <v>0</v>
          </cell>
        </row>
        <row r="2028">
          <cell r="D2028" t="str">
            <v>5) 터파기,되메우기,다지기(0∼1m)</v>
          </cell>
          <cell r="AM2028">
            <v>0</v>
          </cell>
          <cell r="AN2028">
            <v>0</v>
          </cell>
        </row>
        <row r="2029">
          <cell r="B2029">
            <v>523</v>
          </cell>
          <cell r="D2029" t="str">
            <v>보통인부</v>
          </cell>
          <cell r="E2029" t="str">
            <v>터팍기</v>
          </cell>
          <cell r="F2029" t="str">
            <v>인</v>
          </cell>
          <cell r="H2029">
            <v>0.32</v>
          </cell>
          <cell r="I2029" t="str">
            <v>x</v>
          </cell>
          <cell r="J2029">
            <v>0.77</v>
          </cell>
          <cell r="K2029" t="str">
            <v>x</v>
          </cell>
          <cell r="M2029">
            <v>1.5</v>
          </cell>
          <cell r="V2029" t="str">
            <v>=</v>
          </cell>
          <cell r="W2029">
            <v>0.37</v>
          </cell>
          <cell r="Y2029" t="str">
            <v>기본</v>
          </cell>
          <cell r="Z2029" t="str">
            <v>x</v>
          </cell>
          <cell r="AA2029" t="str">
            <v>토사량</v>
          </cell>
          <cell r="AB2029" t="str">
            <v>x</v>
          </cell>
          <cell r="AC2029" t="str">
            <v>독립기초(협소)</v>
          </cell>
          <cell r="AL2029" t="str">
            <v>건 3-1-나</v>
          </cell>
          <cell r="AM2029">
            <v>40922</v>
          </cell>
          <cell r="AN2029">
            <v>0</v>
          </cell>
        </row>
        <row r="2030">
          <cell r="B2030">
            <v>523</v>
          </cell>
          <cell r="D2030" t="str">
            <v>보통인부</v>
          </cell>
          <cell r="E2030" t="str">
            <v>되메우기</v>
          </cell>
          <cell r="F2030" t="str">
            <v>인</v>
          </cell>
          <cell r="H2030">
            <v>0.1</v>
          </cell>
          <cell r="I2030" t="str">
            <v>x</v>
          </cell>
          <cell r="J2030">
            <v>0.55000000000000004</v>
          </cell>
          <cell r="V2030" t="str">
            <v>=</v>
          </cell>
          <cell r="W2030">
            <v>0.06</v>
          </cell>
          <cell r="Y2030" t="str">
            <v>기본</v>
          </cell>
          <cell r="Z2030" t="str">
            <v>x</v>
          </cell>
          <cell r="AA2030" t="str">
            <v>토사량</v>
          </cell>
          <cell r="AM2030">
            <v>40922</v>
          </cell>
          <cell r="AN2030">
            <v>0</v>
          </cell>
        </row>
        <row r="2031">
          <cell r="B2031">
            <v>523</v>
          </cell>
          <cell r="D2031" t="str">
            <v>보통인부</v>
          </cell>
          <cell r="E2031" t="str">
            <v>다지기</v>
          </cell>
          <cell r="F2031" t="str">
            <v>인</v>
          </cell>
          <cell r="H2031">
            <v>0.11</v>
          </cell>
          <cell r="I2031" t="str">
            <v>x</v>
          </cell>
          <cell r="J2031">
            <v>0.55000000000000004</v>
          </cell>
          <cell r="V2031" t="str">
            <v>=</v>
          </cell>
          <cell r="W2031">
            <v>0.06</v>
          </cell>
          <cell r="Y2031" t="str">
            <v>기본</v>
          </cell>
          <cell r="Z2031" t="str">
            <v>x</v>
          </cell>
          <cell r="AA2031" t="str">
            <v>토사량</v>
          </cell>
          <cell r="AL2031" t="str">
            <v>건 3-2</v>
          </cell>
          <cell r="AM2031">
            <v>40922</v>
          </cell>
          <cell r="AN2031">
            <v>0</v>
          </cell>
        </row>
        <row r="2032">
          <cell r="B2032">
            <v>523</v>
          </cell>
          <cell r="D2032" t="str">
            <v>보통인부</v>
          </cell>
          <cell r="E2032" t="str">
            <v>잔토처리</v>
          </cell>
          <cell r="F2032" t="str">
            <v>인</v>
          </cell>
          <cell r="H2032">
            <v>0.2</v>
          </cell>
          <cell r="I2032" t="str">
            <v>x</v>
          </cell>
          <cell r="J2032">
            <v>0.22</v>
          </cell>
          <cell r="V2032" t="str">
            <v>=</v>
          </cell>
          <cell r="W2032">
            <v>0.04</v>
          </cell>
          <cell r="Y2032" t="str">
            <v>기본</v>
          </cell>
          <cell r="Z2032" t="str">
            <v>x</v>
          </cell>
          <cell r="AA2032" t="str">
            <v>토사량</v>
          </cell>
          <cell r="AM2032">
            <v>40922</v>
          </cell>
          <cell r="AN2032">
            <v>0</v>
          </cell>
        </row>
        <row r="2033">
          <cell r="D2033" t="str">
            <v>6) 막돌기초다짐</v>
          </cell>
          <cell r="AM2033">
            <v>0</v>
          </cell>
          <cell r="AN2033">
            <v>0</v>
          </cell>
        </row>
        <row r="2034">
          <cell r="B2034">
            <v>523</v>
          </cell>
          <cell r="D2034" t="str">
            <v>보통인부</v>
          </cell>
          <cell r="E2034">
            <v>0</v>
          </cell>
          <cell r="F2034" t="str">
            <v>인</v>
          </cell>
          <cell r="H2034">
            <v>0.5</v>
          </cell>
          <cell r="I2034" t="str">
            <v>x</v>
          </cell>
          <cell r="J2034">
            <v>0.1</v>
          </cell>
          <cell r="V2034" t="str">
            <v>=</v>
          </cell>
          <cell r="W2034">
            <v>0.05</v>
          </cell>
          <cell r="Y2034" t="str">
            <v>기본</v>
          </cell>
          <cell r="Z2034" t="str">
            <v>x</v>
          </cell>
          <cell r="AA2034" t="str">
            <v>면적</v>
          </cell>
          <cell r="AL2034" t="str">
            <v>건 5-1</v>
          </cell>
          <cell r="AM2034">
            <v>40922</v>
          </cell>
          <cell r="AN2034">
            <v>0</v>
          </cell>
        </row>
        <row r="2035">
          <cell r="B2035">
            <v>544</v>
          </cell>
          <cell r="D2035" t="str">
            <v>소    계</v>
          </cell>
          <cell r="E2035">
            <v>0</v>
          </cell>
          <cell r="F2035">
            <v>0</v>
          </cell>
          <cell r="AM2035">
            <v>0</v>
          </cell>
          <cell r="AN2035">
            <v>0</v>
          </cell>
        </row>
        <row r="2036">
          <cell r="A2036" t="str">
            <v>72-14</v>
          </cell>
          <cell r="B2036">
            <v>506</v>
          </cell>
          <cell r="D2036" t="str">
            <v>콘크리트공</v>
          </cell>
          <cell r="E2036">
            <v>0</v>
          </cell>
          <cell r="F2036" t="str">
            <v>인</v>
          </cell>
          <cell r="V2036" t="str">
            <v>=</v>
          </cell>
          <cell r="W2036">
            <v>0.1</v>
          </cell>
          <cell r="AM2036">
            <v>68884</v>
          </cell>
          <cell r="AN2036">
            <v>0</v>
          </cell>
        </row>
        <row r="2037">
          <cell r="A2037" t="str">
            <v>72-15</v>
          </cell>
          <cell r="B2037">
            <v>501</v>
          </cell>
          <cell r="D2037" t="str">
            <v>형틀목공</v>
          </cell>
          <cell r="E2037">
            <v>0</v>
          </cell>
          <cell r="F2037" t="str">
            <v>인</v>
          </cell>
          <cell r="V2037" t="str">
            <v>=</v>
          </cell>
          <cell r="W2037">
            <v>0.12</v>
          </cell>
          <cell r="AM2037">
            <v>71251</v>
          </cell>
          <cell r="AN2037">
            <v>0</v>
          </cell>
        </row>
        <row r="2038">
          <cell r="A2038" t="str">
            <v>72-16</v>
          </cell>
          <cell r="B2038">
            <v>519</v>
          </cell>
          <cell r="D2038" t="str">
            <v>통신케이블공</v>
          </cell>
          <cell r="E2038">
            <v>0</v>
          </cell>
          <cell r="F2038" t="str">
            <v>인</v>
          </cell>
          <cell r="V2038" t="str">
            <v>=</v>
          </cell>
          <cell r="W2038">
            <v>0.34</v>
          </cell>
          <cell r="AM2038">
            <v>95424</v>
          </cell>
          <cell r="AN2038">
            <v>0</v>
          </cell>
        </row>
        <row r="2039">
          <cell r="A2039" t="str">
            <v>72-17</v>
          </cell>
          <cell r="B2039">
            <v>518</v>
          </cell>
          <cell r="D2039" t="str">
            <v>통신내선공</v>
          </cell>
          <cell r="E2039">
            <v>0</v>
          </cell>
          <cell r="F2039" t="str">
            <v>인</v>
          </cell>
          <cell r="V2039" t="str">
            <v>=</v>
          </cell>
          <cell r="W2039">
            <v>0.04</v>
          </cell>
          <cell r="AM2039">
            <v>63806</v>
          </cell>
          <cell r="AN2039">
            <v>0</v>
          </cell>
        </row>
        <row r="2040">
          <cell r="A2040" t="str">
            <v>72-18</v>
          </cell>
          <cell r="B2040">
            <v>516</v>
          </cell>
          <cell r="D2040" t="str">
            <v>통신외선공</v>
          </cell>
          <cell r="E2040">
            <v>0</v>
          </cell>
          <cell r="F2040" t="str">
            <v>인</v>
          </cell>
          <cell r="V2040" t="str">
            <v>=</v>
          </cell>
          <cell r="W2040">
            <v>0.33</v>
          </cell>
          <cell r="AM2040">
            <v>90961</v>
          </cell>
          <cell r="AN2040">
            <v>0</v>
          </cell>
        </row>
        <row r="2041">
          <cell r="A2041" t="str">
            <v>72-19</v>
          </cell>
          <cell r="B2041">
            <v>523</v>
          </cell>
          <cell r="D2041" t="str">
            <v>보통인부</v>
          </cell>
          <cell r="E2041">
            <v>0</v>
          </cell>
          <cell r="F2041" t="str">
            <v>인</v>
          </cell>
          <cell r="V2041" t="str">
            <v>=</v>
          </cell>
          <cell r="W2041">
            <v>1.32</v>
          </cell>
          <cell r="AM2041">
            <v>40922</v>
          </cell>
          <cell r="AN2041">
            <v>0</v>
          </cell>
        </row>
        <row r="2042">
          <cell r="A2042" t="str">
            <v>72-20</v>
          </cell>
          <cell r="B2042">
            <v>543</v>
          </cell>
          <cell r="D2042" t="str">
            <v>다. 공구손료</v>
          </cell>
          <cell r="E2042" t="str">
            <v>노무비x3%</v>
          </cell>
          <cell r="F2042">
            <v>0</v>
          </cell>
          <cell r="AM2042">
            <v>0</v>
          </cell>
          <cell r="AN2042">
            <v>0</v>
          </cell>
        </row>
        <row r="2043">
          <cell r="A2043" t="str">
            <v>72-21</v>
          </cell>
          <cell r="B2043">
            <v>506</v>
          </cell>
          <cell r="D2043" t="str">
            <v>콘크리트공</v>
          </cell>
          <cell r="E2043">
            <v>0</v>
          </cell>
          <cell r="F2043" t="str">
            <v>인</v>
          </cell>
          <cell r="H2043">
            <v>0.1</v>
          </cell>
          <cell r="I2043" t="str">
            <v>x</v>
          </cell>
          <cell r="J2043">
            <v>0.03</v>
          </cell>
          <cell r="V2043" t="str">
            <v>=</v>
          </cell>
          <cell r="W2043" t="str">
            <v>0</v>
          </cell>
          <cell r="Y2043" t="str">
            <v>기본</v>
          </cell>
          <cell r="Z2043" t="str">
            <v>x</v>
          </cell>
          <cell r="AA2043" t="str">
            <v>공구손료</v>
          </cell>
          <cell r="AM2043">
            <v>68884</v>
          </cell>
          <cell r="AN2043">
            <v>0</v>
          </cell>
        </row>
        <row r="2044">
          <cell r="A2044" t="str">
            <v>72-22</v>
          </cell>
          <cell r="B2044">
            <v>501</v>
          </cell>
          <cell r="D2044" t="str">
            <v>형틀목공</v>
          </cell>
          <cell r="E2044">
            <v>0</v>
          </cell>
          <cell r="F2044" t="str">
            <v>인</v>
          </cell>
          <cell r="H2044">
            <v>0.12</v>
          </cell>
          <cell r="I2044" t="str">
            <v>x</v>
          </cell>
          <cell r="J2044">
            <v>0.03</v>
          </cell>
          <cell r="V2044" t="str">
            <v>=</v>
          </cell>
          <cell r="W2044" t="str">
            <v>0</v>
          </cell>
          <cell r="Y2044" t="str">
            <v>기본</v>
          </cell>
          <cell r="Z2044" t="str">
            <v>x</v>
          </cell>
          <cell r="AA2044" t="str">
            <v>공구손료</v>
          </cell>
          <cell r="AM2044">
            <v>71251</v>
          </cell>
          <cell r="AN2044">
            <v>0</v>
          </cell>
        </row>
        <row r="2045">
          <cell r="A2045" t="str">
            <v>72-23</v>
          </cell>
          <cell r="B2045">
            <v>519</v>
          </cell>
          <cell r="D2045" t="str">
            <v>통신케이블공</v>
          </cell>
          <cell r="E2045">
            <v>0</v>
          </cell>
          <cell r="F2045" t="str">
            <v>인</v>
          </cell>
          <cell r="H2045">
            <v>0.34</v>
          </cell>
          <cell r="I2045" t="str">
            <v>x</v>
          </cell>
          <cell r="J2045">
            <v>0.03</v>
          </cell>
          <cell r="V2045" t="str">
            <v>=</v>
          </cell>
          <cell r="W2045">
            <v>0.01</v>
          </cell>
          <cell r="Y2045" t="str">
            <v>기본</v>
          </cell>
          <cell r="Z2045" t="str">
            <v>x</v>
          </cell>
          <cell r="AA2045" t="str">
            <v>공구손료</v>
          </cell>
          <cell r="AM2045">
            <v>95424</v>
          </cell>
          <cell r="AN2045">
            <v>0</v>
          </cell>
        </row>
        <row r="2046">
          <cell r="A2046" t="str">
            <v>72-24</v>
          </cell>
          <cell r="B2046">
            <v>518</v>
          </cell>
          <cell r="D2046" t="str">
            <v>통신내선공</v>
          </cell>
          <cell r="E2046">
            <v>0</v>
          </cell>
          <cell r="F2046" t="str">
            <v>인</v>
          </cell>
          <cell r="H2046">
            <v>0.04</v>
          </cell>
          <cell r="I2046" t="str">
            <v>x</v>
          </cell>
          <cell r="J2046">
            <v>0.03</v>
          </cell>
          <cell r="V2046" t="str">
            <v>=</v>
          </cell>
          <cell r="W2046" t="str">
            <v>0</v>
          </cell>
          <cell r="Y2046" t="str">
            <v>기본</v>
          </cell>
          <cell r="Z2046" t="str">
            <v>x</v>
          </cell>
          <cell r="AA2046" t="str">
            <v>공구손료</v>
          </cell>
          <cell r="AM2046">
            <v>63806</v>
          </cell>
          <cell r="AN2046">
            <v>0</v>
          </cell>
        </row>
        <row r="2047">
          <cell r="A2047" t="str">
            <v>72-25</v>
          </cell>
          <cell r="B2047">
            <v>516</v>
          </cell>
          <cell r="D2047" t="str">
            <v>통신외선공</v>
          </cell>
          <cell r="E2047">
            <v>0</v>
          </cell>
          <cell r="F2047" t="str">
            <v>인</v>
          </cell>
          <cell r="H2047">
            <v>0.33</v>
          </cell>
          <cell r="I2047" t="str">
            <v>x</v>
          </cell>
          <cell r="J2047">
            <v>0.03</v>
          </cell>
          <cell r="V2047" t="str">
            <v>=</v>
          </cell>
          <cell r="W2047">
            <v>0.01</v>
          </cell>
          <cell r="Y2047" t="str">
            <v>기본</v>
          </cell>
          <cell r="Z2047" t="str">
            <v>x</v>
          </cell>
          <cell r="AA2047" t="str">
            <v>공구손료</v>
          </cell>
          <cell r="AM2047">
            <v>90961</v>
          </cell>
          <cell r="AN2047">
            <v>0</v>
          </cell>
        </row>
        <row r="2048">
          <cell r="A2048" t="str">
            <v>72-26</v>
          </cell>
          <cell r="B2048">
            <v>523</v>
          </cell>
          <cell r="D2048" t="str">
            <v>보통인부</v>
          </cell>
          <cell r="E2048">
            <v>0</v>
          </cell>
          <cell r="F2048" t="str">
            <v>인</v>
          </cell>
          <cell r="H2048">
            <v>1.32</v>
          </cell>
          <cell r="I2048" t="str">
            <v>x</v>
          </cell>
          <cell r="J2048">
            <v>0.03</v>
          </cell>
          <cell r="V2048" t="str">
            <v>=</v>
          </cell>
          <cell r="W2048">
            <v>0.04</v>
          </cell>
          <cell r="Y2048" t="str">
            <v>기본</v>
          </cell>
          <cell r="Z2048" t="str">
            <v>x</v>
          </cell>
          <cell r="AA2048" t="str">
            <v>공구손료</v>
          </cell>
          <cell r="AM2048">
            <v>40922</v>
          </cell>
          <cell r="AN2048">
            <v>0</v>
          </cell>
        </row>
        <row r="2049">
          <cell r="AM2049">
            <v>0</v>
          </cell>
        </row>
        <row r="2050">
          <cell r="AM2050">
            <v>0</v>
          </cell>
        </row>
        <row r="2051">
          <cell r="AM2051">
            <v>0</v>
          </cell>
        </row>
        <row r="2052">
          <cell r="AM2052">
            <v>0</v>
          </cell>
        </row>
        <row r="2053">
          <cell r="AM2053">
            <v>0</v>
          </cell>
        </row>
        <row r="2054">
          <cell r="AM2054">
            <v>0</v>
          </cell>
          <cell r="AN2054">
            <v>0</v>
          </cell>
        </row>
        <row r="2055">
          <cell r="AM2055">
            <v>0</v>
          </cell>
        </row>
        <row r="2056">
          <cell r="AM2056">
            <v>0</v>
          </cell>
        </row>
        <row r="2057">
          <cell r="AM2057">
            <v>0</v>
          </cell>
        </row>
        <row r="2058">
          <cell r="AM2058">
            <v>0</v>
          </cell>
        </row>
        <row r="2059">
          <cell r="AM2059">
            <v>0</v>
          </cell>
        </row>
        <row r="2060">
          <cell r="AM2060">
            <v>0</v>
          </cell>
        </row>
        <row r="2061">
          <cell r="AM2061">
            <v>0</v>
          </cell>
        </row>
        <row r="2062">
          <cell r="AM2062">
            <v>0</v>
          </cell>
        </row>
        <row r="2063">
          <cell r="AM2063">
            <v>0</v>
          </cell>
        </row>
        <row r="2064">
          <cell r="AM2064">
            <v>0</v>
          </cell>
        </row>
        <row r="2065">
          <cell r="AM2065">
            <v>0</v>
          </cell>
        </row>
        <row r="2066">
          <cell r="AM2066">
            <v>0</v>
          </cell>
        </row>
        <row r="2067">
          <cell r="AM2067">
            <v>0</v>
          </cell>
        </row>
        <row r="2068">
          <cell r="AM2068">
            <v>0</v>
          </cell>
        </row>
        <row r="2069">
          <cell r="AM2069">
            <v>0</v>
          </cell>
        </row>
        <row r="2070">
          <cell r="AM2070">
            <v>0</v>
          </cell>
        </row>
        <row r="2071">
          <cell r="AM2071">
            <v>0</v>
          </cell>
        </row>
        <row r="2072">
          <cell r="AM2072">
            <v>0</v>
          </cell>
        </row>
        <row r="2073">
          <cell r="AM2073">
            <v>0</v>
          </cell>
        </row>
        <row r="2074">
          <cell r="AM2074">
            <v>0</v>
          </cell>
        </row>
        <row r="2075">
          <cell r="AM2075">
            <v>0</v>
          </cell>
        </row>
        <row r="2076">
          <cell r="AM2076">
            <v>0</v>
          </cell>
        </row>
        <row r="2077">
          <cell r="AM2077">
            <v>0</v>
          </cell>
        </row>
        <row r="2078">
          <cell r="AM2078">
            <v>0</v>
          </cell>
        </row>
        <row r="2079">
          <cell r="AM2079">
            <v>0</v>
          </cell>
        </row>
        <row r="2080">
          <cell r="AM2080">
            <v>0</v>
          </cell>
        </row>
        <row r="2081">
          <cell r="AM2081">
            <v>0</v>
          </cell>
        </row>
        <row r="2082">
          <cell r="A2082">
            <v>73</v>
          </cell>
          <cell r="C2082">
            <v>73</v>
          </cell>
          <cell r="D2082" t="str">
            <v>연선전화기 신설</v>
          </cell>
          <cell r="E2082" t="str">
            <v>벽부형,지하구간</v>
          </cell>
          <cell r="F2082" t="str">
            <v>대</v>
          </cell>
          <cell r="AM2082">
            <v>0</v>
          </cell>
          <cell r="AN2082">
            <v>0</v>
          </cell>
        </row>
        <row r="2083">
          <cell r="A2083" t="str">
            <v>73-1</v>
          </cell>
          <cell r="B2083">
            <v>541</v>
          </cell>
          <cell r="D2083" t="str">
            <v>가. 재료비</v>
          </cell>
          <cell r="E2083">
            <v>0</v>
          </cell>
          <cell r="F2083">
            <v>0</v>
          </cell>
          <cell r="AM2083">
            <v>0</v>
          </cell>
          <cell r="AN2083">
            <v>0</v>
          </cell>
        </row>
        <row r="2084">
          <cell r="A2084" t="str">
            <v>73-2</v>
          </cell>
          <cell r="B2084">
            <v>89</v>
          </cell>
          <cell r="D2084" t="str">
            <v>연선전화기</v>
          </cell>
          <cell r="E2084" t="str">
            <v>3회로</v>
          </cell>
          <cell r="F2084" t="str">
            <v>대</v>
          </cell>
          <cell r="V2084" t="str">
            <v>=</v>
          </cell>
          <cell r="W2084">
            <v>1</v>
          </cell>
          <cell r="Y2084" t="str">
            <v>기본</v>
          </cell>
          <cell r="AL2084">
            <v>0</v>
          </cell>
          <cell r="AM2084">
            <v>495000</v>
          </cell>
          <cell r="AN2084">
            <v>0</v>
          </cell>
        </row>
        <row r="2085">
          <cell r="A2085" t="str">
            <v>73-3</v>
          </cell>
          <cell r="B2085">
            <v>99</v>
          </cell>
          <cell r="D2085" t="str">
            <v>앙카볼트</v>
          </cell>
          <cell r="E2085" t="str">
            <v>(3/8")M10xL150</v>
          </cell>
          <cell r="F2085" t="str">
            <v>개</v>
          </cell>
          <cell r="V2085" t="str">
            <v>=</v>
          </cell>
          <cell r="W2085">
            <v>4</v>
          </cell>
          <cell r="Y2085" t="str">
            <v>기본</v>
          </cell>
          <cell r="AL2085">
            <v>0</v>
          </cell>
          <cell r="AM2085">
            <v>95</v>
          </cell>
          <cell r="AN2085">
            <v>0</v>
          </cell>
        </row>
        <row r="2086">
          <cell r="A2086" t="str">
            <v>73-4</v>
          </cell>
          <cell r="B2086">
            <v>542</v>
          </cell>
          <cell r="D2086" t="str">
            <v>나. 노무비</v>
          </cell>
          <cell r="E2086">
            <v>0</v>
          </cell>
          <cell r="F2086">
            <v>0</v>
          </cell>
          <cell r="AM2086">
            <v>0</v>
          </cell>
          <cell r="AN2086">
            <v>0</v>
          </cell>
        </row>
        <row r="2087">
          <cell r="D2087" t="str">
            <v>1) 단자함 신설</v>
          </cell>
          <cell r="AM2087">
            <v>0</v>
          </cell>
        </row>
        <row r="2088">
          <cell r="B2088">
            <v>519</v>
          </cell>
          <cell r="D2088" t="str">
            <v>통신케이블공</v>
          </cell>
          <cell r="E2088">
            <v>0</v>
          </cell>
          <cell r="F2088" t="str">
            <v>인</v>
          </cell>
          <cell r="H2088">
            <v>0.34</v>
          </cell>
          <cell r="I2088" t="str">
            <v>x</v>
          </cell>
          <cell r="J2088">
            <v>1</v>
          </cell>
          <cell r="K2088" t="str">
            <v>x</v>
          </cell>
          <cell r="L2088" t="str">
            <v>(</v>
          </cell>
          <cell r="M2088">
            <v>1</v>
          </cell>
          <cell r="N2088" t="str">
            <v>+</v>
          </cell>
          <cell r="O2088">
            <v>0.02</v>
          </cell>
          <cell r="P2088" t="str">
            <v>)</v>
          </cell>
          <cell r="V2088" t="str">
            <v>=</v>
          </cell>
          <cell r="W2088">
            <v>0.35</v>
          </cell>
          <cell r="Y2088" t="str">
            <v>기본</v>
          </cell>
          <cell r="Z2088" t="str">
            <v>x</v>
          </cell>
          <cell r="AA2088" t="str">
            <v>단위량</v>
          </cell>
          <cell r="AB2088" t="str">
            <v>x</v>
          </cell>
          <cell r="AC2088" t="str">
            <v>(</v>
          </cell>
          <cell r="AD2088">
            <v>1</v>
          </cell>
          <cell r="AE2088" t="str">
            <v>+</v>
          </cell>
          <cell r="AF2088" t="str">
            <v>지하</v>
          </cell>
          <cell r="AG2088" t="str">
            <v>)</v>
          </cell>
          <cell r="AL2088" t="str">
            <v xml:space="preserve"> 통 3-30(지하)</v>
          </cell>
          <cell r="AM2088">
            <v>95424</v>
          </cell>
          <cell r="AN2088">
            <v>0</v>
          </cell>
        </row>
        <row r="2089">
          <cell r="B2089">
            <v>523</v>
          </cell>
          <cell r="D2089" t="str">
            <v>보통인부</v>
          </cell>
          <cell r="E2089">
            <v>0</v>
          </cell>
          <cell r="F2089" t="str">
            <v>인</v>
          </cell>
          <cell r="H2089">
            <v>0.17</v>
          </cell>
          <cell r="I2089" t="str">
            <v>x</v>
          </cell>
          <cell r="J2089">
            <v>1</v>
          </cell>
          <cell r="K2089" t="str">
            <v>x</v>
          </cell>
          <cell r="L2089" t="str">
            <v>(</v>
          </cell>
          <cell r="M2089">
            <v>1</v>
          </cell>
          <cell r="N2089" t="str">
            <v>+</v>
          </cell>
          <cell r="O2089">
            <v>0.02</v>
          </cell>
          <cell r="P2089" t="str">
            <v>)</v>
          </cell>
          <cell r="V2089" t="str">
            <v>=</v>
          </cell>
          <cell r="W2089">
            <v>0.17</v>
          </cell>
          <cell r="Y2089" t="str">
            <v>기본</v>
          </cell>
          <cell r="Z2089" t="str">
            <v>x</v>
          </cell>
          <cell r="AA2089" t="str">
            <v>단위량</v>
          </cell>
          <cell r="AB2089" t="str">
            <v>x</v>
          </cell>
          <cell r="AC2089" t="str">
            <v>(</v>
          </cell>
          <cell r="AD2089">
            <v>1</v>
          </cell>
          <cell r="AE2089" t="str">
            <v>+</v>
          </cell>
          <cell r="AF2089" t="str">
            <v>지하</v>
          </cell>
          <cell r="AG2089" t="str">
            <v>)</v>
          </cell>
          <cell r="AM2089">
            <v>40922</v>
          </cell>
          <cell r="AN2089">
            <v>0</v>
          </cell>
        </row>
        <row r="2090">
          <cell r="B2090">
            <v>518</v>
          </cell>
          <cell r="D2090" t="str">
            <v>통신내선공</v>
          </cell>
          <cell r="E2090">
            <v>0</v>
          </cell>
          <cell r="F2090" t="str">
            <v>인</v>
          </cell>
          <cell r="H2090">
            <v>0.04</v>
          </cell>
          <cell r="I2090" t="str">
            <v>x</v>
          </cell>
          <cell r="J2090">
            <v>1</v>
          </cell>
          <cell r="K2090" t="str">
            <v>x</v>
          </cell>
          <cell r="L2090" t="str">
            <v>(</v>
          </cell>
          <cell r="M2090">
            <v>1</v>
          </cell>
          <cell r="N2090" t="str">
            <v>+</v>
          </cell>
          <cell r="O2090">
            <v>0.02</v>
          </cell>
          <cell r="P2090" t="str">
            <v>)</v>
          </cell>
          <cell r="V2090" t="str">
            <v>=</v>
          </cell>
          <cell r="W2090">
            <v>0.04</v>
          </cell>
          <cell r="Y2090" t="str">
            <v>기본</v>
          </cell>
          <cell r="Z2090" t="str">
            <v>x</v>
          </cell>
          <cell r="AA2090" t="str">
            <v>단위량</v>
          </cell>
          <cell r="AB2090" t="str">
            <v>x</v>
          </cell>
          <cell r="AC2090" t="str">
            <v>(</v>
          </cell>
          <cell r="AD2090">
            <v>1</v>
          </cell>
          <cell r="AE2090" t="str">
            <v>+</v>
          </cell>
          <cell r="AF2090" t="str">
            <v>지하</v>
          </cell>
          <cell r="AG2090" t="str">
            <v>)</v>
          </cell>
          <cell r="AL2090" t="str">
            <v>통 3-29(지하)</v>
          </cell>
          <cell r="AM2090">
            <v>63806</v>
          </cell>
          <cell r="AN2090">
            <v>0</v>
          </cell>
        </row>
        <row r="2091">
          <cell r="D2091" t="str">
            <v>2)앙카볼트설치및구멍뚫기</v>
          </cell>
          <cell r="AM2091">
            <v>0</v>
          </cell>
        </row>
        <row r="2092">
          <cell r="B2092">
            <v>523</v>
          </cell>
          <cell r="D2092" t="str">
            <v>보통인부</v>
          </cell>
          <cell r="E2092">
            <v>0</v>
          </cell>
          <cell r="F2092" t="str">
            <v>인</v>
          </cell>
          <cell r="H2092">
            <v>0.36</v>
          </cell>
          <cell r="I2092" t="str">
            <v>/</v>
          </cell>
          <cell r="J2092">
            <v>10</v>
          </cell>
          <cell r="K2092" t="str">
            <v>x</v>
          </cell>
          <cell r="L2092" t="str">
            <v>(</v>
          </cell>
          <cell r="M2092">
            <v>1</v>
          </cell>
          <cell r="N2092" t="str">
            <v>+</v>
          </cell>
          <cell r="O2092">
            <v>0.02</v>
          </cell>
          <cell r="P2092" t="str">
            <v>)</v>
          </cell>
          <cell r="Q2092" t="str">
            <v>x</v>
          </cell>
          <cell r="S2092">
            <v>4</v>
          </cell>
          <cell r="V2092" t="str">
            <v>=</v>
          </cell>
          <cell r="W2092">
            <v>0.15</v>
          </cell>
          <cell r="Y2092" t="str">
            <v>기본</v>
          </cell>
          <cell r="Z2092" t="str">
            <v>/</v>
          </cell>
          <cell r="AA2092" t="str">
            <v>단위량</v>
          </cell>
          <cell r="AB2092" t="str">
            <v>x</v>
          </cell>
          <cell r="AC2092" t="str">
            <v>(</v>
          </cell>
          <cell r="AD2092">
            <v>1</v>
          </cell>
          <cell r="AE2092" t="str">
            <v>+</v>
          </cell>
          <cell r="AF2092" t="str">
            <v>지하</v>
          </cell>
          <cell r="AG2092" t="str">
            <v>)x</v>
          </cell>
          <cell r="AH2092" t="str">
            <v>수량</v>
          </cell>
          <cell r="AM2092">
            <v>40922</v>
          </cell>
        </row>
        <row r="2093">
          <cell r="B2093">
            <v>518</v>
          </cell>
          <cell r="D2093" t="str">
            <v>통신내선공</v>
          </cell>
          <cell r="E2093">
            <v>0</v>
          </cell>
          <cell r="F2093" t="str">
            <v>인</v>
          </cell>
          <cell r="H2093">
            <v>0.08</v>
          </cell>
          <cell r="I2093" t="str">
            <v>x</v>
          </cell>
          <cell r="J2093">
            <v>4</v>
          </cell>
          <cell r="K2093" t="str">
            <v>x</v>
          </cell>
          <cell r="L2093" t="str">
            <v>(</v>
          </cell>
          <cell r="M2093">
            <v>1</v>
          </cell>
          <cell r="N2093" t="str">
            <v>+</v>
          </cell>
          <cell r="O2093">
            <v>0.02</v>
          </cell>
          <cell r="P2093" t="str">
            <v>)</v>
          </cell>
          <cell r="V2093" t="str">
            <v>=</v>
          </cell>
          <cell r="W2093">
            <v>0.33</v>
          </cell>
          <cell r="Y2093" t="str">
            <v>기본</v>
          </cell>
          <cell r="Z2093" t="str">
            <v>x</v>
          </cell>
          <cell r="AA2093" t="str">
            <v>단위량</v>
          </cell>
          <cell r="AB2093" t="str">
            <v>x</v>
          </cell>
          <cell r="AC2093" t="str">
            <v>(</v>
          </cell>
          <cell r="AD2093">
            <v>1</v>
          </cell>
          <cell r="AE2093" t="str">
            <v>+</v>
          </cell>
          <cell r="AF2093" t="str">
            <v>지하</v>
          </cell>
          <cell r="AG2093" t="str">
            <v>)</v>
          </cell>
          <cell r="AM2093">
            <v>63806</v>
          </cell>
        </row>
        <row r="2094">
          <cell r="B2094">
            <v>544</v>
          </cell>
          <cell r="D2094" t="str">
            <v>소    계</v>
          </cell>
          <cell r="E2094">
            <v>0</v>
          </cell>
          <cell r="F2094">
            <v>0</v>
          </cell>
          <cell r="AM2094">
            <v>0</v>
          </cell>
          <cell r="AN2094">
            <v>0</v>
          </cell>
        </row>
        <row r="2095">
          <cell r="A2095" t="str">
            <v>73-5</v>
          </cell>
          <cell r="B2095">
            <v>519</v>
          </cell>
          <cell r="D2095" t="str">
            <v>통신케이블공</v>
          </cell>
          <cell r="E2095">
            <v>0</v>
          </cell>
          <cell r="F2095" t="str">
            <v>인</v>
          </cell>
          <cell r="V2095" t="str">
            <v>=</v>
          </cell>
          <cell r="W2095">
            <v>0.35</v>
          </cell>
          <cell r="AM2095">
            <v>95424</v>
          </cell>
          <cell r="AN2095">
            <v>0</v>
          </cell>
        </row>
        <row r="2096">
          <cell r="A2096" t="str">
            <v>73-6</v>
          </cell>
          <cell r="B2096">
            <v>518</v>
          </cell>
          <cell r="D2096" t="str">
            <v>통신내선공</v>
          </cell>
          <cell r="E2096">
            <v>0</v>
          </cell>
          <cell r="F2096" t="str">
            <v>인</v>
          </cell>
          <cell r="V2096" t="str">
            <v>=</v>
          </cell>
          <cell r="W2096">
            <v>0.37</v>
          </cell>
          <cell r="AM2096">
            <v>63806</v>
          </cell>
          <cell r="AN2096">
            <v>0</v>
          </cell>
        </row>
        <row r="2097">
          <cell r="A2097" t="str">
            <v>73-7</v>
          </cell>
          <cell r="B2097">
            <v>523</v>
          </cell>
          <cell r="D2097" t="str">
            <v>보통인부</v>
          </cell>
          <cell r="E2097">
            <v>0</v>
          </cell>
          <cell r="F2097" t="str">
            <v>인</v>
          </cell>
          <cell r="V2097" t="str">
            <v>=</v>
          </cell>
          <cell r="W2097">
            <v>0.32</v>
          </cell>
          <cell r="AM2097">
            <v>40922</v>
          </cell>
          <cell r="AN2097">
            <v>0</v>
          </cell>
        </row>
        <row r="2098">
          <cell r="A2098" t="str">
            <v>73-8</v>
          </cell>
          <cell r="B2098">
            <v>543</v>
          </cell>
          <cell r="D2098" t="str">
            <v>다. 공구손료</v>
          </cell>
          <cell r="E2098" t="str">
            <v>노무비x3%</v>
          </cell>
          <cell r="F2098">
            <v>0</v>
          </cell>
          <cell r="AM2098">
            <v>0</v>
          </cell>
          <cell r="AN2098">
            <v>0</v>
          </cell>
        </row>
        <row r="2099">
          <cell r="A2099" t="str">
            <v>73-9</v>
          </cell>
          <cell r="B2099">
            <v>519</v>
          </cell>
          <cell r="D2099" t="str">
            <v>통신케이블공</v>
          </cell>
          <cell r="E2099">
            <v>0</v>
          </cell>
          <cell r="F2099" t="str">
            <v>인</v>
          </cell>
          <cell r="H2099">
            <v>0.34</v>
          </cell>
          <cell r="I2099" t="str">
            <v>x</v>
          </cell>
          <cell r="J2099">
            <v>0.03</v>
          </cell>
          <cell r="V2099" t="str">
            <v>=</v>
          </cell>
          <cell r="W2099">
            <v>0.01</v>
          </cell>
          <cell r="Y2099" t="str">
            <v>기본</v>
          </cell>
          <cell r="Z2099" t="str">
            <v>x</v>
          </cell>
          <cell r="AA2099" t="str">
            <v>공구손료</v>
          </cell>
          <cell r="AM2099">
            <v>95424</v>
          </cell>
          <cell r="AN2099">
            <v>0</v>
          </cell>
        </row>
        <row r="2100">
          <cell r="A2100" t="str">
            <v>73-10</v>
          </cell>
          <cell r="B2100">
            <v>518</v>
          </cell>
          <cell r="D2100" t="str">
            <v>통신내선공</v>
          </cell>
          <cell r="E2100">
            <v>0</v>
          </cell>
          <cell r="F2100" t="str">
            <v>인</v>
          </cell>
          <cell r="H2100">
            <v>0.36</v>
          </cell>
          <cell r="I2100" t="str">
            <v>x</v>
          </cell>
          <cell r="J2100">
            <v>0.03</v>
          </cell>
          <cell r="V2100" t="str">
            <v>=</v>
          </cell>
          <cell r="W2100">
            <v>0.01</v>
          </cell>
          <cell r="Y2100" t="str">
            <v>기본</v>
          </cell>
          <cell r="Z2100" t="str">
            <v>x</v>
          </cell>
          <cell r="AA2100" t="str">
            <v>공구손료</v>
          </cell>
          <cell r="AM2100">
            <v>63806</v>
          </cell>
          <cell r="AN2100">
            <v>0</v>
          </cell>
        </row>
        <row r="2101">
          <cell r="A2101" t="str">
            <v>73-11</v>
          </cell>
          <cell r="B2101">
            <v>523</v>
          </cell>
          <cell r="D2101" t="str">
            <v>보통인부</v>
          </cell>
          <cell r="E2101">
            <v>0</v>
          </cell>
          <cell r="F2101" t="str">
            <v>인</v>
          </cell>
          <cell r="H2101">
            <v>0.31</v>
          </cell>
          <cell r="I2101" t="str">
            <v>x</v>
          </cell>
          <cell r="J2101">
            <v>0.03</v>
          </cell>
          <cell r="V2101" t="str">
            <v>=</v>
          </cell>
          <cell r="W2101">
            <v>0.01</v>
          </cell>
          <cell r="Y2101" t="str">
            <v>기본</v>
          </cell>
          <cell r="Z2101" t="str">
            <v>x</v>
          </cell>
          <cell r="AA2101" t="str">
            <v>공구손료</v>
          </cell>
          <cell r="AM2101">
            <v>40922</v>
          </cell>
          <cell r="AN2101">
            <v>0</v>
          </cell>
        </row>
        <row r="2102">
          <cell r="AM2102">
            <v>0</v>
          </cell>
          <cell r="AN2102">
            <v>0</v>
          </cell>
        </row>
        <row r="2103">
          <cell r="AM2103">
            <v>0</v>
          </cell>
          <cell r="AN2103">
            <v>0</v>
          </cell>
        </row>
        <row r="2104">
          <cell r="AM2104">
            <v>0</v>
          </cell>
          <cell r="AN2104">
            <v>0</v>
          </cell>
        </row>
        <row r="2105">
          <cell r="AM2105">
            <v>0</v>
          </cell>
          <cell r="AN2105">
            <v>0</v>
          </cell>
        </row>
        <row r="2106">
          <cell r="AM2106">
            <v>0</v>
          </cell>
          <cell r="AN2106">
            <v>0</v>
          </cell>
        </row>
        <row r="2107">
          <cell r="AM2107">
            <v>0</v>
          </cell>
          <cell r="AN2107">
            <v>0</v>
          </cell>
        </row>
        <row r="2108">
          <cell r="AM2108">
            <v>0</v>
          </cell>
          <cell r="AN2108">
            <v>0</v>
          </cell>
        </row>
        <row r="2109">
          <cell r="A2109">
            <v>74</v>
          </cell>
          <cell r="C2109">
            <v>74</v>
          </cell>
          <cell r="D2109" t="str">
            <v>연선전화기 신설</v>
          </cell>
          <cell r="E2109" t="str">
            <v>교량</v>
          </cell>
          <cell r="F2109" t="str">
            <v>대</v>
          </cell>
          <cell r="AM2109">
            <v>0</v>
          </cell>
          <cell r="AN2109">
            <v>0</v>
          </cell>
        </row>
        <row r="2110">
          <cell r="A2110" t="str">
            <v>74-1</v>
          </cell>
          <cell r="B2110">
            <v>541</v>
          </cell>
          <cell r="D2110" t="str">
            <v>가. 재료비</v>
          </cell>
          <cell r="E2110">
            <v>0</v>
          </cell>
          <cell r="F2110">
            <v>0</v>
          </cell>
          <cell r="AM2110">
            <v>0</v>
          </cell>
          <cell r="AN2110">
            <v>0</v>
          </cell>
        </row>
        <row r="2111">
          <cell r="A2111" t="str">
            <v>74-2</v>
          </cell>
          <cell r="B2111">
            <v>89</v>
          </cell>
          <cell r="D2111" t="str">
            <v>연선전화기</v>
          </cell>
          <cell r="E2111" t="str">
            <v>3회로</v>
          </cell>
          <cell r="F2111" t="str">
            <v>대</v>
          </cell>
          <cell r="V2111" t="str">
            <v>=</v>
          </cell>
          <cell r="W2111">
            <v>1</v>
          </cell>
          <cell r="Y2111" t="str">
            <v>기본</v>
          </cell>
          <cell r="AL2111">
            <v>0</v>
          </cell>
          <cell r="AM2111">
            <v>495000</v>
          </cell>
          <cell r="AN2111">
            <v>0</v>
          </cell>
        </row>
        <row r="2112">
          <cell r="A2112" t="str">
            <v>74-3</v>
          </cell>
          <cell r="B2112">
            <v>99</v>
          </cell>
          <cell r="D2112" t="str">
            <v>앙카볼트</v>
          </cell>
          <cell r="E2112" t="str">
            <v>(3/8")M10xL150</v>
          </cell>
          <cell r="F2112" t="str">
            <v>개</v>
          </cell>
          <cell r="V2112" t="str">
            <v>=</v>
          </cell>
          <cell r="W2112">
            <v>4</v>
          </cell>
          <cell r="Y2112" t="str">
            <v>기본</v>
          </cell>
          <cell r="AL2112">
            <v>0</v>
          </cell>
          <cell r="AM2112">
            <v>95</v>
          </cell>
          <cell r="AN2112">
            <v>0</v>
          </cell>
        </row>
        <row r="2113">
          <cell r="A2113" t="str">
            <v>74-4</v>
          </cell>
          <cell r="B2113">
            <v>542</v>
          </cell>
          <cell r="D2113" t="str">
            <v>나. 노무비</v>
          </cell>
          <cell r="E2113">
            <v>0</v>
          </cell>
          <cell r="F2113">
            <v>0</v>
          </cell>
          <cell r="AM2113">
            <v>0</v>
          </cell>
          <cell r="AN2113">
            <v>0</v>
          </cell>
        </row>
        <row r="2114">
          <cell r="D2114" t="str">
            <v>1) 단자함 신설</v>
          </cell>
          <cell r="AM2114">
            <v>0</v>
          </cell>
        </row>
        <row r="2115">
          <cell r="B2115">
            <v>519</v>
          </cell>
          <cell r="D2115" t="str">
            <v>통신케이블공</v>
          </cell>
          <cell r="E2115">
            <v>0</v>
          </cell>
          <cell r="F2115" t="str">
            <v>인</v>
          </cell>
          <cell r="H2115">
            <v>0.34</v>
          </cell>
          <cell r="I2115" t="str">
            <v>x</v>
          </cell>
          <cell r="J2115">
            <v>1</v>
          </cell>
          <cell r="K2115" t="str">
            <v>x</v>
          </cell>
          <cell r="L2115" t="str">
            <v>(</v>
          </cell>
          <cell r="M2115">
            <v>1</v>
          </cell>
          <cell r="N2115" t="str">
            <v>+</v>
          </cell>
          <cell r="O2115">
            <v>0.15</v>
          </cell>
          <cell r="P2115" t="str">
            <v>)</v>
          </cell>
          <cell r="V2115" t="str">
            <v>=</v>
          </cell>
          <cell r="W2115">
            <v>0.39</v>
          </cell>
          <cell r="Y2115" t="str">
            <v>기본</v>
          </cell>
          <cell r="Z2115" t="str">
            <v>x</v>
          </cell>
          <cell r="AA2115" t="str">
            <v>단위량</v>
          </cell>
          <cell r="AB2115" t="str">
            <v>x</v>
          </cell>
          <cell r="AC2115" t="str">
            <v>(</v>
          </cell>
          <cell r="AD2115">
            <v>1</v>
          </cell>
          <cell r="AE2115" t="str">
            <v>+</v>
          </cell>
          <cell r="AF2115" t="str">
            <v>교량</v>
          </cell>
          <cell r="AG2115" t="str">
            <v>)</v>
          </cell>
          <cell r="AL2115" t="str">
            <v xml:space="preserve"> 통 3-30(교량)</v>
          </cell>
          <cell r="AM2115">
            <v>95424</v>
          </cell>
          <cell r="AN2115">
            <v>0</v>
          </cell>
        </row>
        <row r="2116">
          <cell r="B2116">
            <v>523</v>
          </cell>
          <cell r="D2116" t="str">
            <v>보통인부</v>
          </cell>
          <cell r="E2116">
            <v>0</v>
          </cell>
          <cell r="F2116" t="str">
            <v>인</v>
          </cell>
          <cell r="H2116">
            <v>0.17</v>
          </cell>
          <cell r="I2116" t="str">
            <v>x</v>
          </cell>
          <cell r="J2116">
            <v>1</v>
          </cell>
          <cell r="K2116" t="str">
            <v>x</v>
          </cell>
          <cell r="L2116" t="str">
            <v>(</v>
          </cell>
          <cell r="M2116">
            <v>1</v>
          </cell>
          <cell r="N2116" t="str">
            <v>+</v>
          </cell>
          <cell r="O2116">
            <v>0.15</v>
          </cell>
          <cell r="P2116" t="str">
            <v>)</v>
          </cell>
          <cell r="V2116" t="str">
            <v>=</v>
          </cell>
          <cell r="W2116">
            <v>0.2</v>
          </cell>
          <cell r="Y2116" t="str">
            <v>기본</v>
          </cell>
          <cell r="Z2116" t="str">
            <v>x</v>
          </cell>
          <cell r="AA2116" t="str">
            <v>단위량</v>
          </cell>
          <cell r="AB2116" t="str">
            <v>x</v>
          </cell>
          <cell r="AC2116" t="str">
            <v>(</v>
          </cell>
          <cell r="AD2116">
            <v>1</v>
          </cell>
          <cell r="AE2116" t="str">
            <v>+</v>
          </cell>
          <cell r="AF2116" t="str">
            <v>교량</v>
          </cell>
          <cell r="AG2116" t="str">
            <v>)</v>
          </cell>
          <cell r="AM2116">
            <v>40922</v>
          </cell>
          <cell r="AN2116">
            <v>0</v>
          </cell>
        </row>
        <row r="2117">
          <cell r="B2117">
            <v>518</v>
          </cell>
          <cell r="D2117" t="str">
            <v>통신내선공</v>
          </cell>
          <cell r="E2117">
            <v>0</v>
          </cell>
          <cell r="F2117" t="str">
            <v>인</v>
          </cell>
          <cell r="H2117">
            <v>0.04</v>
          </cell>
          <cell r="I2117" t="str">
            <v>x</v>
          </cell>
          <cell r="J2117">
            <v>1</v>
          </cell>
          <cell r="K2117" t="str">
            <v>x</v>
          </cell>
          <cell r="L2117" t="str">
            <v>(</v>
          </cell>
          <cell r="M2117">
            <v>1</v>
          </cell>
          <cell r="N2117" t="str">
            <v>+</v>
          </cell>
          <cell r="O2117">
            <v>0.15</v>
          </cell>
          <cell r="P2117" t="str">
            <v>)</v>
          </cell>
          <cell r="V2117" t="str">
            <v>=</v>
          </cell>
          <cell r="W2117">
            <v>0.05</v>
          </cell>
          <cell r="Y2117" t="str">
            <v>기본</v>
          </cell>
          <cell r="Z2117" t="str">
            <v>x</v>
          </cell>
          <cell r="AA2117" t="str">
            <v>단위량</v>
          </cell>
          <cell r="AB2117" t="str">
            <v>x</v>
          </cell>
          <cell r="AC2117" t="str">
            <v>(</v>
          </cell>
          <cell r="AD2117">
            <v>1</v>
          </cell>
          <cell r="AE2117" t="str">
            <v>+</v>
          </cell>
          <cell r="AF2117" t="str">
            <v>교량</v>
          </cell>
          <cell r="AG2117" t="str">
            <v>)</v>
          </cell>
          <cell r="AL2117" t="str">
            <v>통 3-29(교량)</v>
          </cell>
          <cell r="AM2117">
            <v>63806</v>
          </cell>
          <cell r="AN2117">
            <v>0</v>
          </cell>
        </row>
        <row r="2118">
          <cell r="D2118" t="str">
            <v>2)앙카볼트설치및구멍뚫기</v>
          </cell>
          <cell r="AM2118">
            <v>0</v>
          </cell>
        </row>
        <row r="2119">
          <cell r="B2119">
            <v>523</v>
          </cell>
          <cell r="D2119" t="str">
            <v>보통인부</v>
          </cell>
          <cell r="E2119">
            <v>0</v>
          </cell>
          <cell r="F2119" t="str">
            <v>인</v>
          </cell>
          <cell r="H2119">
            <v>0.36</v>
          </cell>
          <cell r="I2119" t="str">
            <v>/</v>
          </cell>
          <cell r="J2119">
            <v>10</v>
          </cell>
          <cell r="K2119" t="str">
            <v>x</v>
          </cell>
          <cell r="L2119" t="str">
            <v>(</v>
          </cell>
          <cell r="M2119">
            <v>1</v>
          </cell>
          <cell r="N2119" t="str">
            <v>+</v>
          </cell>
          <cell r="O2119">
            <v>0.15</v>
          </cell>
          <cell r="P2119" t="str">
            <v>)</v>
          </cell>
          <cell r="Q2119" t="str">
            <v>x</v>
          </cell>
          <cell r="S2119">
            <v>4</v>
          </cell>
          <cell r="V2119" t="str">
            <v>=</v>
          </cell>
          <cell r="W2119">
            <v>0.17</v>
          </cell>
          <cell r="Y2119" t="str">
            <v>기본</v>
          </cell>
          <cell r="Z2119" t="str">
            <v>/</v>
          </cell>
          <cell r="AA2119" t="str">
            <v>단위량</v>
          </cell>
          <cell r="AB2119" t="str">
            <v>x</v>
          </cell>
          <cell r="AC2119" t="str">
            <v>(</v>
          </cell>
          <cell r="AD2119">
            <v>1</v>
          </cell>
          <cell r="AE2119" t="str">
            <v>+</v>
          </cell>
          <cell r="AF2119" t="str">
            <v>교량</v>
          </cell>
          <cell r="AG2119" t="str">
            <v>)x</v>
          </cell>
          <cell r="AH2119" t="str">
            <v>수량</v>
          </cell>
          <cell r="AM2119">
            <v>40922</v>
          </cell>
        </row>
        <row r="2120">
          <cell r="B2120">
            <v>518</v>
          </cell>
          <cell r="D2120" t="str">
            <v>통신내선공</v>
          </cell>
          <cell r="E2120">
            <v>0</v>
          </cell>
          <cell r="F2120" t="str">
            <v>인</v>
          </cell>
          <cell r="H2120">
            <v>0.08</v>
          </cell>
          <cell r="I2120" t="str">
            <v>x</v>
          </cell>
          <cell r="J2120">
            <v>4</v>
          </cell>
          <cell r="K2120" t="str">
            <v>x</v>
          </cell>
          <cell r="L2120" t="str">
            <v>(</v>
          </cell>
          <cell r="M2120">
            <v>1</v>
          </cell>
          <cell r="N2120" t="str">
            <v>+</v>
          </cell>
          <cell r="O2120">
            <v>0.15</v>
          </cell>
          <cell r="P2120" t="str">
            <v>)</v>
          </cell>
          <cell r="V2120" t="str">
            <v>=</v>
          </cell>
          <cell r="W2120">
            <v>0.37</v>
          </cell>
          <cell r="Y2120" t="str">
            <v>기본</v>
          </cell>
          <cell r="Z2120" t="str">
            <v>x</v>
          </cell>
          <cell r="AA2120" t="str">
            <v>단위량</v>
          </cell>
          <cell r="AB2120" t="str">
            <v>x</v>
          </cell>
          <cell r="AC2120" t="str">
            <v>(</v>
          </cell>
          <cell r="AD2120">
            <v>1</v>
          </cell>
          <cell r="AE2120" t="str">
            <v>+</v>
          </cell>
          <cell r="AF2120" t="str">
            <v>교량</v>
          </cell>
          <cell r="AG2120" t="str">
            <v>)</v>
          </cell>
          <cell r="AM2120">
            <v>63806</v>
          </cell>
        </row>
        <row r="2121">
          <cell r="B2121">
            <v>544</v>
          </cell>
          <cell r="D2121" t="str">
            <v>소    계</v>
          </cell>
          <cell r="E2121">
            <v>0</v>
          </cell>
          <cell r="F2121">
            <v>0</v>
          </cell>
          <cell r="AM2121">
            <v>0</v>
          </cell>
          <cell r="AN2121">
            <v>0</v>
          </cell>
        </row>
        <row r="2122">
          <cell r="A2122" t="str">
            <v>74-5</v>
          </cell>
          <cell r="B2122">
            <v>519</v>
          </cell>
          <cell r="D2122" t="str">
            <v>통신케이블공</v>
          </cell>
          <cell r="E2122">
            <v>0</v>
          </cell>
          <cell r="F2122" t="str">
            <v>인</v>
          </cell>
          <cell r="V2122" t="str">
            <v>=</v>
          </cell>
          <cell r="W2122">
            <v>0.35</v>
          </cell>
          <cell r="AM2122">
            <v>95424</v>
          </cell>
          <cell r="AN2122">
            <v>0</v>
          </cell>
        </row>
        <row r="2123">
          <cell r="A2123" t="str">
            <v>74-6</v>
          </cell>
          <cell r="B2123">
            <v>518</v>
          </cell>
          <cell r="D2123" t="str">
            <v>통신내선공</v>
          </cell>
          <cell r="E2123">
            <v>0</v>
          </cell>
          <cell r="F2123" t="str">
            <v>인</v>
          </cell>
          <cell r="V2123" t="str">
            <v>=</v>
          </cell>
          <cell r="W2123">
            <v>0.37</v>
          </cell>
          <cell r="AM2123">
            <v>63806</v>
          </cell>
          <cell r="AN2123">
            <v>0</v>
          </cell>
        </row>
        <row r="2124">
          <cell r="A2124" t="str">
            <v>74-7</v>
          </cell>
          <cell r="B2124">
            <v>523</v>
          </cell>
          <cell r="D2124" t="str">
            <v>보통인부</v>
          </cell>
          <cell r="E2124">
            <v>0</v>
          </cell>
          <cell r="F2124" t="str">
            <v>인</v>
          </cell>
          <cell r="V2124" t="str">
            <v>=</v>
          </cell>
          <cell r="W2124">
            <v>0.32</v>
          </cell>
          <cell r="AM2124">
            <v>40922</v>
          </cell>
          <cell r="AN2124">
            <v>0</v>
          </cell>
        </row>
        <row r="2125">
          <cell r="A2125" t="str">
            <v>74-8</v>
          </cell>
          <cell r="B2125">
            <v>543</v>
          </cell>
          <cell r="D2125" t="str">
            <v>다. 공구손료</v>
          </cell>
          <cell r="E2125" t="str">
            <v>노무비x3%</v>
          </cell>
          <cell r="F2125">
            <v>0</v>
          </cell>
          <cell r="AM2125">
            <v>0</v>
          </cell>
          <cell r="AN2125">
            <v>0</v>
          </cell>
        </row>
        <row r="2126">
          <cell r="A2126" t="str">
            <v>74-9</v>
          </cell>
          <cell r="B2126">
            <v>519</v>
          </cell>
          <cell r="D2126" t="str">
            <v>통신케이블공</v>
          </cell>
          <cell r="E2126">
            <v>0</v>
          </cell>
          <cell r="F2126" t="str">
            <v>인</v>
          </cell>
          <cell r="H2126">
            <v>0.34</v>
          </cell>
          <cell r="I2126" t="str">
            <v>x</v>
          </cell>
          <cell r="J2126">
            <v>0.03</v>
          </cell>
          <cell r="V2126" t="str">
            <v>=</v>
          </cell>
          <cell r="W2126">
            <v>0.01</v>
          </cell>
          <cell r="Y2126" t="str">
            <v>기본</v>
          </cell>
          <cell r="Z2126" t="str">
            <v>x</v>
          </cell>
          <cell r="AA2126" t="str">
            <v>공구손료</v>
          </cell>
          <cell r="AM2126">
            <v>95424</v>
          </cell>
          <cell r="AN2126">
            <v>0</v>
          </cell>
        </row>
        <row r="2127">
          <cell r="A2127" t="str">
            <v>74-10</v>
          </cell>
          <cell r="B2127">
            <v>518</v>
          </cell>
          <cell r="D2127" t="str">
            <v>통신내선공</v>
          </cell>
          <cell r="E2127">
            <v>0</v>
          </cell>
          <cell r="F2127" t="str">
            <v>인</v>
          </cell>
          <cell r="H2127">
            <v>0.36</v>
          </cell>
          <cell r="I2127" t="str">
            <v>x</v>
          </cell>
          <cell r="J2127">
            <v>0.03</v>
          </cell>
          <cell r="V2127" t="str">
            <v>=</v>
          </cell>
          <cell r="W2127">
            <v>0.01</v>
          </cell>
          <cell r="Y2127" t="str">
            <v>기본</v>
          </cell>
          <cell r="Z2127" t="str">
            <v>x</v>
          </cell>
          <cell r="AA2127" t="str">
            <v>공구손료</v>
          </cell>
          <cell r="AM2127">
            <v>63806</v>
          </cell>
          <cell r="AN2127">
            <v>0</v>
          </cell>
        </row>
        <row r="2128">
          <cell r="A2128" t="str">
            <v>74-11</v>
          </cell>
          <cell r="B2128">
            <v>523</v>
          </cell>
          <cell r="D2128" t="str">
            <v>보통인부</v>
          </cell>
          <cell r="E2128">
            <v>0</v>
          </cell>
          <cell r="F2128" t="str">
            <v>인</v>
          </cell>
          <cell r="H2128">
            <v>0.31</v>
          </cell>
          <cell r="I2128" t="str">
            <v>x</v>
          </cell>
          <cell r="J2128">
            <v>0.03</v>
          </cell>
          <cell r="V2128" t="str">
            <v>=</v>
          </cell>
          <cell r="W2128">
            <v>0.01</v>
          </cell>
          <cell r="Y2128" t="str">
            <v>기본</v>
          </cell>
          <cell r="Z2128" t="str">
            <v>x</v>
          </cell>
          <cell r="AA2128" t="str">
            <v>공구손료</v>
          </cell>
          <cell r="AM2128">
            <v>40922</v>
          </cell>
          <cell r="AN2128">
            <v>0</v>
          </cell>
        </row>
        <row r="2129">
          <cell r="AM2129">
            <v>0</v>
          </cell>
          <cell r="AN2129">
            <v>0</v>
          </cell>
        </row>
        <row r="2130">
          <cell r="AM2130">
            <v>0</v>
          </cell>
          <cell r="AN2130">
            <v>0</v>
          </cell>
        </row>
        <row r="2131">
          <cell r="AM2131">
            <v>0</v>
          </cell>
          <cell r="AN2131">
            <v>0</v>
          </cell>
        </row>
        <row r="2132">
          <cell r="AM2132">
            <v>0</v>
          </cell>
          <cell r="AN2132">
            <v>0</v>
          </cell>
        </row>
        <row r="2133">
          <cell r="AM2133">
            <v>0</v>
          </cell>
          <cell r="AN2133">
            <v>0</v>
          </cell>
        </row>
        <row r="2134">
          <cell r="AM2134">
            <v>0</v>
          </cell>
          <cell r="AN2134">
            <v>0</v>
          </cell>
        </row>
        <row r="2135">
          <cell r="AM2135">
            <v>0</v>
          </cell>
          <cell r="AN2135">
            <v>0</v>
          </cell>
        </row>
        <row r="2136">
          <cell r="A2136">
            <v>75</v>
          </cell>
          <cell r="C2136">
            <v>75</v>
          </cell>
          <cell r="D2136" t="str">
            <v>MDF 신설</v>
          </cell>
          <cell r="E2136" t="str">
            <v>A형(OFD 포함)</v>
          </cell>
          <cell r="F2136" t="str">
            <v>대</v>
          </cell>
          <cell r="AM2136">
            <v>0</v>
          </cell>
          <cell r="AN2136">
            <v>0</v>
          </cell>
        </row>
        <row r="2137">
          <cell r="A2137" t="str">
            <v>75-1</v>
          </cell>
          <cell r="B2137">
            <v>541</v>
          </cell>
          <cell r="D2137" t="str">
            <v>가. 재료비</v>
          </cell>
          <cell r="AM2137">
            <v>0</v>
          </cell>
          <cell r="AN2137">
            <v>0</v>
          </cell>
        </row>
        <row r="2138">
          <cell r="A2138" t="str">
            <v>75-2</v>
          </cell>
          <cell r="B2138">
            <v>350</v>
          </cell>
          <cell r="D2138" t="str">
            <v>MDF 신설</v>
          </cell>
          <cell r="E2138" t="str">
            <v>A형(OFD 포함)</v>
          </cell>
          <cell r="F2138" t="str">
            <v>대</v>
          </cell>
          <cell r="V2138" t="str">
            <v>=</v>
          </cell>
          <cell r="W2138">
            <v>1</v>
          </cell>
          <cell r="AM2138">
            <v>27900000</v>
          </cell>
          <cell r="AN2138">
            <v>0</v>
          </cell>
        </row>
        <row r="2139">
          <cell r="A2139" t="str">
            <v>75-3</v>
          </cell>
          <cell r="B2139">
            <v>542</v>
          </cell>
          <cell r="D2139" t="str">
            <v>나. 노무비</v>
          </cell>
          <cell r="E2139">
            <v>0</v>
          </cell>
          <cell r="F2139">
            <v>0</v>
          </cell>
          <cell r="AL2139" t="str">
            <v>통4-10</v>
          </cell>
          <cell r="AM2139">
            <v>0</v>
          </cell>
          <cell r="AN2139">
            <v>0</v>
          </cell>
        </row>
        <row r="2140">
          <cell r="B2140">
            <v>517</v>
          </cell>
          <cell r="D2140" t="str">
            <v>통신설비공</v>
          </cell>
          <cell r="E2140">
            <v>0</v>
          </cell>
          <cell r="F2140" t="str">
            <v>인</v>
          </cell>
          <cell r="H2140">
            <v>2</v>
          </cell>
          <cell r="I2140" t="str">
            <v>x</v>
          </cell>
          <cell r="J2140">
            <v>1</v>
          </cell>
          <cell r="V2140" t="str">
            <v>=</v>
          </cell>
          <cell r="W2140">
            <v>2</v>
          </cell>
          <cell r="Y2140" t="str">
            <v>기본</v>
          </cell>
          <cell r="Z2140" t="str">
            <v>x</v>
          </cell>
          <cell r="AA2140" t="str">
            <v>단위량</v>
          </cell>
          <cell r="AM2140">
            <v>77401</v>
          </cell>
          <cell r="AN2140">
            <v>0</v>
          </cell>
        </row>
        <row r="2141">
          <cell r="B2141">
            <v>523</v>
          </cell>
          <cell r="D2141" t="str">
            <v>보통인부</v>
          </cell>
          <cell r="E2141">
            <v>0</v>
          </cell>
          <cell r="F2141" t="str">
            <v>인</v>
          </cell>
          <cell r="H2141">
            <v>1</v>
          </cell>
          <cell r="I2141" t="str">
            <v>x</v>
          </cell>
          <cell r="J2141">
            <v>1</v>
          </cell>
          <cell r="V2141" t="str">
            <v>=</v>
          </cell>
          <cell r="W2141">
            <v>1</v>
          </cell>
          <cell r="Y2141" t="str">
            <v>기본</v>
          </cell>
          <cell r="Z2141" t="str">
            <v>x</v>
          </cell>
          <cell r="AA2141" t="str">
            <v>단위량</v>
          </cell>
          <cell r="AM2141">
            <v>40922</v>
          </cell>
          <cell r="AN2141">
            <v>0</v>
          </cell>
        </row>
        <row r="2142">
          <cell r="B2142">
            <v>544</v>
          </cell>
          <cell r="D2142" t="str">
            <v>소    계</v>
          </cell>
          <cell r="E2142">
            <v>0</v>
          </cell>
          <cell r="F2142">
            <v>0</v>
          </cell>
          <cell r="AM2142">
            <v>0</v>
          </cell>
          <cell r="AN2142">
            <v>0</v>
          </cell>
        </row>
        <row r="2143">
          <cell r="A2143" t="str">
            <v>75-4</v>
          </cell>
          <cell r="B2143">
            <v>517</v>
          </cell>
          <cell r="D2143" t="str">
            <v>통신설비공</v>
          </cell>
          <cell r="E2143">
            <v>0</v>
          </cell>
          <cell r="F2143" t="str">
            <v>인</v>
          </cell>
          <cell r="V2143" t="str">
            <v>=</v>
          </cell>
          <cell r="W2143">
            <v>2</v>
          </cell>
          <cell r="AM2143">
            <v>77401</v>
          </cell>
          <cell r="AN2143">
            <v>0</v>
          </cell>
        </row>
        <row r="2144">
          <cell r="A2144" t="str">
            <v>75-5</v>
          </cell>
          <cell r="B2144">
            <v>523</v>
          </cell>
          <cell r="D2144" t="str">
            <v>보통인부</v>
          </cell>
          <cell r="E2144">
            <v>0</v>
          </cell>
          <cell r="F2144" t="str">
            <v>인</v>
          </cell>
          <cell r="V2144" t="str">
            <v>=</v>
          </cell>
          <cell r="W2144">
            <v>1</v>
          </cell>
          <cell r="AM2144">
            <v>40922</v>
          </cell>
          <cell r="AN2144">
            <v>0</v>
          </cell>
        </row>
        <row r="2145">
          <cell r="A2145" t="str">
            <v>75-6</v>
          </cell>
          <cell r="B2145">
            <v>543</v>
          </cell>
          <cell r="D2145" t="str">
            <v>다. 공구손료</v>
          </cell>
          <cell r="E2145" t="str">
            <v>노무비x3%</v>
          </cell>
          <cell r="F2145">
            <v>0</v>
          </cell>
          <cell r="AM2145">
            <v>0</v>
          </cell>
          <cell r="AN2145">
            <v>0</v>
          </cell>
        </row>
        <row r="2146">
          <cell r="A2146" t="str">
            <v>75-7</v>
          </cell>
          <cell r="B2146">
            <v>517</v>
          </cell>
          <cell r="D2146" t="str">
            <v>통신설비공</v>
          </cell>
          <cell r="E2146">
            <v>0</v>
          </cell>
          <cell r="F2146" t="str">
            <v>인</v>
          </cell>
          <cell r="H2146">
            <v>2</v>
          </cell>
          <cell r="I2146" t="str">
            <v>x</v>
          </cell>
          <cell r="J2146">
            <v>0.03</v>
          </cell>
          <cell r="V2146" t="str">
            <v>=</v>
          </cell>
          <cell r="W2146">
            <v>0.06</v>
          </cell>
          <cell r="Y2146" t="str">
            <v>기본</v>
          </cell>
          <cell r="Z2146" t="str">
            <v>x</v>
          </cell>
          <cell r="AA2146" t="str">
            <v>공구손료</v>
          </cell>
          <cell r="AM2146">
            <v>77401</v>
          </cell>
          <cell r="AN2146">
            <v>0</v>
          </cell>
        </row>
        <row r="2147">
          <cell r="A2147" t="str">
            <v>75-8</v>
          </cell>
          <cell r="B2147">
            <v>523</v>
          </cell>
          <cell r="D2147" t="str">
            <v>보통인부</v>
          </cell>
          <cell r="E2147">
            <v>0</v>
          </cell>
          <cell r="F2147" t="str">
            <v>인</v>
          </cell>
          <cell r="H2147">
            <v>1</v>
          </cell>
          <cell r="I2147" t="str">
            <v>x</v>
          </cell>
          <cell r="J2147">
            <v>0.03</v>
          </cell>
          <cell r="V2147" t="str">
            <v>=</v>
          </cell>
          <cell r="W2147">
            <v>0.03</v>
          </cell>
          <cell r="Y2147" t="str">
            <v>기본</v>
          </cell>
          <cell r="Z2147" t="str">
            <v>x</v>
          </cell>
          <cell r="AA2147" t="str">
            <v>공구손료</v>
          </cell>
          <cell r="AM2147">
            <v>40922</v>
          </cell>
          <cell r="AN2147">
            <v>0</v>
          </cell>
        </row>
        <row r="2148">
          <cell r="AM2148">
            <v>0</v>
          </cell>
          <cell r="AN2148">
            <v>0</v>
          </cell>
        </row>
        <row r="2149">
          <cell r="AM2149">
            <v>0</v>
          </cell>
          <cell r="AN2149">
            <v>0</v>
          </cell>
        </row>
        <row r="2150">
          <cell r="AM2150">
            <v>0</v>
          </cell>
          <cell r="AN2150">
            <v>0</v>
          </cell>
        </row>
        <row r="2151">
          <cell r="AM2151">
            <v>0</v>
          </cell>
          <cell r="AN2151">
            <v>0</v>
          </cell>
        </row>
        <row r="2152">
          <cell r="AM2152">
            <v>0</v>
          </cell>
          <cell r="AN2152">
            <v>0</v>
          </cell>
        </row>
        <row r="2153">
          <cell r="AM2153">
            <v>0</v>
          </cell>
          <cell r="AN2153">
            <v>0</v>
          </cell>
        </row>
        <row r="2154">
          <cell r="AM2154">
            <v>0</v>
          </cell>
          <cell r="AN2154">
            <v>0</v>
          </cell>
        </row>
        <row r="2155">
          <cell r="AM2155">
            <v>0</v>
          </cell>
          <cell r="AN2155">
            <v>0</v>
          </cell>
        </row>
        <row r="2156">
          <cell r="AM2156">
            <v>0</v>
          </cell>
          <cell r="AN2156">
            <v>0</v>
          </cell>
        </row>
        <row r="2157">
          <cell r="AM2157">
            <v>0</v>
          </cell>
          <cell r="AN2157">
            <v>0</v>
          </cell>
        </row>
        <row r="2158">
          <cell r="AM2158">
            <v>0</v>
          </cell>
        </row>
        <row r="2159">
          <cell r="AM2159">
            <v>0</v>
          </cell>
        </row>
        <row r="2160">
          <cell r="AM2160">
            <v>0</v>
          </cell>
          <cell r="AN2160">
            <v>0</v>
          </cell>
        </row>
        <row r="2161">
          <cell r="AM2161">
            <v>0</v>
          </cell>
          <cell r="AN2161">
            <v>0</v>
          </cell>
        </row>
        <row r="2162">
          <cell r="AM2162">
            <v>0</v>
          </cell>
          <cell r="AN2162">
            <v>0</v>
          </cell>
        </row>
        <row r="2163">
          <cell r="A2163">
            <v>76</v>
          </cell>
          <cell r="C2163">
            <v>76</v>
          </cell>
          <cell r="D2163" t="str">
            <v>MDF 신설</v>
          </cell>
          <cell r="E2163" t="str">
            <v>C형(OFD 포함)</v>
          </cell>
          <cell r="F2163" t="str">
            <v>대</v>
          </cell>
          <cell r="AM2163">
            <v>0</v>
          </cell>
          <cell r="AN2163">
            <v>0</v>
          </cell>
        </row>
        <row r="2164">
          <cell r="A2164" t="str">
            <v>76-1</v>
          </cell>
          <cell r="B2164">
            <v>541</v>
          </cell>
          <cell r="D2164" t="str">
            <v>가. 재료비</v>
          </cell>
          <cell r="AM2164">
            <v>0</v>
          </cell>
          <cell r="AN2164">
            <v>0</v>
          </cell>
        </row>
        <row r="2165">
          <cell r="A2165" t="str">
            <v>76-2</v>
          </cell>
          <cell r="B2165">
            <v>351</v>
          </cell>
          <cell r="D2165" t="str">
            <v>MDF 신설</v>
          </cell>
          <cell r="E2165" t="str">
            <v>C형(OFD 포함)</v>
          </cell>
          <cell r="F2165" t="str">
            <v>대</v>
          </cell>
          <cell r="V2165" t="str">
            <v>=</v>
          </cell>
          <cell r="W2165">
            <v>1</v>
          </cell>
          <cell r="AM2165">
            <v>22950000</v>
          </cell>
          <cell r="AN2165">
            <v>0</v>
          </cell>
        </row>
        <row r="2166">
          <cell r="A2166" t="str">
            <v>76-3</v>
          </cell>
          <cell r="B2166">
            <v>542</v>
          </cell>
          <cell r="D2166" t="str">
            <v>나. 노무비</v>
          </cell>
          <cell r="E2166">
            <v>0</v>
          </cell>
          <cell r="F2166">
            <v>0</v>
          </cell>
          <cell r="AL2166" t="str">
            <v>통4-10</v>
          </cell>
          <cell r="AM2166">
            <v>0</v>
          </cell>
          <cell r="AN2166">
            <v>0</v>
          </cell>
        </row>
        <row r="2167">
          <cell r="B2167">
            <v>517</v>
          </cell>
          <cell r="D2167" t="str">
            <v>통신설비공</v>
          </cell>
          <cell r="E2167">
            <v>0</v>
          </cell>
          <cell r="F2167" t="str">
            <v>인</v>
          </cell>
          <cell r="H2167">
            <v>2</v>
          </cell>
          <cell r="I2167" t="str">
            <v>x</v>
          </cell>
          <cell r="J2167">
            <v>1</v>
          </cell>
          <cell r="V2167" t="str">
            <v>=</v>
          </cell>
          <cell r="W2167">
            <v>2</v>
          </cell>
          <cell r="Y2167" t="str">
            <v>기본</v>
          </cell>
          <cell r="Z2167" t="str">
            <v>x</v>
          </cell>
          <cell r="AA2167" t="str">
            <v>단위량</v>
          </cell>
          <cell r="AM2167">
            <v>77401</v>
          </cell>
          <cell r="AN2167">
            <v>0</v>
          </cell>
        </row>
        <row r="2168">
          <cell r="B2168">
            <v>523</v>
          </cell>
          <cell r="D2168" t="str">
            <v>보통인부</v>
          </cell>
          <cell r="E2168">
            <v>0</v>
          </cell>
          <cell r="F2168" t="str">
            <v>인</v>
          </cell>
          <cell r="H2168">
            <v>1</v>
          </cell>
          <cell r="I2168" t="str">
            <v>x</v>
          </cell>
          <cell r="J2168">
            <v>1</v>
          </cell>
          <cell r="V2168" t="str">
            <v>=</v>
          </cell>
          <cell r="W2168">
            <v>1</v>
          </cell>
          <cell r="Y2168" t="str">
            <v>기본</v>
          </cell>
          <cell r="Z2168" t="str">
            <v>x</v>
          </cell>
          <cell r="AA2168" t="str">
            <v>단위량</v>
          </cell>
          <cell r="AM2168">
            <v>40922</v>
          </cell>
          <cell r="AN2168">
            <v>0</v>
          </cell>
        </row>
        <row r="2169">
          <cell r="B2169">
            <v>544</v>
          </cell>
          <cell r="D2169" t="str">
            <v>소    계</v>
          </cell>
          <cell r="E2169">
            <v>0</v>
          </cell>
          <cell r="F2169">
            <v>0</v>
          </cell>
          <cell r="AM2169">
            <v>0</v>
          </cell>
          <cell r="AN2169">
            <v>0</v>
          </cell>
        </row>
        <row r="2170">
          <cell r="A2170" t="str">
            <v>76-4</v>
          </cell>
          <cell r="B2170">
            <v>517</v>
          </cell>
          <cell r="D2170" t="str">
            <v>통신설비공</v>
          </cell>
          <cell r="E2170">
            <v>0</v>
          </cell>
          <cell r="F2170" t="str">
            <v>인</v>
          </cell>
          <cell r="V2170" t="str">
            <v>=</v>
          </cell>
          <cell r="W2170">
            <v>2</v>
          </cell>
          <cell r="AM2170">
            <v>77401</v>
          </cell>
          <cell r="AN2170">
            <v>0</v>
          </cell>
        </row>
        <row r="2171">
          <cell r="A2171" t="str">
            <v>76-5</v>
          </cell>
          <cell r="B2171">
            <v>523</v>
          </cell>
          <cell r="D2171" t="str">
            <v>보통인부</v>
          </cell>
          <cell r="E2171">
            <v>0</v>
          </cell>
          <cell r="F2171" t="str">
            <v>인</v>
          </cell>
          <cell r="V2171" t="str">
            <v>=</v>
          </cell>
          <cell r="W2171">
            <v>1</v>
          </cell>
          <cell r="AM2171">
            <v>40922</v>
          </cell>
          <cell r="AN2171">
            <v>0</v>
          </cell>
        </row>
        <row r="2172">
          <cell r="A2172" t="str">
            <v>76-6</v>
          </cell>
          <cell r="B2172">
            <v>543</v>
          </cell>
          <cell r="D2172" t="str">
            <v>다. 공구손료</v>
          </cell>
          <cell r="E2172" t="str">
            <v>노무비x3%</v>
          </cell>
          <cell r="F2172">
            <v>0</v>
          </cell>
          <cell r="AM2172">
            <v>0</v>
          </cell>
          <cell r="AN2172">
            <v>0</v>
          </cell>
        </row>
        <row r="2173">
          <cell r="A2173" t="str">
            <v>76-7</v>
          </cell>
          <cell r="B2173">
            <v>517</v>
          </cell>
          <cell r="D2173" t="str">
            <v>통신설비공</v>
          </cell>
          <cell r="E2173">
            <v>0</v>
          </cell>
          <cell r="F2173" t="str">
            <v>인</v>
          </cell>
          <cell r="H2173">
            <v>2</v>
          </cell>
          <cell r="I2173" t="str">
            <v>x</v>
          </cell>
          <cell r="J2173">
            <v>0.03</v>
          </cell>
          <cell r="V2173" t="str">
            <v>=</v>
          </cell>
          <cell r="W2173">
            <v>0.06</v>
          </cell>
          <cell r="Y2173" t="str">
            <v>기본</v>
          </cell>
          <cell r="Z2173" t="str">
            <v>x</v>
          </cell>
          <cell r="AA2173" t="str">
            <v>공구손료</v>
          </cell>
          <cell r="AM2173">
            <v>77401</v>
          </cell>
          <cell r="AN2173">
            <v>0</v>
          </cell>
        </row>
        <row r="2174">
          <cell r="A2174" t="str">
            <v>76-8</v>
          </cell>
          <cell r="B2174">
            <v>523</v>
          </cell>
          <cell r="D2174" t="str">
            <v>보통인부</v>
          </cell>
          <cell r="E2174">
            <v>0</v>
          </cell>
          <cell r="F2174" t="str">
            <v>인</v>
          </cell>
          <cell r="H2174">
            <v>1</v>
          </cell>
          <cell r="I2174" t="str">
            <v>x</v>
          </cell>
          <cell r="J2174">
            <v>0.03</v>
          </cell>
          <cell r="V2174" t="str">
            <v>=</v>
          </cell>
          <cell r="W2174">
            <v>0.03</v>
          </cell>
          <cell r="Y2174" t="str">
            <v>기본</v>
          </cell>
          <cell r="Z2174" t="str">
            <v>x</v>
          </cell>
          <cell r="AA2174" t="str">
            <v>공구손료</v>
          </cell>
          <cell r="AM2174">
            <v>40922</v>
          </cell>
          <cell r="AN2174">
            <v>0</v>
          </cell>
        </row>
        <row r="2175">
          <cell r="AM2175">
            <v>0</v>
          </cell>
          <cell r="AN2175">
            <v>0</v>
          </cell>
        </row>
        <row r="2176">
          <cell r="AM2176">
            <v>0</v>
          </cell>
          <cell r="AN2176">
            <v>0</v>
          </cell>
        </row>
        <row r="2177">
          <cell r="AM2177">
            <v>0</v>
          </cell>
          <cell r="AN2177">
            <v>0</v>
          </cell>
        </row>
        <row r="2178">
          <cell r="AM2178">
            <v>0</v>
          </cell>
          <cell r="AN2178">
            <v>0</v>
          </cell>
        </row>
        <row r="2179">
          <cell r="AM2179">
            <v>0</v>
          </cell>
          <cell r="AN2179">
            <v>0</v>
          </cell>
        </row>
        <row r="2180">
          <cell r="AM2180">
            <v>0</v>
          </cell>
          <cell r="AN2180">
            <v>0</v>
          </cell>
        </row>
        <row r="2181">
          <cell r="AM2181">
            <v>0</v>
          </cell>
          <cell r="AN2181">
            <v>0</v>
          </cell>
        </row>
        <row r="2182">
          <cell r="AM2182">
            <v>0</v>
          </cell>
          <cell r="AN2182">
            <v>0</v>
          </cell>
        </row>
        <row r="2183">
          <cell r="AM2183">
            <v>0</v>
          </cell>
          <cell r="AN2183">
            <v>0</v>
          </cell>
        </row>
        <row r="2184">
          <cell r="AM2184">
            <v>0</v>
          </cell>
          <cell r="AN2184">
            <v>0</v>
          </cell>
        </row>
        <row r="2185">
          <cell r="AM2185">
            <v>0</v>
          </cell>
        </row>
        <row r="2186">
          <cell r="AM2186">
            <v>0</v>
          </cell>
        </row>
        <row r="2187">
          <cell r="AM2187">
            <v>0</v>
          </cell>
          <cell r="AN2187">
            <v>0</v>
          </cell>
        </row>
        <row r="2188">
          <cell r="AM2188">
            <v>0</v>
          </cell>
          <cell r="AN2188">
            <v>0</v>
          </cell>
        </row>
        <row r="2189">
          <cell r="AM2189">
            <v>0</v>
          </cell>
          <cell r="AN2189">
            <v>0</v>
          </cell>
        </row>
        <row r="2190">
          <cell r="A2190">
            <v>77</v>
          </cell>
          <cell r="C2190">
            <v>77</v>
          </cell>
          <cell r="D2190" t="str">
            <v>MDF 신설</v>
          </cell>
          <cell r="E2190" t="str">
            <v>D형(OFD 포함)</v>
          </cell>
          <cell r="F2190" t="str">
            <v>대</v>
          </cell>
          <cell r="AM2190">
            <v>0</v>
          </cell>
          <cell r="AN2190">
            <v>0</v>
          </cell>
        </row>
        <row r="2191">
          <cell r="A2191" t="str">
            <v>77-1</v>
          </cell>
          <cell r="B2191">
            <v>541</v>
          </cell>
          <cell r="D2191" t="str">
            <v>가. 재료비</v>
          </cell>
          <cell r="AM2191">
            <v>0</v>
          </cell>
          <cell r="AN2191">
            <v>0</v>
          </cell>
        </row>
        <row r="2192">
          <cell r="A2192" t="str">
            <v>77-2</v>
          </cell>
          <cell r="B2192">
            <v>352</v>
          </cell>
          <cell r="D2192" t="str">
            <v>MDF 신설</v>
          </cell>
          <cell r="E2192" t="str">
            <v>D형(OFD 포함)</v>
          </cell>
          <cell r="F2192" t="str">
            <v>대</v>
          </cell>
          <cell r="V2192" t="str">
            <v>=</v>
          </cell>
          <cell r="W2192">
            <v>1</v>
          </cell>
          <cell r="AM2192">
            <v>10000000</v>
          </cell>
          <cell r="AN2192">
            <v>0</v>
          </cell>
        </row>
        <row r="2193">
          <cell r="A2193" t="str">
            <v>77-3</v>
          </cell>
          <cell r="B2193">
            <v>542</v>
          </cell>
          <cell r="D2193" t="str">
            <v>나. 노무비</v>
          </cell>
          <cell r="E2193">
            <v>0</v>
          </cell>
          <cell r="F2193">
            <v>0</v>
          </cell>
          <cell r="AL2193" t="str">
            <v>통4-10</v>
          </cell>
          <cell r="AM2193">
            <v>0</v>
          </cell>
          <cell r="AN2193">
            <v>0</v>
          </cell>
        </row>
        <row r="2194">
          <cell r="B2194">
            <v>517</v>
          </cell>
          <cell r="D2194" t="str">
            <v>통신설비공</v>
          </cell>
          <cell r="E2194">
            <v>0</v>
          </cell>
          <cell r="F2194" t="str">
            <v>인</v>
          </cell>
          <cell r="H2194">
            <v>2</v>
          </cell>
          <cell r="I2194" t="str">
            <v>x</v>
          </cell>
          <cell r="J2194">
            <v>1</v>
          </cell>
          <cell r="V2194" t="str">
            <v>=</v>
          </cell>
          <cell r="W2194">
            <v>2</v>
          </cell>
          <cell r="Y2194" t="str">
            <v>기본</v>
          </cell>
          <cell r="Z2194" t="str">
            <v>x</v>
          </cell>
          <cell r="AA2194" t="str">
            <v>단위량</v>
          </cell>
          <cell r="AM2194">
            <v>77401</v>
          </cell>
          <cell r="AN2194">
            <v>0</v>
          </cell>
        </row>
        <row r="2195">
          <cell r="B2195">
            <v>523</v>
          </cell>
          <cell r="D2195" t="str">
            <v>보통인부</v>
          </cell>
          <cell r="E2195">
            <v>0</v>
          </cell>
          <cell r="F2195" t="str">
            <v>인</v>
          </cell>
          <cell r="H2195">
            <v>1</v>
          </cell>
          <cell r="I2195" t="str">
            <v>x</v>
          </cell>
          <cell r="J2195">
            <v>1</v>
          </cell>
          <cell r="V2195" t="str">
            <v>=</v>
          </cell>
          <cell r="W2195">
            <v>1</v>
          </cell>
          <cell r="Y2195" t="str">
            <v>기본</v>
          </cell>
          <cell r="Z2195" t="str">
            <v>x</v>
          </cell>
          <cell r="AA2195" t="str">
            <v>단위량</v>
          </cell>
          <cell r="AM2195">
            <v>40922</v>
          </cell>
          <cell r="AN2195">
            <v>0</v>
          </cell>
        </row>
        <row r="2196">
          <cell r="B2196">
            <v>544</v>
          </cell>
          <cell r="D2196" t="str">
            <v>소    계</v>
          </cell>
          <cell r="E2196">
            <v>0</v>
          </cell>
          <cell r="F2196">
            <v>0</v>
          </cell>
          <cell r="AM2196">
            <v>0</v>
          </cell>
          <cell r="AN2196">
            <v>0</v>
          </cell>
        </row>
        <row r="2197">
          <cell r="A2197" t="str">
            <v>77-4</v>
          </cell>
          <cell r="B2197">
            <v>517</v>
          </cell>
          <cell r="D2197" t="str">
            <v>통신설비공</v>
          </cell>
          <cell r="E2197">
            <v>0</v>
          </cell>
          <cell r="F2197" t="str">
            <v>인</v>
          </cell>
          <cell r="V2197" t="str">
            <v>=</v>
          </cell>
          <cell r="W2197">
            <v>2</v>
          </cell>
          <cell r="AM2197">
            <v>77401</v>
          </cell>
          <cell r="AN2197">
            <v>0</v>
          </cell>
        </row>
        <row r="2198">
          <cell r="A2198" t="str">
            <v>77-5</v>
          </cell>
          <cell r="B2198">
            <v>523</v>
          </cell>
          <cell r="D2198" t="str">
            <v>보통인부</v>
          </cell>
          <cell r="E2198">
            <v>0</v>
          </cell>
          <cell r="F2198" t="str">
            <v>인</v>
          </cell>
          <cell r="V2198" t="str">
            <v>=</v>
          </cell>
          <cell r="W2198">
            <v>1</v>
          </cell>
          <cell r="AM2198">
            <v>40922</v>
          </cell>
          <cell r="AN2198">
            <v>0</v>
          </cell>
        </row>
        <row r="2199">
          <cell r="A2199" t="str">
            <v>77-6</v>
          </cell>
          <cell r="B2199">
            <v>543</v>
          </cell>
          <cell r="D2199" t="str">
            <v>다. 공구손료</v>
          </cell>
          <cell r="E2199" t="str">
            <v>노무비x3%</v>
          </cell>
          <cell r="F2199">
            <v>0</v>
          </cell>
          <cell r="AM2199">
            <v>0</v>
          </cell>
          <cell r="AN2199">
            <v>0</v>
          </cell>
        </row>
        <row r="2200">
          <cell r="A2200" t="str">
            <v>77-7</v>
          </cell>
          <cell r="B2200">
            <v>517</v>
          </cell>
          <cell r="D2200" t="str">
            <v>통신설비공</v>
          </cell>
          <cell r="E2200">
            <v>0</v>
          </cell>
          <cell r="F2200" t="str">
            <v>인</v>
          </cell>
          <cell r="H2200">
            <v>2</v>
          </cell>
          <cell r="I2200" t="str">
            <v>x</v>
          </cell>
          <cell r="J2200">
            <v>0.03</v>
          </cell>
          <cell r="V2200" t="str">
            <v>=</v>
          </cell>
          <cell r="W2200">
            <v>0.06</v>
          </cell>
          <cell r="Y2200" t="str">
            <v>기본</v>
          </cell>
          <cell r="Z2200" t="str">
            <v>x</v>
          </cell>
          <cell r="AA2200" t="str">
            <v>공구손료</v>
          </cell>
          <cell r="AM2200">
            <v>77401</v>
          </cell>
          <cell r="AN2200">
            <v>0</v>
          </cell>
        </row>
        <row r="2201">
          <cell r="A2201" t="str">
            <v>77-8</v>
          </cell>
          <cell r="B2201">
            <v>523</v>
          </cell>
          <cell r="D2201" t="str">
            <v>보통인부</v>
          </cell>
          <cell r="E2201">
            <v>0</v>
          </cell>
          <cell r="F2201" t="str">
            <v>인</v>
          </cell>
          <cell r="H2201">
            <v>1</v>
          </cell>
          <cell r="I2201" t="str">
            <v>x</v>
          </cell>
          <cell r="J2201">
            <v>0.03</v>
          </cell>
          <cell r="V2201" t="str">
            <v>=</v>
          </cell>
          <cell r="W2201">
            <v>0.03</v>
          </cell>
          <cell r="Y2201" t="str">
            <v>기본</v>
          </cell>
          <cell r="Z2201" t="str">
            <v>x</v>
          </cell>
          <cell r="AA2201" t="str">
            <v>공구손료</v>
          </cell>
          <cell r="AM2201">
            <v>40922</v>
          </cell>
          <cell r="AN2201">
            <v>0</v>
          </cell>
        </row>
        <row r="2202">
          <cell r="AM2202">
            <v>0</v>
          </cell>
          <cell r="AN2202">
            <v>0</v>
          </cell>
        </row>
        <row r="2203">
          <cell r="AM2203">
            <v>0</v>
          </cell>
          <cell r="AN2203">
            <v>0</v>
          </cell>
        </row>
        <row r="2204">
          <cell r="AM2204">
            <v>0</v>
          </cell>
          <cell r="AN2204">
            <v>0</v>
          </cell>
        </row>
        <row r="2205">
          <cell r="AM2205">
            <v>0</v>
          </cell>
          <cell r="AN2205">
            <v>0</v>
          </cell>
        </row>
        <row r="2206">
          <cell r="AM2206">
            <v>0</v>
          </cell>
          <cell r="AN2206">
            <v>0</v>
          </cell>
        </row>
        <row r="2207">
          <cell r="AM2207">
            <v>0</v>
          </cell>
          <cell r="AN2207">
            <v>0</v>
          </cell>
        </row>
        <row r="2208">
          <cell r="AM2208">
            <v>0</v>
          </cell>
          <cell r="AN2208">
            <v>0</v>
          </cell>
        </row>
        <row r="2209">
          <cell r="AM2209">
            <v>0</v>
          </cell>
          <cell r="AN2209">
            <v>0</v>
          </cell>
        </row>
        <row r="2210">
          <cell r="AM2210">
            <v>0</v>
          </cell>
          <cell r="AN2210">
            <v>0</v>
          </cell>
        </row>
        <row r="2211">
          <cell r="AM2211">
            <v>0</v>
          </cell>
          <cell r="AN2211">
            <v>0</v>
          </cell>
        </row>
        <row r="2212">
          <cell r="AM2212">
            <v>0</v>
          </cell>
        </row>
        <row r="2213">
          <cell r="AM2213">
            <v>0</v>
          </cell>
        </row>
        <row r="2214">
          <cell r="AM2214">
            <v>0</v>
          </cell>
          <cell r="AN2214">
            <v>0</v>
          </cell>
        </row>
        <row r="2215">
          <cell r="AM2215">
            <v>0</v>
          </cell>
          <cell r="AN2215">
            <v>0</v>
          </cell>
        </row>
        <row r="2216">
          <cell r="AM2216">
            <v>0</v>
          </cell>
          <cell r="AN2216">
            <v>0</v>
          </cell>
        </row>
        <row r="2217">
          <cell r="A2217">
            <v>78</v>
          </cell>
          <cell r="C2217">
            <v>78</v>
          </cell>
          <cell r="D2217" t="str">
            <v>PCM국내케이블 신설</v>
          </cell>
          <cell r="E2217" t="str">
            <v>6P</v>
          </cell>
          <cell r="F2217" t="str">
            <v>10m</v>
          </cell>
          <cell r="AM2217">
            <v>0</v>
          </cell>
          <cell r="AN2217">
            <v>0</v>
          </cell>
        </row>
        <row r="2218">
          <cell r="A2218" t="str">
            <v>78-1</v>
          </cell>
          <cell r="B2218">
            <v>541</v>
          </cell>
          <cell r="D2218" t="str">
            <v>가. 재료비</v>
          </cell>
          <cell r="AM2218">
            <v>0</v>
          </cell>
          <cell r="AN2218">
            <v>0</v>
          </cell>
        </row>
        <row r="2219">
          <cell r="A2219" t="str">
            <v>78-2</v>
          </cell>
          <cell r="B2219">
            <v>353</v>
          </cell>
          <cell r="D2219" t="str">
            <v>PCM 국내케이블</v>
          </cell>
          <cell r="E2219" t="str">
            <v>6P</v>
          </cell>
          <cell r="F2219" t="str">
            <v>m</v>
          </cell>
          <cell r="H2219">
            <v>1</v>
          </cell>
          <cell r="I2219" t="str">
            <v>x</v>
          </cell>
          <cell r="J2219">
            <v>10</v>
          </cell>
          <cell r="K2219" t="str">
            <v>x</v>
          </cell>
          <cell r="L2219" t="str">
            <v>(</v>
          </cell>
          <cell r="M2219">
            <v>1</v>
          </cell>
          <cell r="N2219" t="str">
            <v>+</v>
          </cell>
          <cell r="O2219">
            <v>0.03</v>
          </cell>
          <cell r="P2219" t="str">
            <v>)</v>
          </cell>
          <cell r="V2219" t="str">
            <v>=</v>
          </cell>
          <cell r="W2219">
            <v>10.3</v>
          </cell>
          <cell r="Y2219" t="str">
            <v>기본</v>
          </cell>
          <cell r="Z2219" t="str">
            <v>x</v>
          </cell>
          <cell r="AA2219" t="str">
            <v>단위량</v>
          </cell>
          <cell r="AB2219" t="str">
            <v>x</v>
          </cell>
          <cell r="AC2219" t="str">
            <v>(</v>
          </cell>
          <cell r="AD2219">
            <v>1</v>
          </cell>
          <cell r="AE2219" t="str">
            <v>+</v>
          </cell>
          <cell r="AF2219" t="str">
            <v>할증</v>
          </cell>
          <cell r="AG2219" t="str">
            <v>)</v>
          </cell>
          <cell r="AM2219">
            <v>532</v>
          </cell>
          <cell r="AN2219">
            <v>0</v>
          </cell>
        </row>
        <row r="2220">
          <cell r="A2220" t="str">
            <v>78-3</v>
          </cell>
          <cell r="B2220">
            <v>700</v>
          </cell>
          <cell r="D2220" t="str">
            <v>잡재료비</v>
          </cell>
          <cell r="E2220" t="str">
            <v>재료비의2%</v>
          </cell>
          <cell r="F2220" t="str">
            <v>식</v>
          </cell>
          <cell r="V2220" t="str">
            <v>=</v>
          </cell>
          <cell r="W2220">
            <v>1</v>
          </cell>
          <cell r="Y2220" t="str">
            <v>기본</v>
          </cell>
          <cell r="AM2220">
            <v>0</v>
          </cell>
        </row>
        <row r="2221">
          <cell r="A2221" t="str">
            <v>78-4</v>
          </cell>
          <cell r="B2221">
            <v>542</v>
          </cell>
          <cell r="D2221" t="str">
            <v>나. 노무비</v>
          </cell>
          <cell r="E2221">
            <v>0</v>
          </cell>
          <cell r="F2221">
            <v>0</v>
          </cell>
          <cell r="AL2221" t="str">
            <v>통5-59</v>
          </cell>
          <cell r="AM2221">
            <v>0</v>
          </cell>
          <cell r="AN2221">
            <v>0</v>
          </cell>
        </row>
        <row r="2222">
          <cell r="B2222">
            <v>519</v>
          </cell>
          <cell r="D2222" t="str">
            <v>통신케이블공</v>
          </cell>
          <cell r="E2222">
            <v>0</v>
          </cell>
          <cell r="F2222" t="str">
            <v>인</v>
          </cell>
          <cell r="H2222">
            <v>0.2</v>
          </cell>
          <cell r="I2222" t="str">
            <v>x</v>
          </cell>
          <cell r="J2222">
            <v>1</v>
          </cell>
          <cell r="V2222" t="str">
            <v>=</v>
          </cell>
          <cell r="W2222">
            <v>0.2</v>
          </cell>
          <cell r="Y2222" t="str">
            <v>기본</v>
          </cell>
          <cell r="Z2222" t="str">
            <v>x</v>
          </cell>
          <cell r="AA2222" t="str">
            <v>단위량</v>
          </cell>
          <cell r="AM2222">
            <v>95424</v>
          </cell>
          <cell r="AN2222">
            <v>0</v>
          </cell>
        </row>
        <row r="2223">
          <cell r="B2223">
            <v>517</v>
          </cell>
          <cell r="D2223" t="str">
            <v>통신설비공</v>
          </cell>
          <cell r="E2223">
            <v>0</v>
          </cell>
          <cell r="F2223" t="str">
            <v>인</v>
          </cell>
          <cell r="H2223">
            <v>0.26</v>
          </cell>
          <cell r="I2223" t="str">
            <v>x</v>
          </cell>
          <cell r="J2223">
            <v>1</v>
          </cell>
          <cell r="V2223" t="str">
            <v>=</v>
          </cell>
          <cell r="W2223">
            <v>0.26</v>
          </cell>
          <cell r="Y2223" t="str">
            <v>기본</v>
          </cell>
          <cell r="Z2223" t="str">
            <v>x</v>
          </cell>
          <cell r="AA2223" t="str">
            <v>단위량</v>
          </cell>
          <cell r="AM2223">
            <v>77401</v>
          </cell>
          <cell r="AN2223">
            <v>0</v>
          </cell>
        </row>
        <row r="2224">
          <cell r="B2224">
            <v>523</v>
          </cell>
          <cell r="D2224" t="str">
            <v>보통인부</v>
          </cell>
          <cell r="E2224">
            <v>0</v>
          </cell>
          <cell r="F2224" t="str">
            <v>인</v>
          </cell>
          <cell r="H2224">
            <v>0.1</v>
          </cell>
          <cell r="I2224" t="str">
            <v>x</v>
          </cell>
          <cell r="J2224">
            <v>1</v>
          </cell>
          <cell r="V2224" t="str">
            <v>=</v>
          </cell>
          <cell r="W2224">
            <v>0.1</v>
          </cell>
          <cell r="Y2224" t="str">
            <v>기본</v>
          </cell>
          <cell r="Z2224" t="str">
            <v>x</v>
          </cell>
          <cell r="AA2224" t="str">
            <v>단위량</v>
          </cell>
          <cell r="AM2224">
            <v>40922</v>
          </cell>
          <cell r="AN2224">
            <v>0</v>
          </cell>
        </row>
        <row r="2225">
          <cell r="B2225">
            <v>544</v>
          </cell>
          <cell r="D2225" t="str">
            <v>소    계</v>
          </cell>
          <cell r="E2225">
            <v>0</v>
          </cell>
          <cell r="F2225">
            <v>0</v>
          </cell>
          <cell r="AM2225">
            <v>0</v>
          </cell>
          <cell r="AN2225">
            <v>0</v>
          </cell>
        </row>
        <row r="2226">
          <cell r="A2226" t="str">
            <v>78-5</v>
          </cell>
          <cell r="B2226">
            <v>519</v>
          </cell>
          <cell r="D2226" t="str">
            <v>통신케이블공</v>
          </cell>
          <cell r="E2226">
            <v>0</v>
          </cell>
          <cell r="F2226" t="str">
            <v>인</v>
          </cell>
          <cell r="V2226" t="str">
            <v>=</v>
          </cell>
          <cell r="W2226">
            <v>0.2</v>
          </cell>
          <cell r="AM2226">
            <v>95424</v>
          </cell>
          <cell r="AN2226">
            <v>0</v>
          </cell>
        </row>
        <row r="2227">
          <cell r="A2227" t="str">
            <v>78-6</v>
          </cell>
          <cell r="B2227">
            <v>517</v>
          </cell>
          <cell r="D2227" t="str">
            <v>통신설비공</v>
          </cell>
          <cell r="E2227">
            <v>0</v>
          </cell>
          <cell r="F2227" t="str">
            <v>인</v>
          </cell>
          <cell r="V2227" t="str">
            <v>=</v>
          </cell>
          <cell r="W2227">
            <v>0.26</v>
          </cell>
          <cell r="AM2227">
            <v>77401</v>
          </cell>
          <cell r="AN2227">
            <v>0</v>
          </cell>
        </row>
        <row r="2228">
          <cell r="A2228" t="str">
            <v>78-7</v>
          </cell>
          <cell r="B2228">
            <v>523</v>
          </cell>
          <cell r="D2228" t="str">
            <v>보통인부</v>
          </cell>
          <cell r="E2228">
            <v>0</v>
          </cell>
          <cell r="F2228" t="str">
            <v>인</v>
          </cell>
          <cell r="V2228" t="str">
            <v>=</v>
          </cell>
          <cell r="W2228">
            <v>0.1</v>
          </cell>
          <cell r="AM2228">
            <v>40922</v>
          </cell>
          <cell r="AN2228">
            <v>0</v>
          </cell>
        </row>
        <row r="2229">
          <cell r="A2229" t="str">
            <v>78-8</v>
          </cell>
          <cell r="B2229">
            <v>543</v>
          </cell>
          <cell r="D2229" t="str">
            <v>다. 공구손료</v>
          </cell>
          <cell r="E2229" t="str">
            <v>노무비x3%</v>
          </cell>
          <cell r="F2229">
            <v>0</v>
          </cell>
          <cell r="AM2229">
            <v>0</v>
          </cell>
          <cell r="AN2229">
            <v>0</v>
          </cell>
        </row>
        <row r="2230">
          <cell r="A2230" t="str">
            <v>78-9</v>
          </cell>
          <cell r="B2230">
            <v>519</v>
          </cell>
          <cell r="D2230" t="str">
            <v>통신케이블공</v>
          </cell>
          <cell r="E2230">
            <v>0</v>
          </cell>
          <cell r="F2230" t="str">
            <v>인</v>
          </cell>
          <cell r="H2230">
            <v>0.2</v>
          </cell>
          <cell r="I2230" t="str">
            <v>x</v>
          </cell>
          <cell r="J2230">
            <v>0.03</v>
          </cell>
          <cell r="V2230" t="str">
            <v>=</v>
          </cell>
          <cell r="W2230">
            <v>0.01</v>
          </cell>
          <cell r="Y2230" t="str">
            <v>기본</v>
          </cell>
          <cell r="Z2230" t="str">
            <v>x</v>
          </cell>
          <cell r="AA2230" t="str">
            <v>공구손료</v>
          </cell>
          <cell r="AM2230">
            <v>95424</v>
          </cell>
          <cell r="AN2230">
            <v>0</v>
          </cell>
        </row>
        <row r="2231">
          <cell r="A2231" t="str">
            <v>78-10</v>
          </cell>
          <cell r="B2231">
            <v>517</v>
          </cell>
          <cell r="D2231" t="str">
            <v>통신설비공</v>
          </cell>
          <cell r="E2231">
            <v>0</v>
          </cell>
          <cell r="F2231" t="str">
            <v>인</v>
          </cell>
          <cell r="H2231">
            <v>0.26</v>
          </cell>
          <cell r="I2231" t="str">
            <v>x</v>
          </cell>
          <cell r="J2231">
            <v>0.03</v>
          </cell>
          <cell r="V2231" t="str">
            <v>=</v>
          </cell>
          <cell r="W2231">
            <v>0.01</v>
          </cell>
          <cell r="Y2231" t="str">
            <v>기본</v>
          </cell>
          <cell r="Z2231" t="str">
            <v>x</v>
          </cell>
          <cell r="AA2231" t="str">
            <v>공구손료</v>
          </cell>
          <cell r="AM2231">
            <v>77401</v>
          </cell>
          <cell r="AN2231">
            <v>0</v>
          </cell>
        </row>
        <row r="2232">
          <cell r="A2232" t="str">
            <v>78-11</v>
          </cell>
          <cell r="B2232">
            <v>523</v>
          </cell>
          <cell r="D2232" t="str">
            <v>보통인부</v>
          </cell>
          <cell r="E2232">
            <v>0</v>
          </cell>
          <cell r="F2232" t="str">
            <v>인</v>
          </cell>
          <cell r="H2232">
            <v>0.1</v>
          </cell>
          <cell r="I2232" t="str">
            <v>x</v>
          </cell>
          <cell r="J2232">
            <v>0.03</v>
          </cell>
          <cell r="V2232" t="str">
            <v>=</v>
          </cell>
          <cell r="W2232" t="str">
            <v>0</v>
          </cell>
          <cell r="Y2232" t="str">
            <v>기본</v>
          </cell>
          <cell r="Z2232" t="str">
            <v>x</v>
          </cell>
          <cell r="AA2232" t="str">
            <v>공구손료</v>
          </cell>
          <cell r="AM2232">
            <v>40922</v>
          </cell>
          <cell r="AN2232">
            <v>0</v>
          </cell>
        </row>
        <row r="2233">
          <cell r="AM2233">
            <v>0</v>
          </cell>
          <cell r="AN2233">
            <v>0</v>
          </cell>
        </row>
        <row r="2234">
          <cell r="AM2234">
            <v>0</v>
          </cell>
          <cell r="AN2234">
            <v>0</v>
          </cell>
        </row>
        <row r="2235">
          <cell r="AM2235">
            <v>0</v>
          </cell>
          <cell r="AN2235">
            <v>0</v>
          </cell>
        </row>
        <row r="2236">
          <cell r="AM2236">
            <v>0</v>
          </cell>
          <cell r="AN2236">
            <v>0</v>
          </cell>
        </row>
        <row r="2237">
          <cell r="AM2237">
            <v>0</v>
          </cell>
          <cell r="AN2237">
            <v>0</v>
          </cell>
        </row>
        <row r="2238">
          <cell r="AM2238">
            <v>0</v>
          </cell>
          <cell r="AN2238">
            <v>0</v>
          </cell>
        </row>
        <row r="2239">
          <cell r="AM2239">
            <v>0</v>
          </cell>
        </row>
        <row r="2240">
          <cell r="AM2240">
            <v>0</v>
          </cell>
        </row>
        <row r="2241">
          <cell r="AM2241">
            <v>0</v>
          </cell>
          <cell r="AN2241">
            <v>0</v>
          </cell>
        </row>
        <row r="2242">
          <cell r="AM2242">
            <v>0</v>
          </cell>
          <cell r="AN2242">
            <v>0</v>
          </cell>
        </row>
        <row r="2243">
          <cell r="AM2243">
            <v>0</v>
          </cell>
          <cell r="AN2243">
            <v>0</v>
          </cell>
        </row>
        <row r="2244">
          <cell r="A2244">
            <v>79</v>
          </cell>
          <cell r="C2244">
            <v>79</v>
          </cell>
          <cell r="D2244" t="str">
            <v>통신케이블 포설</v>
          </cell>
          <cell r="E2244" t="str">
            <v>CPEV 5P/.65</v>
          </cell>
          <cell r="F2244" t="str">
            <v>10m</v>
          </cell>
          <cell r="AM2244">
            <v>0</v>
          </cell>
          <cell r="AN2244">
            <v>0</v>
          </cell>
        </row>
        <row r="2245">
          <cell r="A2245" t="str">
            <v>79-1</v>
          </cell>
          <cell r="B2245">
            <v>541</v>
          </cell>
          <cell r="D2245" t="str">
            <v>가. 재료비</v>
          </cell>
          <cell r="AM2245">
            <v>0</v>
          </cell>
          <cell r="AN2245">
            <v>0</v>
          </cell>
        </row>
        <row r="2246">
          <cell r="A2246" t="str">
            <v>79-2</v>
          </cell>
          <cell r="B2246">
            <v>354</v>
          </cell>
          <cell r="D2246" t="str">
            <v xml:space="preserve">통신케이블 </v>
          </cell>
          <cell r="E2246" t="str">
            <v>CPEV 5P/.65</v>
          </cell>
          <cell r="F2246" t="str">
            <v>m</v>
          </cell>
          <cell r="H2246">
            <v>1</v>
          </cell>
          <cell r="I2246" t="str">
            <v>x</v>
          </cell>
          <cell r="J2246">
            <v>10</v>
          </cell>
          <cell r="K2246" t="str">
            <v>x</v>
          </cell>
          <cell r="L2246" t="str">
            <v>(</v>
          </cell>
          <cell r="M2246">
            <v>1</v>
          </cell>
          <cell r="N2246" t="str">
            <v>+</v>
          </cell>
          <cell r="O2246">
            <v>0.03</v>
          </cell>
          <cell r="P2246" t="str">
            <v>)</v>
          </cell>
          <cell r="V2246" t="str">
            <v>=</v>
          </cell>
          <cell r="W2246">
            <v>10.3</v>
          </cell>
          <cell r="Y2246" t="str">
            <v>기본</v>
          </cell>
          <cell r="Z2246" t="str">
            <v>x</v>
          </cell>
          <cell r="AA2246" t="str">
            <v>단위량</v>
          </cell>
          <cell r="AB2246" t="str">
            <v>x</v>
          </cell>
          <cell r="AC2246" t="str">
            <v>(</v>
          </cell>
          <cell r="AD2246">
            <v>1</v>
          </cell>
          <cell r="AE2246" t="str">
            <v>+</v>
          </cell>
          <cell r="AF2246" t="str">
            <v>할증</v>
          </cell>
          <cell r="AG2246" t="str">
            <v>)</v>
          </cell>
          <cell r="AM2246">
            <v>580</v>
          </cell>
          <cell r="AN2246">
            <v>0</v>
          </cell>
        </row>
        <row r="2247">
          <cell r="A2247" t="str">
            <v>79-3</v>
          </cell>
          <cell r="B2247">
            <v>700</v>
          </cell>
          <cell r="D2247" t="str">
            <v>잡재료비</v>
          </cell>
          <cell r="E2247" t="str">
            <v>재료비의2%</v>
          </cell>
          <cell r="F2247" t="str">
            <v>식</v>
          </cell>
          <cell r="V2247" t="str">
            <v>=</v>
          </cell>
          <cell r="W2247">
            <v>1</v>
          </cell>
          <cell r="Y2247" t="str">
            <v>기본</v>
          </cell>
          <cell r="AM2247">
            <v>0</v>
          </cell>
        </row>
        <row r="2248">
          <cell r="A2248" t="str">
            <v>79-4</v>
          </cell>
          <cell r="B2248">
            <v>542</v>
          </cell>
          <cell r="D2248" t="str">
            <v>나. 노무비</v>
          </cell>
          <cell r="E2248">
            <v>0</v>
          </cell>
          <cell r="F2248">
            <v>0</v>
          </cell>
          <cell r="AL2248" t="str">
            <v>통 3-16</v>
          </cell>
          <cell r="AM2248">
            <v>0</v>
          </cell>
          <cell r="AN2248">
            <v>0</v>
          </cell>
        </row>
        <row r="2249">
          <cell r="B2249">
            <v>519</v>
          </cell>
          <cell r="D2249" t="str">
            <v>통신케이블공</v>
          </cell>
          <cell r="E2249">
            <v>0</v>
          </cell>
          <cell r="F2249" t="str">
            <v>인</v>
          </cell>
          <cell r="H2249">
            <v>0.18</v>
          </cell>
          <cell r="I2249" t="str">
            <v>x</v>
          </cell>
          <cell r="J2249">
            <v>1</v>
          </cell>
          <cell r="V2249" t="str">
            <v>=</v>
          </cell>
          <cell r="W2249">
            <v>0.18</v>
          </cell>
          <cell r="Y2249" t="str">
            <v>기본</v>
          </cell>
          <cell r="Z2249" t="str">
            <v>x</v>
          </cell>
          <cell r="AA2249" t="str">
            <v>단위량</v>
          </cell>
          <cell r="AM2249">
            <v>95424</v>
          </cell>
          <cell r="AN2249">
            <v>0</v>
          </cell>
        </row>
        <row r="2250">
          <cell r="B2250">
            <v>544</v>
          </cell>
          <cell r="D2250" t="str">
            <v>소    계</v>
          </cell>
          <cell r="E2250">
            <v>0</v>
          </cell>
          <cell r="F2250">
            <v>0</v>
          </cell>
          <cell r="AM2250">
            <v>0</v>
          </cell>
          <cell r="AN2250">
            <v>0</v>
          </cell>
        </row>
        <row r="2251">
          <cell r="A2251" t="str">
            <v>79-5</v>
          </cell>
          <cell r="B2251">
            <v>519</v>
          </cell>
          <cell r="D2251" t="str">
            <v>통신케이블공</v>
          </cell>
          <cell r="E2251">
            <v>0</v>
          </cell>
          <cell r="F2251" t="str">
            <v>인</v>
          </cell>
          <cell r="V2251" t="str">
            <v>=</v>
          </cell>
          <cell r="W2251">
            <v>0.18</v>
          </cell>
          <cell r="AM2251">
            <v>95424</v>
          </cell>
          <cell r="AN2251">
            <v>0</v>
          </cell>
        </row>
        <row r="2252">
          <cell r="A2252" t="str">
            <v>79-6</v>
          </cell>
          <cell r="B2252">
            <v>543</v>
          </cell>
          <cell r="D2252" t="str">
            <v>다. 공구손료</v>
          </cell>
          <cell r="E2252" t="str">
            <v>노무비x3%</v>
          </cell>
          <cell r="F2252">
            <v>0</v>
          </cell>
          <cell r="AM2252">
            <v>0</v>
          </cell>
          <cell r="AN2252">
            <v>0</v>
          </cell>
        </row>
        <row r="2253">
          <cell r="A2253" t="str">
            <v>79-7</v>
          </cell>
          <cell r="B2253">
            <v>519</v>
          </cell>
          <cell r="D2253" t="str">
            <v>통신케이블공</v>
          </cell>
          <cell r="E2253">
            <v>0</v>
          </cell>
          <cell r="F2253" t="str">
            <v>인</v>
          </cell>
          <cell r="H2253">
            <v>0.18</v>
          </cell>
          <cell r="I2253" t="str">
            <v>x</v>
          </cell>
          <cell r="J2253">
            <v>0.03</v>
          </cell>
          <cell r="V2253" t="str">
            <v>=</v>
          </cell>
          <cell r="W2253">
            <v>0.01</v>
          </cell>
          <cell r="Y2253" t="str">
            <v>기본</v>
          </cell>
          <cell r="Z2253" t="str">
            <v>x</v>
          </cell>
          <cell r="AA2253" t="str">
            <v>공구손료</v>
          </cell>
          <cell r="AM2253">
            <v>95424</v>
          </cell>
          <cell r="AN2253">
            <v>0</v>
          </cell>
        </row>
        <row r="2254">
          <cell r="AM2254">
            <v>0</v>
          </cell>
        </row>
        <row r="2255">
          <cell r="AM2255">
            <v>0</v>
          </cell>
          <cell r="AN2255">
            <v>0</v>
          </cell>
        </row>
        <row r="2256">
          <cell r="AM2256">
            <v>0</v>
          </cell>
          <cell r="AN2256">
            <v>0</v>
          </cell>
        </row>
        <row r="2257">
          <cell r="AM2257">
            <v>0</v>
          </cell>
          <cell r="AN2257">
            <v>0</v>
          </cell>
        </row>
        <row r="2258">
          <cell r="AM2258">
            <v>0</v>
          </cell>
          <cell r="AN2258">
            <v>0</v>
          </cell>
        </row>
        <row r="2259">
          <cell r="AM2259">
            <v>0</v>
          </cell>
        </row>
        <row r="2260">
          <cell r="AM2260">
            <v>0</v>
          </cell>
        </row>
        <row r="2261">
          <cell r="AM2261">
            <v>0</v>
          </cell>
        </row>
        <row r="2262">
          <cell r="AM2262">
            <v>0</v>
          </cell>
        </row>
        <row r="2263">
          <cell r="AM2263">
            <v>0</v>
          </cell>
        </row>
        <row r="2264">
          <cell r="AM2264">
            <v>0</v>
          </cell>
          <cell r="AN2264">
            <v>0</v>
          </cell>
        </row>
        <row r="2265">
          <cell r="AM2265">
            <v>0</v>
          </cell>
          <cell r="AN2265">
            <v>0</v>
          </cell>
        </row>
        <row r="2266">
          <cell r="AM2266">
            <v>0</v>
          </cell>
        </row>
        <row r="2267">
          <cell r="AM2267">
            <v>0</v>
          </cell>
        </row>
        <row r="2268">
          <cell r="AM2268">
            <v>0</v>
          </cell>
          <cell r="AN2268">
            <v>0</v>
          </cell>
        </row>
        <row r="2269">
          <cell r="AM2269">
            <v>0</v>
          </cell>
          <cell r="AN2269">
            <v>0</v>
          </cell>
        </row>
        <row r="2270">
          <cell r="AM2270">
            <v>0</v>
          </cell>
          <cell r="AN2270">
            <v>0</v>
          </cell>
        </row>
        <row r="2271">
          <cell r="A2271">
            <v>80</v>
          </cell>
          <cell r="C2271">
            <v>80</v>
          </cell>
          <cell r="D2271" t="str">
            <v>통신케이블 포설</v>
          </cell>
          <cell r="E2271" t="str">
            <v>CPEV 10P/.65</v>
          </cell>
          <cell r="F2271" t="str">
            <v>10m</v>
          </cell>
          <cell r="AM2271">
            <v>0</v>
          </cell>
          <cell r="AN2271">
            <v>0</v>
          </cell>
        </row>
        <row r="2272">
          <cell r="A2272" t="str">
            <v>80-1</v>
          </cell>
          <cell r="B2272">
            <v>541</v>
          </cell>
          <cell r="D2272" t="str">
            <v>가. 재료비</v>
          </cell>
          <cell r="AM2272">
            <v>0</v>
          </cell>
          <cell r="AN2272">
            <v>0</v>
          </cell>
        </row>
        <row r="2273">
          <cell r="A2273" t="str">
            <v>80-2</v>
          </cell>
          <cell r="B2273">
            <v>355</v>
          </cell>
          <cell r="D2273" t="str">
            <v xml:space="preserve">통신케이블 </v>
          </cell>
          <cell r="E2273" t="str">
            <v>CPEV 10P/.65</v>
          </cell>
          <cell r="F2273" t="str">
            <v>m</v>
          </cell>
          <cell r="H2273">
            <v>1</v>
          </cell>
          <cell r="I2273" t="str">
            <v>x</v>
          </cell>
          <cell r="J2273">
            <v>10</v>
          </cell>
          <cell r="K2273" t="str">
            <v>x</v>
          </cell>
          <cell r="L2273" t="str">
            <v>(</v>
          </cell>
          <cell r="M2273">
            <v>1</v>
          </cell>
          <cell r="N2273" t="str">
            <v>+</v>
          </cell>
          <cell r="O2273">
            <v>0.03</v>
          </cell>
          <cell r="P2273" t="str">
            <v>)</v>
          </cell>
          <cell r="V2273" t="str">
            <v>=</v>
          </cell>
          <cell r="W2273">
            <v>10.3</v>
          </cell>
          <cell r="Y2273" t="str">
            <v>기본</v>
          </cell>
          <cell r="Z2273" t="str">
            <v>x</v>
          </cell>
          <cell r="AA2273" t="str">
            <v>단위량</v>
          </cell>
          <cell r="AB2273" t="str">
            <v>x</v>
          </cell>
          <cell r="AC2273" t="str">
            <v>(</v>
          </cell>
          <cell r="AD2273">
            <v>1</v>
          </cell>
          <cell r="AE2273" t="str">
            <v>+</v>
          </cell>
          <cell r="AF2273" t="str">
            <v>할증</v>
          </cell>
          <cell r="AG2273" t="str">
            <v>)</v>
          </cell>
          <cell r="AM2273">
            <v>749</v>
          </cell>
          <cell r="AN2273">
            <v>0</v>
          </cell>
        </row>
        <row r="2274">
          <cell r="A2274" t="str">
            <v>80-3</v>
          </cell>
          <cell r="B2274">
            <v>700</v>
          </cell>
          <cell r="D2274" t="str">
            <v>잡재료비</v>
          </cell>
          <cell r="E2274" t="str">
            <v>재료비의2%</v>
          </cell>
          <cell r="F2274" t="str">
            <v>식</v>
          </cell>
          <cell r="V2274" t="str">
            <v>=</v>
          </cell>
          <cell r="W2274">
            <v>1</v>
          </cell>
          <cell r="Y2274" t="str">
            <v>기본</v>
          </cell>
          <cell r="AM2274">
            <v>0</v>
          </cell>
        </row>
        <row r="2275">
          <cell r="A2275" t="str">
            <v>80-4</v>
          </cell>
          <cell r="B2275">
            <v>542</v>
          </cell>
          <cell r="D2275" t="str">
            <v>나. 노무비</v>
          </cell>
          <cell r="E2275">
            <v>0</v>
          </cell>
          <cell r="F2275">
            <v>0</v>
          </cell>
          <cell r="AL2275" t="str">
            <v>통 3-16</v>
          </cell>
          <cell r="AM2275">
            <v>0</v>
          </cell>
          <cell r="AN2275">
            <v>0</v>
          </cell>
        </row>
        <row r="2276">
          <cell r="B2276">
            <v>519</v>
          </cell>
          <cell r="D2276" t="str">
            <v>통신케이블공</v>
          </cell>
          <cell r="E2276">
            <v>0</v>
          </cell>
          <cell r="F2276" t="str">
            <v>인</v>
          </cell>
          <cell r="H2276">
            <v>0.18</v>
          </cell>
          <cell r="I2276" t="str">
            <v>x</v>
          </cell>
          <cell r="J2276">
            <v>1</v>
          </cell>
          <cell r="V2276" t="str">
            <v>=</v>
          </cell>
          <cell r="W2276">
            <v>0.18</v>
          </cell>
          <cell r="Y2276" t="str">
            <v>기본</v>
          </cell>
          <cell r="Z2276" t="str">
            <v>x</v>
          </cell>
          <cell r="AA2276" t="str">
            <v>단위량</v>
          </cell>
          <cell r="AM2276">
            <v>95424</v>
          </cell>
          <cell r="AN2276">
            <v>0</v>
          </cell>
        </row>
        <row r="2277">
          <cell r="B2277">
            <v>544</v>
          </cell>
          <cell r="D2277" t="str">
            <v>소    계</v>
          </cell>
          <cell r="E2277">
            <v>0</v>
          </cell>
          <cell r="F2277">
            <v>0</v>
          </cell>
          <cell r="AM2277">
            <v>0</v>
          </cell>
          <cell r="AN2277">
            <v>0</v>
          </cell>
        </row>
        <row r="2278">
          <cell r="A2278" t="str">
            <v>80-5</v>
          </cell>
          <cell r="B2278">
            <v>519</v>
          </cell>
          <cell r="D2278" t="str">
            <v>통신케이블공</v>
          </cell>
          <cell r="E2278">
            <v>0</v>
          </cell>
          <cell r="F2278" t="str">
            <v>인</v>
          </cell>
          <cell r="V2278" t="str">
            <v>=</v>
          </cell>
          <cell r="W2278">
            <v>0.18</v>
          </cell>
          <cell r="AM2278">
            <v>95424</v>
          </cell>
          <cell r="AN2278">
            <v>0</v>
          </cell>
        </row>
        <row r="2279">
          <cell r="A2279" t="str">
            <v>80-6</v>
          </cell>
          <cell r="B2279">
            <v>543</v>
          </cell>
          <cell r="D2279" t="str">
            <v>다. 공구손료</v>
          </cell>
          <cell r="E2279" t="str">
            <v>노무비x3%</v>
          </cell>
          <cell r="F2279">
            <v>0</v>
          </cell>
          <cell r="AM2279">
            <v>0</v>
          </cell>
          <cell r="AN2279">
            <v>0</v>
          </cell>
        </row>
        <row r="2280">
          <cell r="A2280" t="str">
            <v>80-7</v>
          </cell>
          <cell r="B2280">
            <v>519</v>
          </cell>
          <cell r="D2280" t="str">
            <v>통신케이블공</v>
          </cell>
          <cell r="E2280">
            <v>0</v>
          </cell>
          <cell r="F2280" t="str">
            <v>인</v>
          </cell>
          <cell r="H2280">
            <v>0.18</v>
          </cell>
          <cell r="I2280" t="str">
            <v>x</v>
          </cell>
          <cell r="J2280">
            <v>0.03</v>
          </cell>
          <cell r="V2280" t="str">
            <v>=</v>
          </cell>
          <cell r="W2280">
            <v>0.01</v>
          </cell>
          <cell r="Y2280" t="str">
            <v>기본</v>
          </cell>
          <cell r="Z2280" t="str">
            <v>x</v>
          </cell>
          <cell r="AA2280" t="str">
            <v>공구손료</v>
          </cell>
          <cell r="AM2280">
            <v>95424</v>
          </cell>
          <cell r="AN2280">
            <v>0</v>
          </cell>
        </row>
        <row r="2281">
          <cell r="AM2281">
            <v>0</v>
          </cell>
        </row>
        <row r="2282">
          <cell r="AM2282">
            <v>0</v>
          </cell>
          <cell r="AN2282">
            <v>0</v>
          </cell>
        </row>
        <row r="2283">
          <cell r="AM2283">
            <v>0</v>
          </cell>
          <cell r="AN2283">
            <v>0</v>
          </cell>
        </row>
        <row r="2284">
          <cell r="AM2284">
            <v>0</v>
          </cell>
          <cell r="AN2284">
            <v>0</v>
          </cell>
        </row>
        <row r="2285">
          <cell r="AM2285">
            <v>0</v>
          </cell>
          <cell r="AN2285">
            <v>0</v>
          </cell>
        </row>
        <row r="2286">
          <cell r="AM2286">
            <v>0</v>
          </cell>
          <cell r="AN2286">
            <v>0</v>
          </cell>
        </row>
        <row r="2287">
          <cell r="AM2287">
            <v>0</v>
          </cell>
        </row>
        <row r="2288">
          <cell r="AM2288">
            <v>0</v>
          </cell>
        </row>
        <row r="2289">
          <cell r="AM2289">
            <v>0</v>
          </cell>
        </row>
        <row r="2290">
          <cell r="AM2290">
            <v>0</v>
          </cell>
        </row>
        <row r="2291">
          <cell r="AM2291">
            <v>0</v>
          </cell>
          <cell r="AN2291">
            <v>0</v>
          </cell>
        </row>
        <row r="2292">
          <cell r="AM2292">
            <v>0</v>
          </cell>
          <cell r="AN2292">
            <v>0</v>
          </cell>
        </row>
        <row r="2293">
          <cell r="AM2293">
            <v>0</v>
          </cell>
        </row>
        <row r="2294">
          <cell r="AM2294">
            <v>0</v>
          </cell>
        </row>
        <row r="2295">
          <cell r="AM2295">
            <v>0</v>
          </cell>
          <cell r="AN2295">
            <v>0</v>
          </cell>
        </row>
        <row r="2296">
          <cell r="AM2296">
            <v>0</v>
          </cell>
          <cell r="AN2296">
            <v>0</v>
          </cell>
        </row>
        <row r="2297">
          <cell r="AM2297">
            <v>0</v>
          </cell>
          <cell r="AN2297">
            <v>0</v>
          </cell>
        </row>
        <row r="2298">
          <cell r="A2298">
            <v>81</v>
          </cell>
          <cell r="C2298">
            <v>81</v>
          </cell>
          <cell r="D2298" t="str">
            <v>통신케이블 포설</v>
          </cell>
          <cell r="E2298" t="str">
            <v>CPEV 15P/.65</v>
          </cell>
          <cell r="F2298" t="str">
            <v>10m</v>
          </cell>
          <cell r="AM2298">
            <v>0</v>
          </cell>
          <cell r="AN2298">
            <v>0</v>
          </cell>
        </row>
        <row r="2299">
          <cell r="A2299" t="str">
            <v>81-1</v>
          </cell>
          <cell r="B2299">
            <v>541</v>
          </cell>
          <cell r="D2299" t="str">
            <v>가. 재료비</v>
          </cell>
          <cell r="AM2299">
            <v>0</v>
          </cell>
          <cell r="AN2299">
            <v>0</v>
          </cell>
        </row>
        <row r="2300">
          <cell r="A2300" t="str">
            <v>81-2</v>
          </cell>
          <cell r="B2300">
            <v>356</v>
          </cell>
          <cell r="D2300" t="str">
            <v xml:space="preserve">통신케이블 </v>
          </cell>
          <cell r="E2300" t="str">
            <v>CPEV 15P/.65</v>
          </cell>
          <cell r="F2300" t="str">
            <v>m</v>
          </cell>
          <cell r="H2300">
            <v>1</v>
          </cell>
          <cell r="I2300" t="str">
            <v>x</v>
          </cell>
          <cell r="J2300">
            <v>10</v>
          </cell>
          <cell r="K2300" t="str">
            <v>x</v>
          </cell>
          <cell r="L2300" t="str">
            <v>(</v>
          </cell>
          <cell r="M2300">
            <v>1</v>
          </cell>
          <cell r="N2300" t="str">
            <v>+</v>
          </cell>
          <cell r="O2300">
            <v>0.03</v>
          </cell>
          <cell r="P2300" t="str">
            <v>)</v>
          </cell>
          <cell r="V2300" t="str">
            <v>=</v>
          </cell>
          <cell r="W2300">
            <v>10.3</v>
          </cell>
          <cell r="Y2300" t="str">
            <v>기본</v>
          </cell>
          <cell r="Z2300" t="str">
            <v>x</v>
          </cell>
          <cell r="AA2300" t="str">
            <v>단위량</v>
          </cell>
          <cell r="AB2300" t="str">
            <v>x</v>
          </cell>
          <cell r="AC2300" t="str">
            <v>(</v>
          </cell>
          <cell r="AD2300">
            <v>1</v>
          </cell>
          <cell r="AE2300" t="str">
            <v>+</v>
          </cell>
          <cell r="AF2300" t="str">
            <v>할증</v>
          </cell>
          <cell r="AG2300" t="str">
            <v>)</v>
          </cell>
          <cell r="AM2300">
            <v>946</v>
          </cell>
          <cell r="AN2300">
            <v>0</v>
          </cell>
        </row>
        <row r="2301">
          <cell r="A2301" t="str">
            <v>81-3</v>
          </cell>
          <cell r="B2301">
            <v>700</v>
          </cell>
          <cell r="D2301" t="str">
            <v>잡재료비</v>
          </cell>
          <cell r="E2301" t="str">
            <v>재료비의2%</v>
          </cell>
          <cell r="F2301" t="str">
            <v>식</v>
          </cell>
          <cell r="V2301" t="str">
            <v>=</v>
          </cell>
          <cell r="W2301">
            <v>1</v>
          </cell>
          <cell r="Y2301" t="str">
            <v>기본</v>
          </cell>
          <cell r="AM2301">
            <v>0</v>
          </cell>
        </row>
        <row r="2302">
          <cell r="A2302" t="str">
            <v>81-4</v>
          </cell>
          <cell r="B2302">
            <v>542</v>
          </cell>
          <cell r="D2302" t="str">
            <v>나. 노무비</v>
          </cell>
          <cell r="E2302">
            <v>0</v>
          </cell>
          <cell r="F2302">
            <v>0</v>
          </cell>
          <cell r="AL2302" t="str">
            <v>통 3-16</v>
          </cell>
          <cell r="AM2302">
            <v>0</v>
          </cell>
          <cell r="AN2302">
            <v>0</v>
          </cell>
        </row>
        <row r="2303">
          <cell r="B2303">
            <v>519</v>
          </cell>
          <cell r="D2303" t="str">
            <v>통신케이블공</v>
          </cell>
          <cell r="E2303">
            <v>0</v>
          </cell>
          <cell r="F2303" t="str">
            <v>인</v>
          </cell>
          <cell r="H2303">
            <v>0.22</v>
          </cell>
          <cell r="I2303" t="str">
            <v>x</v>
          </cell>
          <cell r="J2303">
            <v>1</v>
          </cell>
          <cell r="V2303" t="str">
            <v>=</v>
          </cell>
          <cell r="W2303">
            <v>0.22</v>
          </cell>
          <cell r="Y2303" t="str">
            <v>기본</v>
          </cell>
          <cell r="Z2303" t="str">
            <v>x</v>
          </cell>
          <cell r="AA2303" t="str">
            <v>단위량</v>
          </cell>
          <cell r="AM2303">
            <v>95424</v>
          </cell>
          <cell r="AN2303">
            <v>0</v>
          </cell>
        </row>
        <row r="2304">
          <cell r="B2304">
            <v>544</v>
          </cell>
          <cell r="D2304" t="str">
            <v>소    계</v>
          </cell>
          <cell r="E2304">
            <v>0</v>
          </cell>
          <cell r="F2304">
            <v>0</v>
          </cell>
          <cell r="AM2304">
            <v>0</v>
          </cell>
          <cell r="AN2304">
            <v>0</v>
          </cell>
        </row>
        <row r="2305">
          <cell r="A2305" t="str">
            <v>81-5</v>
          </cell>
          <cell r="B2305">
            <v>519</v>
          </cell>
          <cell r="D2305" t="str">
            <v>통신케이블공</v>
          </cell>
          <cell r="E2305">
            <v>0</v>
          </cell>
          <cell r="F2305" t="str">
            <v>인</v>
          </cell>
          <cell r="V2305" t="str">
            <v>=</v>
          </cell>
          <cell r="W2305">
            <v>0.22</v>
          </cell>
          <cell r="AM2305">
            <v>95424</v>
          </cell>
          <cell r="AN2305">
            <v>0</v>
          </cell>
        </row>
        <row r="2306">
          <cell r="A2306" t="str">
            <v>81-6</v>
          </cell>
          <cell r="B2306">
            <v>543</v>
          </cell>
          <cell r="D2306" t="str">
            <v>다. 공구손료</v>
          </cell>
          <cell r="E2306" t="str">
            <v>노무비x3%</v>
          </cell>
          <cell r="F2306">
            <v>0</v>
          </cell>
          <cell r="AM2306">
            <v>0</v>
          </cell>
          <cell r="AN2306">
            <v>0</v>
          </cell>
        </row>
        <row r="2307">
          <cell r="A2307" t="str">
            <v>81-7</v>
          </cell>
          <cell r="B2307">
            <v>519</v>
          </cell>
          <cell r="D2307" t="str">
            <v>통신케이블공</v>
          </cell>
          <cell r="E2307">
            <v>0</v>
          </cell>
          <cell r="F2307" t="str">
            <v>인</v>
          </cell>
          <cell r="H2307">
            <v>0.22</v>
          </cell>
          <cell r="I2307" t="str">
            <v>x</v>
          </cell>
          <cell r="J2307">
            <v>0.03</v>
          </cell>
          <cell r="V2307" t="str">
            <v>=</v>
          </cell>
          <cell r="W2307">
            <v>0.01</v>
          </cell>
          <cell r="Y2307" t="str">
            <v>기본</v>
          </cell>
          <cell r="Z2307" t="str">
            <v>x</v>
          </cell>
          <cell r="AA2307" t="str">
            <v>공구손료</v>
          </cell>
          <cell r="AM2307">
            <v>95424</v>
          </cell>
          <cell r="AN2307">
            <v>0</v>
          </cell>
        </row>
        <row r="2308">
          <cell r="AM2308">
            <v>0</v>
          </cell>
        </row>
        <row r="2309">
          <cell r="AM2309">
            <v>0</v>
          </cell>
          <cell r="AN2309">
            <v>0</v>
          </cell>
        </row>
        <row r="2310">
          <cell r="AM2310">
            <v>0</v>
          </cell>
          <cell r="AN2310">
            <v>0</v>
          </cell>
        </row>
        <row r="2311">
          <cell r="AM2311">
            <v>0</v>
          </cell>
          <cell r="AN2311">
            <v>0</v>
          </cell>
        </row>
        <row r="2312">
          <cell r="AM2312">
            <v>0</v>
          </cell>
          <cell r="AN2312">
            <v>0</v>
          </cell>
        </row>
        <row r="2313">
          <cell r="AM2313">
            <v>0</v>
          </cell>
          <cell r="AN2313">
            <v>0</v>
          </cell>
        </row>
        <row r="2314">
          <cell r="AM2314">
            <v>0</v>
          </cell>
        </row>
        <row r="2315">
          <cell r="AM2315">
            <v>0</v>
          </cell>
        </row>
        <row r="2316">
          <cell r="AM2316">
            <v>0</v>
          </cell>
        </row>
        <row r="2317">
          <cell r="AM2317">
            <v>0</v>
          </cell>
        </row>
        <row r="2318">
          <cell r="AM2318">
            <v>0</v>
          </cell>
          <cell r="AN2318">
            <v>0</v>
          </cell>
        </row>
        <row r="2319">
          <cell r="AM2319">
            <v>0</v>
          </cell>
          <cell r="AN2319">
            <v>0</v>
          </cell>
        </row>
        <row r="2320">
          <cell r="AM2320">
            <v>0</v>
          </cell>
        </row>
        <row r="2321">
          <cell r="AM2321">
            <v>0</v>
          </cell>
        </row>
        <row r="2322">
          <cell r="AM2322">
            <v>0</v>
          </cell>
          <cell r="AN2322">
            <v>0</v>
          </cell>
        </row>
        <row r="2323">
          <cell r="AM2323">
            <v>0</v>
          </cell>
          <cell r="AN2323">
            <v>0</v>
          </cell>
        </row>
        <row r="2324">
          <cell r="AM2324">
            <v>0</v>
          </cell>
          <cell r="AN2324">
            <v>0</v>
          </cell>
        </row>
        <row r="2325">
          <cell r="A2325">
            <v>82</v>
          </cell>
          <cell r="C2325">
            <v>82</v>
          </cell>
          <cell r="D2325" t="str">
            <v>제어케이블 신설</v>
          </cell>
          <cell r="E2325" t="str">
            <v>CVV-S 20C/1.25㎟</v>
          </cell>
          <cell r="F2325" t="str">
            <v>m</v>
          </cell>
          <cell r="AM2325">
            <v>0</v>
          </cell>
          <cell r="AN2325">
            <v>0</v>
          </cell>
        </row>
        <row r="2326">
          <cell r="A2326" t="str">
            <v>82-1</v>
          </cell>
          <cell r="B2326">
            <v>541</v>
          </cell>
          <cell r="D2326" t="str">
            <v>가. 재료비</v>
          </cell>
          <cell r="AM2326">
            <v>0</v>
          </cell>
          <cell r="AN2326">
            <v>0</v>
          </cell>
        </row>
        <row r="2327">
          <cell r="A2327" t="str">
            <v>82-2</v>
          </cell>
          <cell r="B2327">
            <v>357</v>
          </cell>
          <cell r="D2327" t="str">
            <v xml:space="preserve">제어케이블 </v>
          </cell>
          <cell r="E2327" t="str">
            <v>CVV-S 20C/1.25㎟</v>
          </cell>
          <cell r="F2327" t="str">
            <v>m</v>
          </cell>
          <cell r="H2327">
            <v>1</v>
          </cell>
          <cell r="I2327" t="str">
            <v>x</v>
          </cell>
          <cell r="J2327">
            <v>1</v>
          </cell>
          <cell r="K2327" t="str">
            <v>x</v>
          </cell>
          <cell r="L2327" t="str">
            <v>(</v>
          </cell>
          <cell r="M2327">
            <v>1</v>
          </cell>
          <cell r="N2327" t="str">
            <v>+</v>
          </cell>
          <cell r="O2327">
            <v>0.03</v>
          </cell>
          <cell r="P2327" t="str">
            <v>)</v>
          </cell>
          <cell r="V2327" t="str">
            <v>=</v>
          </cell>
          <cell r="W2327">
            <v>1.03</v>
          </cell>
          <cell r="Y2327" t="str">
            <v>기본</v>
          </cell>
          <cell r="Z2327" t="str">
            <v>x</v>
          </cell>
          <cell r="AA2327" t="str">
            <v>단위량</v>
          </cell>
          <cell r="AB2327" t="str">
            <v>x</v>
          </cell>
          <cell r="AC2327" t="str">
            <v>(</v>
          </cell>
          <cell r="AD2327">
            <v>1</v>
          </cell>
          <cell r="AE2327" t="str">
            <v>+</v>
          </cell>
          <cell r="AF2327" t="str">
            <v>할증</v>
          </cell>
          <cell r="AG2327" t="str">
            <v>)</v>
          </cell>
          <cell r="AM2327">
            <v>1415</v>
          </cell>
          <cell r="AN2327">
            <v>0</v>
          </cell>
        </row>
        <row r="2328">
          <cell r="A2328" t="str">
            <v>82-3</v>
          </cell>
          <cell r="B2328">
            <v>700</v>
          </cell>
          <cell r="D2328" t="str">
            <v>잡재료비</v>
          </cell>
          <cell r="E2328" t="str">
            <v>재료비의2%</v>
          </cell>
          <cell r="F2328" t="str">
            <v>식</v>
          </cell>
          <cell r="V2328" t="str">
            <v>=</v>
          </cell>
          <cell r="W2328">
            <v>1</v>
          </cell>
          <cell r="Y2328" t="str">
            <v>기본</v>
          </cell>
          <cell r="AM2328">
            <v>0</v>
          </cell>
        </row>
        <row r="2329">
          <cell r="A2329" t="str">
            <v>82-4</v>
          </cell>
          <cell r="B2329">
            <v>542</v>
          </cell>
          <cell r="D2329" t="str">
            <v>나. 노무비</v>
          </cell>
          <cell r="E2329">
            <v>0</v>
          </cell>
          <cell r="F2329">
            <v>0</v>
          </cell>
          <cell r="AL2329" t="str">
            <v>전7-10</v>
          </cell>
          <cell r="AM2329">
            <v>0</v>
          </cell>
          <cell r="AN2329">
            <v>0</v>
          </cell>
        </row>
        <row r="2330">
          <cell r="B2330">
            <v>514</v>
          </cell>
          <cell r="D2330" t="str">
            <v>저압케이블공</v>
          </cell>
          <cell r="E2330">
            <v>0</v>
          </cell>
          <cell r="F2330" t="str">
            <v>인</v>
          </cell>
          <cell r="H2330">
            <v>7.1999999999999995E-2</v>
          </cell>
          <cell r="I2330" t="str">
            <v>x</v>
          </cell>
          <cell r="J2330">
            <v>1</v>
          </cell>
          <cell r="V2330" t="str">
            <v>=</v>
          </cell>
          <cell r="W2330">
            <v>7.0000000000000007E-2</v>
          </cell>
          <cell r="Y2330" t="str">
            <v>기본</v>
          </cell>
          <cell r="Z2330" t="str">
            <v>x</v>
          </cell>
          <cell r="AA2330" t="str">
            <v>단위량</v>
          </cell>
          <cell r="AM2330">
            <v>73973</v>
          </cell>
          <cell r="AN2330">
            <v>0</v>
          </cell>
        </row>
        <row r="2331">
          <cell r="B2331">
            <v>544</v>
          </cell>
          <cell r="D2331" t="str">
            <v>소    계</v>
          </cell>
          <cell r="E2331">
            <v>0</v>
          </cell>
          <cell r="F2331">
            <v>0</v>
          </cell>
          <cell r="AM2331">
            <v>0</v>
          </cell>
          <cell r="AN2331">
            <v>0</v>
          </cell>
        </row>
        <row r="2332">
          <cell r="A2332" t="str">
            <v>82-5</v>
          </cell>
          <cell r="B2332">
            <v>514</v>
          </cell>
          <cell r="D2332" t="str">
            <v>저압케이블공</v>
          </cell>
          <cell r="E2332">
            <v>0</v>
          </cell>
          <cell r="F2332" t="str">
            <v>인</v>
          </cell>
          <cell r="V2332" t="str">
            <v>=</v>
          </cell>
          <cell r="W2332">
            <v>7.0000000000000007E-2</v>
          </cell>
          <cell r="AM2332">
            <v>73973</v>
          </cell>
          <cell r="AN2332">
            <v>0</v>
          </cell>
        </row>
        <row r="2333">
          <cell r="A2333" t="str">
            <v>82-6</v>
          </cell>
          <cell r="B2333">
            <v>543</v>
          </cell>
          <cell r="D2333" t="str">
            <v>다. 공구손료</v>
          </cell>
          <cell r="E2333" t="str">
            <v>노무비x3%</v>
          </cell>
          <cell r="F2333">
            <v>0</v>
          </cell>
          <cell r="AM2333">
            <v>0</v>
          </cell>
          <cell r="AN2333">
            <v>0</v>
          </cell>
        </row>
        <row r="2334">
          <cell r="A2334" t="str">
            <v>82-7</v>
          </cell>
          <cell r="B2334">
            <v>514</v>
          </cell>
          <cell r="D2334" t="str">
            <v>저압케이블공</v>
          </cell>
          <cell r="E2334">
            <v>0</v>
          </cell>
          <cell r="F2334" t="str">
            <v>인</v>
          </cell>
          <cell r="H2334">
            <v>7.0000000000000007E-2</v>
          </cell>
          <cell r="I2334" t="str">
            <v>x</v>
          </cell>
          <cell r="J2334">
            <v>0.03</v>
          </cell>
          <cell r="V2334" t="str">
            <v>=</v>
          </cell>
          <cell r="W2334" t="str">
            <v>0</v>
          </cell>
          <cell r="Y2334" t="str">
            <v>기본</v>
          </cell>
          <cell r="Z2334" t="str">
            <v>x</v>
          </cell>
          <cell r="AA2334" t="str">
            <v>공구손료</v>
          </cell>
          <cell r="AM2334">
            <v>73973</v>
          </cell>
          <cell r="AN2334">
            <v>0</v>
          </cell>
        </row>
        <row r="2335">
          <cell r="AM2335">
            <v>0</v>
          </cell>
        </row>
        <row r="2336">
          <cell r="AM2336">
            <v>0</v>
          </cell>
          <cell r="AN2336">
            <v>0</v>
          </cell>
        </row>
        <row r="2337">
          <cell r="AM2337">
            <v>0</v>
          </cell>
          <cell r="AN2337">
            <v>0</v>
          </cell>
        </row>
        <row r="2338">
          <cell r="AM2338">
            <v>0</v>
          </cell>
          <cell r="AN2338">
            <v>0</v>
          </cell>
        </row>
        <row r="2339">
          <cell r="AM2339">
            <v>0</v>
          </cell>
          <cell r="AN2339">
            <v>0</v>
          </cell>
        </row>
        <row r="2340">
          <cell r="AM2340">
            <v>0</v>
          </cell>
          <cell r="AN2340">
            <v>0</v>
          </cell>
        </row>
        <row r="2341">
          <cell r="AM2341">
            <v>0</v>
          </cell>
        </row>
        <row r="2342">
          <cell r="AM2342">
            <v>0</v>
          </cell>
        </row>
        <row r="2343">
          <cell r="AM2343">
            <v>0</v>
          </cell>
        </row>
        <row r="2344">
          <cell r="AM2344">
            <v>0</v>
          </cell>
        </row>
        <row r="2345">
          <cell r="AM2345">
            <v>0</v>
          </cell>
        </row>
        <row r="2346">
          <cell r="AM2346">
            <v>0</v>
          </cell>
          <cell r="AN2346">
            <v>0</v>
          </cell>
        </row>
        <row r="2347">
          <cell r="AM2347">
            <v>0</v>
          </cell>
        </row>
        <row r="2348">
          <cell r="AM2348">
            <v>0</v>
          </cell>
        </row>
        <row r="2349">
          <cell r="AM2349">
            <v>0</v>
          </cell>
          <cell r="AN2349">
            <v>0</v>
          </cell>
        </row>
        <row r="2350">
          <cell r="AM2350">
            <v>0</v>
          </cell>
          <cell r="AN2350">
            <v>0</v>
          </cell>
        </row>
        <row r="2351">
          <cell r="AM2351">
            <v>0</v>
          </cell>
          <cell r="AN2351">
            <v>0</v>
          </cell>
        </row>
        <row r="2352">
          <cell r="A2352">
            <v>83</v>
          </cell>
          <cell r="C2352">
            <v>83</v>
          </cell>
          <cell r="D2352" t="str">
            <v>제어케이블 신설</v>
          </cell>
          <cell r="E2352" t="str">
            <v>CVV-S 5C/0.65㎟</v>
          </cell>
          <cell r="F2352" t="str">
            <v>m</v>
          </cell>
          <cell r="AM2352">
            <v>0</v>
          </cell>
          <cell r="AN2352">
            <v>0</v>
          </cell>
        </row>
        <row r="2353">
          <cell r="A2353" t="str">
            <v>83-1</v>
          </cell>
          <cell r="B2353">
            <v>541</v>
          </cell>
          <cell r="D2353" t="str">
            <v>가. 재료비</v>
          </cell>
          <cell r="AM2353">
            <v>0</v>
          </cell>
          <cell r="AN2353">
            <v>0</v>
          </cell>
        </row>
        <row r="2354">
          <cell r="A2354" t="str">
            <v>83-2</v>
          </cell>
          <cell r="B2354">
            <v>358</v>
          </cell>
          <cell r="D2354" t="str">
            <v xml:space="preserve">제어케이블 </v>
          </cell>
          <cell r="E2354" t="str">
            <v>CVV-S 5C/0.65㎟</v>
          </cell>
          <cell r="F2354" t="str">
            <v>m</v>
          </cell>
          <cell r="H2354">
            <v>1</v>
          </cell>
          <cell r="I2354" t="str">
            <v>x</v>
          </cell>
          <cell r="J2354">
            <v>1</v>
          </cell>
          <cell r="K2354" t="str">
            <v>x</v>
          </cell>
          <cell r="L2354" t="str">
            <v>(</v>
          </cell>
          <cell r="M2354">
            <v>1</v>
          </cell>
          <cell r="N2354" t="str">
            <v>+</v>
          </cell>
          <cell r="O2354">
            <v>0.03</v>
          </cell>
          <cell r="P2354" t="str">
            <v>)</v>
          </cell>
          <cell r="V2354" t="str">
            <v>=</v>
          </cell>
          <cell r="W2354">
            <v>1.03</v>
          </cell>
          <cell r="Y2354" t="str">
            <v>기본</v>
          </cell>
          <cell r="Z2354" t="str">
            <v>x</v>
          </cell>
          <cell r="AA2354" t="str">
            <v>단위량</v>
          </cell>
          <cell r="AB2354" t="str">
            <v>x</v>
          </cell>
          <cell r="AC2354" t="str">
            <v>(</v>
          </cell>
          <cell r="AD2354">
            <v>1</v>
          </cell>
          <cell r="AE2354" t="str">
            <v>+</v>
          </cell>
          <cell r="AF2354" t="str">
            <v>할증</v>
          </cell>
          <cell r="AG2354" t="str">
            <v>)</v>
          </cell>
          <cell r="AM2354">
            <v>713</v>
          </cell>
          <cell r="AN2354">
            <v>0</v>
          </cell>
        </row>
        <row r="2355">
          <cell r="A2355" t="str">
            <v>83-3</v>
          </cell>
          <cell r="B2355">
            <v>700</v>
          </cell>
          <cell r="D2355" t="str">
            <v>잡재료비</v>
          </cell>
          <cell r="E2355" t="str">
            <v>재료비의2%</v>
          </cell>
          <cell r="F2355" t="str">
            <v>식</v>
          </cell>
          <cell r="V2355" t="str">
            <v>=</v>
          </cell>
          <cell r="W2355">
            <v>1</v>
          </cell>
          <cell r="Y2355" t="str">
            <v>기본</v>
          </cell>
          <cell r="AM2355">
            <v>0</v>
          </cell>
        </row>
        <row r="2356">
          <cell r="A2356" t="str">
            <v>83-4</v>
          </cell>
          <cell r="B2356">
            <v>542</v>
          </cell>
          <cell r="D2356" t="str">
            <v>나. 노무비</v>
          </cell>
          <cell r="E2356">
            <v>0</v>
          </cell>
          <cell r="F2356">
            <v>0</v>
          </cell>
          <cell r="AL2356" t="str">
            <v>전7-10</v>
          </cell>
          <cell r="AM2356">
            <v>0</v>
          </cell>
          <cell r="AN2356">
            <v>0</v>
          </cell>
        </row>
        <row r="2357">
          <cell r="B2357">
            <v>514</v>
          </cell>
          <cell r="D2357" t="str">
            <v>저압케이블공</v>
          </cell>
          <cell r="E2357">
            <v>0</v>
          </cell>
          <cell r="F2357" t="str">
            <v>인</v>
          </cell>
          <cell r="H2357">
            <v>3.2000000000000001E-2</v>
          </cell>
          <cell r="I2357" t="str">
            <v>x</v>
          </cell>
          <cell r="J2357">
            <v>1</v>
          </cell>
          <cell r="V2357" t="str">
            <v>=</v>
          </cell>
          <cell r="W2357">
            <v>0.03</v>
          </cell>
          <cell r="Y2357" t="str">
            <v>기본</v>
          </cell>
          <cell r="Z2357" t="str">
            <v>x</v>
          </cell>
          <cell r="AA2357" t="str">
            <v>단위량</v>
          </cell>
          <cell r="AM2357">
            <v>73973</v>
          </cell>
          <cell r="AN2357">
            <v>0</v>
          </cell>
        </row>
        <row r="2358">
          <cell r="B2358">
            <v>544</v>
          </cell>
          <cell r="D2358" t="str">
            <v>소    계</v>
          </cell>
          <cell r="E2358">
            <v>0</v>
          </cell>
          <cell r="F2358">
            <v>0</v>
          </cell>
          <cell r="AM2358">
            <v>0</v>
          </cell>
          <cell r="AN2358">
            <v>0</v>
          </cell>
        </row>
        <row r="2359">
          <cell r="A2359" t="str">
            <v>83-5</v>
          </cell>
          <cell r="B2359">
            <v>514</v>
          </cell>
          <cell r="D2359" t="str">
            <v>저압케이블공</v>
          </cell>
          <cell r="E2359">
            <v>0</v>
          </cell>
          <cell r="F2359" t="str">
            <v>인</v>
          </cell>
          <cell r="V2359" t="str">
            <v>=</v>
          </cell>
          <cell r="W2359">
            <v>0.03</v>
          </cell>
          <cell r="AM2359">
            <v>73973</v>
          </cell>
          <cell r="AN2359">
            <v>0</v>
          </cell>
        </row>
        <row r="2360">
          <cell r="A2360" t="str">
            <v>83-6</v>
          </cell>
          <cell r="B2360">
            <v>543</v>
          </cell>
          <cell r="D2360" t="str">
            <v>다. 공구손료</v>
          </cell>
          <cell r="E2360" t="str">
            <v>노무비x3%</v>
          </cell>
          <cell r="F2360">
            <v>0</v>
          </cell>
          <cell r="AM2360">
            <v>0</v>
          </cell>
          <cell r="AN2360">
            <v>0</v>
          </cell>
        </row>
        <row r="2361">
          <cell r="A2361" t="str">
            <v>83-7</v>
          </cell>
          <cell r="B2361">
            <v>514</v>
          </cell>
          <cell r="D2361" t="str">
            <v>저압케이블공</v>
          </cell>
          <cell r="E2361">
            <v>0</v>
          </cell>
          <cell r="F2361" t="str">
            <v>인</v>
          </cell>
          <cell r="H2361">
            <v>0.03</v>
          </cell>
          <cell r="I2361" t="str">
            <v>x</v>
          </cell>
          <cell r="J2361">
            <v>0.03</v>
          </cell>
          <cell r="V2361" t="str">
            <v>=</v>
          </cell>
          <cell r="W2361" t="str">
            <v>0</v>
          </cell>
          <cell r="Y2361" t="str">
            <v>기본</v>
          </cell>
          <cell r="Z2361" t="str">
            <v>x</v>
          </cell>
          <cell r="AA2361" t="str">
            <v>공구손료</v>
          </cell>
          <cell r="AM2361">
            <v>73973</v>
          </cell>
          <cell r="AN2361">
            <v>0</v>
          </cell>
        </row>
        <row r="2362">
          <cell r="AM2362">
            <v>0</v>
          </cell>
        </row>
        <row r="2363">
          <cell r="AM2363">
            <v>0</v>
          </cell>
          <cell r="AN2363">
            <v>0</v>
          </cell>
        </row>
        <row r="2364">
          <cell r="AM2364">
            <v>0</v>
          </cell>
          <cell r="AN2364">
            <v>0</v>
          </cell>
        </row>
        <row r="2365">
          <cell r="AM2365">
            <v>0</v>
          </cell>
          <cell r="AN2365">
            <v>0</v>
          </cell>
        </row>
        <row r="2366">
          <cell r="AM2366">
            <v>0</v>
          </cell>
          <cell r="AN2366">
            <v>0</v>
          </cell>
        </row>
        <row r="2367">
          <cell r="AM2367">
            <v>0</v>
          </cell>
          <cell r="AN2367">
            <v>0</v>
          </cell>
        </row>
        <row r="2368">
          <cell r="AM2368">
            <v>0</v>
          </cell>
        </row>
        <row r="2369">
          <cell r="AM2369">
            <v>0</v>
          </cell>
        </row>
        <row r="2370">
          <cell r="AM2370">
            <v>0</v>
          </cell>
        </row>
        <row r="2371">
          <cell r="AM2371">
            <v>0</v>
          </cell>
        </row>
        <row r="2372">
          <cell r="AM2372">
            <v>0</v>
          </cell>
          <cell r="AN2372">
            <v>0</v>
          </cell>
        </row>
        <row r="2373">
          <cell r="AM2373">
            <v>0</v>
          </cell>
          <cell r="AN2373">
            <v>0</v>
          </cell>
        </row>
        <row r="2374">
          <cell r="AM2374">
            <v>0</v>
          </cell>
        </row>
        <row r="2375">
          <cell r="AM2375">
            <v>0</v>
          </cell>
        </row>
        <row r="2376">
          <cell r="AM2376">
            <v>0</v>
          </cell>
          <cell r="AN2376">
            <v>0</v>
          </cell>
        </row>
        <row r="2377">
          <cell r="AM2377">
            <v>0</v>
          </cell>
          <cell r="AN2377">
            <v>0</v>
          </cell>
        </row>
        <row r="2378">
          <cell r="AM2378">
            <v>0</v>
          </cell>
          <cell r="AN2378">
            <v>0</v>
          </cell>
        </row>
        <row r="2379">
          <cell r="A2379">
            <v>84</v>
          </cell>
          <cell r="C2379">
            <v>84</v>
          </cell>
          <cell r="D2379" t="str">
            <v>제어케이블 신설</v>
          </cell>
          <cell r="E2379" t="str">
            <v>CVV-SB 2C/0.6㎟</v>
          </cell>
          <cell r="F2379" t="str">
            <v>m</v>
          </cell>
          <cell r="AM2379">
            <v>0</v>
          </cell>
          <cell r="AN2379">
            <v>0</v>
          </cell>
        </row>
        <row r="2380">
          <cell r="A2380" t="str">
            <v>84-1</v>
          </cell>
          <cell r="B2380">
            <v>541</v>
          </cell>
          <cell r="D2380" t="str">
            <v>가. 재료비</v>
          </cell>
          <cell r="AM2380">
            <v>0</v>
          </cell>
          <cell r="AN2380">
            <v>0</v>
          </cell>
        </row>
        <row r="2381">
          <cell r="A2381" t="str">
            <v>84-2</v>
          </cell>
          <cell r="B2381">
            <v>359</v>
          </cell>
          <cell r="D2381" t="str">
            <v xml:space="preserve">제어케이블 </v>
          </cell>
          <cell r="E2381" t="str">
            <v>CVV-SB 2C/0.6㎟</v>
          </cell>
          <cell r="F2381" t="str">
            <v>m</v>
          </cell>
          <cell r="H2381">
            <v>1</v>
          </cell>
          <cell r="I2381" t="str">
            <v>x</v>
          </cell>
          <cell r="J2381">
            <v>1</v>
          </cell>
          <cell r="K2381" t="str">
            <v>x</v>
          </cell>
          <cell r="L2381" t="str">
            <v>(</v>
          </cell>
          <cell r="M2381">
            <v>1</v>
          </cell>
          <cell r="N2381" t="str">
            <v>+</v>
          </cell>
          <cell r="O2381">
            <v>0.03</v>
          </cell>
          <cell r="P2381" t="str">
            <v>)</v>
          </cell>
          <cell r="V2381" t="str">
            <v>=</v>
          </cell>
          <cell r="W2381">
            <v>1.03</v>
          </cell>
          <cell r="Y2381" t="str">
            <v>기본</v>
          </cell>
          <cell r="Z2381" t="str">
            <v>x</v>
          </cell>
          <cell r="AA2381" t="str">
            <v>단위량</v>
          </cell>
          <cell r="AB2381" t="str">
            <v>x</v>
          </cell>
          <cell r="AC2381" t="str">
            <v>(</v>
          </cell>
          <cell r="AD2381">
            <v>1</v>
          </cell>
          <cell r="AE2381" t="str">
            <v>+</v>
          </cell>
          <cell r="AF2381" t="str">
            <v>할증</v>
          </cell>
          <cell r="AG2381" t="str">
            <v>)</v>
          </cell>
          <cell r="AM2381">
            <v>420</v>
          </cell>
          <cell r="AN2381">
            <v>0</v>
          </cell>
        </row>
        <row r="2382">
          <cell r="A2382" t="str">
            <v>84-3</v>
          </cell>
          <cell r="B2382">
            <v>700</v>
          </cell>
          <cell r="D2382" t="str">
            <v>잡재료비</v>
          </cell>
          <cell r="E2382" t="str">
            <v>재료비의2%</v>
          </cell>
          <cell r="F2382" t="str">
            <v>식</v>
          </cell>
          <cell r="V2382" t="str">
            <v>=</v>
          </cell>
          <cell r="W2382">
            <v>1</v>
          </cell>
          <cell r="Y2382" t="str">
            <v>기본</v>
          </cell>
          <cell r="AM2382">
            <v>0</v>
          </cell>
        </row>
        <row r="2383">
          <cell r="A2383" t="str">
            <v>84-4</v>
          </cell>
          <cell r="B2383">
            <v>542</v>
          </cell>
          <cell r="D2383" t="str">
            <v>나. 노무비</v>
          </cell>
          <cell r="E2383">
            <v>0</v>
          </cell>
          <cell r="F2383">
            <v>0</v>
          </cell>
          <cell r="AL2383" t="str">
            <v>전7-10</v>
          </cell>
          <cell r="AM2383">
            <v>0</v>
          </cell>
          <cell r="AN2383">
            <v>0</v>
          </cell>
        </row>
        <row r="2384">
          <cell r="B2384">
            <v>514</v>
          </cell>
          <cell r="D2384" t="str">
            <v>저압케이블공</v>
          </cell>
          <cell r="E2384">
            <v>0</v>
          </cell>
          <cell r="F2384" t="str">
            <v>인</v>
          </cell>
          <cell r="H2384">
            <v>1.4E-2</v>
          </cell>
          <cell r="I2384" t="str">
            <v>x</v>
          </cell>
          <cell r="J2384">
            <v>1</v>
          </cell>
          <cell r="V2384" t="str">
            <v>=</v>
          </cell>
          <cell r="W2384">
            <v>0.01</v>
          </cell>
          <cell r="Y2384" t="str">
            <v>기본</v>
          </cell>
          <cell r="Z2384" t="str">
            <v>x</v>
          </cell>
          <cell r="AA2384" t="str">
            <v>단위량</v>
          </cell>
          <cell r="AM2384">
            <v>73973</v>
          </cell>
          <cell r="AN2384">
            <v>0</v>
          </cell>
        </row>
        <row r="2385">
          <cell r="B2385">
            <v>544</v>
          </cell>
          <cell r="D2385" t="str">
            <v>소    계</v>
          </cell>
          <cell r="E2385">
            <v>0</v>
          </cell>
          <cell r="F2385">
            <v>0</v>
          </cell>
          <cell r="AM2385">
            <v>0</v>
          </cell>
          <cell r="AN2385">
            <v>0</v>
          </cell>
        </row>
        <row r="2386">
          <cell r="A2386" t="str">
            <v>84-5</v>
          </cell>
          <cell r="B2386">
            <v>514</v>
          </cell>
          <cell r="D2386" t="str">
            <v>저압케이블공</v>
          </cell>
          <cell r="E2386">
            <v>0</v>
          </cell>
          <cell r="F2386" t="str">
            <v>인</v>
          </cell>
          <cell r="V2386" t="str">
            <v>=</v>
          </cell>
          <cell r="W2386">
            <v>0.01</v>
          </cell>
          <cell r="AM2386">
            <v>73973</v>
          </cell>
          <cell r="AN2386">
            <v>0</v>
          </cell>
        </row>
        <row r="2387">
          <cell r="A2387" t="str">
            <v>84-6</v>
          </cell>
          <cell r="B2387">
            <v>543</v>
          </cell>
          <cell r="D2387" t="str">
            <v>다. 공구손료</v>
          </cell>
          <cell r="E2387" t="str">
            <v>노무비x3%</v>
          </cell>
          <cell r="F2387">
            <v>0</v>
          </cell>
          <cell r="AM2387">
            <v>0</v>
          </cell>
          <cell r="AN2387">
            <v>0</v>
          </cell>
        </row>
        <row r="2388">
          <cell r="A2388" t="str">
            <v>84-7</v>
          </cell>
          <cell r="B2388">
            <v>514</v>
          </cell>
          <cell r="D2388" t="str">
            <v>저압케이블공</v>
          </cell>
          <cell r="E2388">
            <v>0</v>
          </cell>
          <cell r="F2388" t="str">
            <v>인</v>
          </cell>
          <cell r="H2388">
            <v>0.01</v>
          </cell>
          <cell r="I2388" t="str">
            <v>x</v>
          </cell>
          <cell r="J2388">
            <v>0.03</v>
          </cell>
          <cell r="V2388" t="str">
            <v>=</v>
          </cell>
          <cell r="W2388" t="str">
            <v>0</v>
          </cell>
          <cell r="Y2388" t="str">
            <v>기본</v>
          </cell>
          <cell r="Z2388" t="str">
            <v>x</v>
          </cell>
          <cell r="AA2388" t="str">
            <v>공구손료</v>
          </cell>
          <cell r="AM2388">
            <v>73973</v>
          </cell>
          <cell r="AN2388">
            <v>0</v>
          </cell>
        </row>
        <row r="2389">
          <cell r="AM2389">
            <v>0</v>
          </cell>
        </row>
        <row r="2390">
          <cell r="AM2390">
            <v>0</v>
          </cell>
          <cell r="AN2390">
            <v>0</v>
          </cell>
        </row>
        <row r="2391">
          <cell r="AM2391">
            <v>0</v>
          </cell>
          <cell r="AN2391">
            <v>0</v>
          </cell>
        </row>
        <row r="2392">
          <cell r="AM2392">
            <v>0</v>
          </cell>
          <cell r="AN2392">
            <v>0</v>
          </cell>
        </row>
        <row r="2393">
          <cell r="AM2393">
            <v>0</v>
          </cell>
          <cell r="AN2393">
            <v>0</v>
          </cell>
        </row>
        <row r="2394">
          <cell r="AM2394">
            <v>0</v>
          </cell>
          <cell r="AN2394">
            <v>0</v>
          </cell>
        </row>
        <row r="2395">
          <cell r="AM2395">
            <v>0</v>
          </cell>
        </row>
        <row r="2396">
          <cell r="AM2396">
            <v>0</v>
          </cell>
        </row>
        <row r="2397">
          <cell r="AM2397">
            <v>0</v>
          </cell>
        </row>
        <row r="2398">
          <cell r="AM2398">
            <v>0</v>
          </cell>
        </row>
        <row r="2399">
          <cell r="AM2399">
            <v>0</v>
          </cell>
        </row>
        <row r="2400">
          <cell r="AM2400">
            <v>0</v>
          </cell>
          <cell r="AN2400">
            <v>0</v>
          </cell>
        </row>
        <row r="2401">
          <cell r="AM2401">
            <v>0</v>
          </cell>
        </row>
        <row r="2402">
          <cell r="AM2402">
            <v>0</v>
          </cell>
        </row>
        <row r="2403">
          <cell r="AM2403">
            <v>0</v>
          </cell>
          <cell r="AN2403">
            <v>0</v>
          </cell>
        </row>
        <row r="2404">
          <cell r="AM2404">
            <v>0</v>
          </cell>
          <cell r="AN2404">
            <v>0</v>
          </cell>
        </row>
        <row r="2405">
          <cell r="AM2405">
            <v>0</v>
          </cell>
          <cell r="AN2405">
            <v>0</v>
          </cell>
        </row>
        <row r="2406">
          <cell r="A2406">
            <v>85</v>
          </cell>
          <cell r="C2406">
            <v>85</v>
          </cell>
          <cell r="D2406" t="str">
            <v>제어케이블 신설</v>
          </cell>
          <cell r="E2406" t="str">
            <v>CVV-S 10C/0.65㎟</v>
          </cell>
          <cell r="F2406" t="str">
            <v>m</v>
          </cell>
          <cell r="AM2406">
            <v>0</v>
          </cell>
          <cell r="AN2406">
            <v>0</v>
          </cell>
        </row>
        <row r="2407">
          <cell r="A2407" t="str">
            <v>85-1</v>
          </cell>
          <cell r="B2407">
            <v>541</v>
          </cell>
          <cell r="D2407" t="str">
            <v>가. 재료비</v>
          </cell>
          <cell r="AM2407">
            <v>0</v>
          </cell>
          <cell r="AN2407">
            <v>0</v>
          </cell>
        </row>
        <row r="2408">
          <cell r="A2408" t="str">
            <v>85-2</v>
          </cell>
          <cell r="B2408">
            <v>360</v>
          </cell>
          <cell r="D2408" t="str">
            <v xml:space="preserve">제어케이블 </v>
          </cell>
          <cell r="E2408" t="str">
            <v>CVV-S 10C/0.65㎟</v>
          </cell>
          <cell r="F2408" t="str">
            <v>m</v>
          </cell>
          <cell r="H2408">
            <v>1</v>
          </cell>
          <cell r="I2408" t="str">
            <v>x</v>
          </cell>
          <cell r="J2408">
            <v>1</v>
          </cell>
          <cell r="K2408" t="str">
            <v>x</v>
          </cell>
          <cell r="L2408" t="str">
            <v>(</v>
          </cell>
          <cell r="M2408">
            <v>1</v>
          </cell>
          <cell r="N2408" t="str">
            <v>+</v>
          </cell>
          <cell r="O2408">
            <v>0.03</v>
          </cell>
          <cell r="P2408" t="str">
            <v>)</v>
          </cell>
          <cell r="V2408" t="str">
            <v>=</v>
          </cell>
          <cell r="W2408">
            <v>1.03</v>
          </cell>
          <cell r="Y2408" t="str">
            <v>기본</v>
          </cell>
          <cell r="Z2408" t="str">
            <v>x</v>
          </cell>
          <cell r="AA2408" t="str">
            <v>단위량</v>
          </cell>
          <cell r="AB2408" t="str">
            <v>x</v>
          </cell>
          <cell r="AC2408" t="str">
            <v>(</v>
          </cell>
          <cell r="AD2408">
            <v>1</v>
          </cell>
          <cell r="AE2408" t="str">
            <v>+</v>
          </cell>
          <cell r="AF2408" t="str">
            <v>할증</v>
          </cell>
          <cell r="AG2408" t="str">
            <v>)</v>
          </cell>
          <cell r="AM2408">
            <v>1127</v>
          </cell>
          <cell r="AN2408">
            <v>0</v>
          </cell>
        </row>
        <row r="2409">
          <cell r="A2409" t="str">
            <v>85-3</v>
          </cell>
          <cell r="B2409">
            <v>700</v>
          </cell>
          <cell r="D2409" t="str">
            <v>잡재료비</v>
          </cell>
          <cell r="E2409" t="str">
            <v>재료비의2%</v>
          </cell>
          <cell r="F2409" t="str">
            <v>식</v>
          </cell>
          <cell r="V2409" t="str">
            <v>=</v>
          </cell>
          <cell r="W2409">
            <v>1</v>
          </cell>
          <cell r="Y2409" t="str">
            <v>기본</v>
          </cell>
          <cell r="AM2409">
            <v>0</v>
          </cell>
        </row>
        <row r="2410">
          <cell r="A2410" t="str">
            <v>85-4</v>
          </cell>
          <cell r="B2410">
            <v>542</v>
          </cell>
          <cell r="D2410" t="str">
            <v>나. 노무비</v>
          </cell>
          <cell r="E2410">
            <v>0</v>
          </cell>
          <cell r="F2410">
            <v>0</v>
          </cell>
          <cell r="AL2410" t="str">
            <v>전7-10</v>
          </cell>
          <cell r="AM2410">
            <v>0</v>
          </cell>
          <cell r="AN2410">
            <v>0</v>
          </cell>
        </row>
        <row r="2411">
          <cell r="B2411">
            <v>514</v>
          </cell>
          <cell r="D2411" t="str">
            <v>저압케이블공</v>
          </cell>
          <cell r="E2411">
            <v>0</v>
          </cell>
          <cell r="F2411" t="str">
            <v>인</v>
          </cell>
          <cell r="H2411">
            <v>4.8000000000000001E-2</v>
          </cell>
          <cell r="I2411" t="str">
            <v>x</v>
          </cell>
          <cell r="J2411">
            <v>1</v>
          </cell>
          <cell r="V2411" t="str">
            <v>=</v>
          </cell>
          <cell r="W2411">
            <v>0.05</v>
          </cell>
          <cell r="Y2411" t="str">
            <v>기본</v>
          </cell>
          <cell r="Z2411" t="str">
            <v>x</v>
          </cell>
          <cell r="AA2411" t="str">
            <v>단위량</v>
          </cell>
          <cell r="AM2411">
            <v>73973</v>
          </cell>
          <cell r="AN2411">
            <v>0</v>
          </cell>
        </row>
        <row r="2412">
          <cell r="B2412">
            <v>544</v>
          </cell>
          <cell r="D2412" t="str">
            <v>소    계</v>
          </cell>
          <cell r="E2412">
            <v>0</v>
          </cell>
          <cell r="F2412">
            <v>0</v>
          </cell>
          <cell r="AM2412">
            <v>0</v>
          </cell>
          <cell r="AN2412">
            <v>0</v>
          </cell>
        </row>
        <row r="2413">
          <cell r="A2413" t="str">
            <v>85-5</v>
          </cell>
          <cell r="B2413">
            <v>514</v>
          </cell>
          <cell r="D2413" t="str">
            <v>저압케이블공</v>
          </cell>
          <cell r="E2413">
            <v>0</v>
          </cell>
          <cell r="F2413" t="str">
            <v>인</v>
          </cell>
          <cell r="V2413" t="str">
            <v>=</v>
          </cell>
          <cell r="W2413">
            <v>0.05</v>
          </cell>
          <cell r="AM2413">
            <v>73973</v>
          </cell>
          <cell r="AN2413">
            <v>0</v>
          </cell>
        </row>
        <row r="2414">
          <cell r="A2414" t="str">
            <v>85-6</v>
          </cell>
          <cell r="B2414">
            <v>543</v>
          </cell>
          <cell r="D2414" t="str">
            <v>다. 공구손료</v>
          </cell>
          <cell r="E2414" t="str">
            <v>노무비x3%</v>
          </cell>
          <cell r="F2414">
            <v>0</v>
          </cell>
          <cell r="AM2414">
            <v>0</v>
          </cell>
          <cell r="AN2414">
            <v>0</v>
          </cell>
        </row>
        <row r="2415">
          <cell r="A2415" t="str">
            <v>85-7</v>
          </cell>
          <cell r="B2415">
            <v>514</v>
          </cell>
          <cell r="D2415" t="str">
            <v>저압케이블공</v>
          </cell>
          <cell r="E2415">
            <v>0</v>
          </cell>
          <cell r="F2415" t="str">
            <v>인</v>
          </cell>
          <cell r="H2415">
            <v>4.8000000000000001E-2</v>
          </cell>
          <cell r="I2415" t="str">
            <v>x</v>
          </cell>
          <cell r="J2415">
            <v>0.03</v>
          </cell>
          <cell r="V2415" t="str">
            <v>=</v>
          </cell>
          <cell r="W2415" t="str">
            <v>0</v>
          </cell>
          <cell r="Y2415" t="str">
            <v>기본</v>
          </cell>
          <cell r="Z2415" t="str">
            <v>x</v>
          </cell>
          <cell r="AA2415" t="str">
            <v>공구손료</v>
          </cell>
          <cell r="AM2415">
            <v>73973</v>
          </cell>
          <cell r="AN2415">
            <v>0</v>
          </cell>
        </row>
        <row r="2416">
          <cell r="AM2416">
            <v>0</v>
          </cell>
        </row>
        <row r="2417">
          <cell r="AM2417">
            <v>0</v>
          </cell>
          <cell r="AN2417">
            <v>0</v>
          </cell>
        </row>
        <row r="2418">
          <cell r="AM2418">
            <v>0</v>
          </cell>
          <cell r="AN2418">
            <v>0</v>
          </cell>
        </row>
        <row r="2419">
          <cell r="AM2419">
            <v>0</v>
          </cell>
          <cell r="AN2419">
            <v>0</v>
          </cell>
        </row>
        <row r="2420">
          <cell r="AM2420">
            <v>0</v>
          </cell>
          <cell r="AN2420">
            <v>0</v>
          </cell>
        </row>
        <row r="2421">
          <cell r="AM2421">
            <v>0</v>
          </cell>
          <cell r="AN2421">
            <v>0</v>
          </cell>
        </row>
        <row r="2422">
          <cell r="AM2422">
            <v>0</v>
          </cell>
        </row>
        <row r="2423">
          <cell r="AM2423">
            <v>0</v>
          </cell>
        </row>
        <row r="2424">
          <cell r="AM2424">
            <v>0</v>
          </cell>
        </row>
        <row r="2425">
          <cell r="AM2425">
            <v>0</v>
          </cell>
        </row>
        <row r="2426">
          <cell r="AM2426">
            <v>0</v>
          </cell>
          <cell r="AN2426">
            <v>0</v>
          </cell>
        </row>
        <row r="2427">
          <cell r="AM2427">
            <v>0</v>
          </cell>
          <cell r="AN2427">
            <v>0</v>
          </cell>
        </row>
        <row r="2428">
          <cell r="AM2428">
            <v>0</v>
          </cell>
        </row>
        <row r="2429">
          <cell r="AM2429">
            <v>0</v>
          </cell>
        </row>
        <row r="2430">
          <cell r="AM2430">
            <v>0</v>
          </cell>
          <cell r="AN2430">
            <v>0</v>
          </cell>
        </row>
        <row r="2431">
          <cell r="AM2431">
            <v>0</v>
          </cell>
          <cell r="AN2431">
            <v>0</v>
          </cell>
        </row>
        <row r="2432">
          <cell r="AM2432">
            <v>0</v>
          </cell>
          <cell r="AN2432">
            <v>0</v>
          </cell>
        </row>
        <row r="2433">
          <cell r="A2433">
            <v>86</v>
          </cell>
          <cell r="C2433">
            <v>86</v>
          </cell>
          <cell r="D2433" t="str">
            <v>제어케이블 신설</v>
          </cell>
          <cell r="E2433" t="str">
            <v>CVV-SB 4C/2.0㎟</v>
          </cell>
          <cell r="F2433" t="str">
            <v>m</v>
          </cell>
          <cell r="AM2433">
            <v>0</v>
          </cell>
          <cell r="AN2433">
            <v>0</v>
          </cell>
        </row>
        <row r="2434">
          <cell r="A2434" t="str">
            <v>86-1</v>
          </cell>
          <cell r="B2434">
            <v>541</v>
          </cell>
          <cell r="D2434" t="str">
            <v>가. 재료비</v>
          </cell>
          <cell r="AM2434">
            <v>0</v>
          </cell>
          <cell r="AN2434">
            <v>0</v>
          </cell>
        </row>
        <row r="2435">
          <cell r="A2435" t="str">
            <v>86-2</v>
          </cell>
          <cell r="B2435">
            <v>361</v>
          </cell>
          <cell r="D2435" t="str">
            <v xml:space="preserve">제어케이블 </v>
          </cell>
          <cell r="E2435" t="str">
            <v>CVV-SB 4C/2.0㎟</v>
          </cell>
          <cell r="F2435" t="str">
            <v>m</v>
          </cell>
          <cell r="H2435">
            <v>1</v>
          </cell>
          <cell r="I2435" t="str">
            <v>x</v>
          </cell>
          <cell r="J2435">
            <v>1</v>
          </cell>
          <cell r="K2435" t="str">
            <v>x</v>
          </cell>
          <cell r="L2435" t="str">
            <v>(</v>
          </cell>
          <cell r="M2435">
            <v>1</v>
          </cell>
          <cell r="N2435" t="str">
            <v>+</v>
          </cell>
          <cell r="O2435">
            <v>0.03</v>
          </cell>
          <cell r="P2435" t="str">
            <v>)</v>
          </cell>
          <cell r="V2435" t="str">
            <v>=</v>
          </cell>
          <cell r="W2435">
            <v>1.03</v>
          </cell>
          <cell r="Y2435" t="str">
            <v>기본</v>
          </cell>
          <cell r="Z2435" t="str">
            <v>x</v>
          </cell>
          <cell r="AA2435" t="str">
            <v>단위량</v>
          </cell>
          <cell r="AB2435" t="str">
            <v>x</v>
          </cell>
          <cell r="AC2435" t="str">
            <v>(</v>
          </cell>
          <cell r="AD2435">
            <v>1</v>
          </cell>
          <cell r="AE2435" t="str">
            <v>+</v>
          </cell>
          <cell r="AF2435" t="str">
            <v>할증</v>
          </cell>
          <cell r="AG2435" t="str">
            <v>)</v>
          </cell>
          <cell r="AM2435">
            <v>979</v>
          </cell>
          <cell r="AN2435">
            <v>0</v>
          </cell>
        </row>
        <row r="2436">
          <cell r="A2436" t="str">
            <v>86-3</v>
          </cell>
          <cell r="B2436">
            <v>700</v>
          </cell>
          <cell r="D2436" t="str">
            <v>잡재료비</v>
          </cell>
          <cell r="E2436" t="str">
            <v>재료비의2%</v>
          </cell>
          <cell r="F2436" t="str">
            <v>식</v>
          </cell>
          <cell r="V2436" t="str">
            <v>=</v>
          </cell>
          <cell r="W2436">
            <v>1</v>
          </cell>
          <cell r="Y2436" t="str">
            <v>기본</v>
          </cell>
          <cell r="AM2436">
            <v>0</v>
          </cell>
          <cell r="AN2436">
            <v>0</v>
          </cell>
        </row>
        <row r="2437">
          <cell r="A2437" t="str">
            <v>86-4</v>
          </cell>
          <cell r="B2437">
            <v>542</v>
          </cell>
          <cell r="D2437" t="str">
            <v>나. 노무비</v>
          </cell>
          <cell r="E2437">
            <v>0</v>
          </cell>
          <cell r="F2437">
            <v>0</v>
          </cell>
          <cell r="AL2437" t="str">
            <v>전7-10</v>
          </cell>
          <cell r="AM2437">
            <v>0</v>
          </cell>
          <cell r="AN2437">
            <v>0</v>
          </cell>
        </row>
        <row r="2438">
          <cell r="B2438">
            <v>514</v>
          </cell>
          <cell r="D2438" t="str">
            <v>저압케이블공</v>
          </cell>
          <cell r="E2438">
            <v>0</v>
          </cell>
          <cell r="F2438" t="str">
            <v>인</v>
          </cell>
          <cell r="H2438">
            <v>2.5999999999999999E-2</v>
          </cell>
          <cell r="I2438" t="str">
            <v>x</v>
          </cell>
          <cell r="J2438">
            <v>1</v>
          </cell>
          <cell r="V2438" t="str">
            <v>=</v>
          </cell>
          <cell r="W2438">
            <v>0.03</v>
          </cell>
          <cell r="Y2438" t="str">
            <v>기본</v>
          </cell>
          <cell r="Z2438" t="str">
            <v>x</v>
          </cell>
          <cell r="AA2438" t="str">
            <v>단위량</v>
          </cell>
          <cell r="AM2438">
            <v>73973</v>
          </cell>
          <cell r="AN2438">
            <v>0</v>
          </cell>
        </row>
        <row r="2439">
          <cell r="B2439">
            <v>544</v>
          </cell>
          <cell r="D2439" t="str">
            <v>소    계</v>
          </cell>
          <cell r="E2439">
            <v>0</v>
          </cell>
          <cell r="F2439">
            <v>0</v>
          </cell>
          <cell r="AM2439">
            <v>0</v>
          </cell>
          <cell r="AN2439">
            <v>0</v>
          </cell>
        </row>
        <row r="2440">
          <cell r="A2440" t="str">
            <v>86-5</v>
          </cell>
          <cell r="B2440">
            <v>514</v>
          </cell>
          <cell r="D2440" t="str">
            <v>저압케이블공</v>
          </cell>
          <cell r="E2440">
            <v>0</v>
          </cell>
          <cell r="F2440" t="str">
            <v>인</v>
          </cell>
          <cell r="V2440" t="str">
            <v>=</v>
          </cell>
          <cell r="W2440">
            <v>0.03</v>
          </cell>
          <cell r="AM2440">
            <v>73973</v>
          </cell>
          <cell r="AN2440">
            <v>0</v>
          </cell>
        </row>
        <row r="2441">
          <cell r="A2441" t="str">
            <v>86-6</v>
          </cell>
          <cell r="B2441">
            <v>543</v>
          </cell>
          <cell r="D2441" t="str">
            <v>다. 공구손료</v>
          </cell>
          <cell r="E2441" t="str">
            <v>노무비x3%</v>
          </cell>
          <cell r="F2441">
            <v>0</v>
          </cell>
          <cell r="AM2441">
            <v>0</v>
          </cell>
          <cell r="AN2441">
            <v>0</v>
          </cell>
        </row>
        <row r="2442">
          <cell r="A2442" t="str">
            <v>86-7</v>
          </cell>
          <cell r="B2442">
            <v>514</v>
          </cell>
          <cell r="D2442" t="str">
            <v>저압케이블공</v>
          </cell>
          <cell r="E2442">
            <v>0</v>
          </cell>
          <cell r="F2442" t="str">
            <v>인</v>
          </cell>
          <cell r="H2442">
            <v>2.5999999999999999E-2</v>
          </cell>
          <cell r="I2442" t="str">
            <v>x</v>
          </cell>
          <cell r="J2442">
            <v>0.03</v>
          </cell>
          <cell r="V2442" t="str">
            <v>=</v>
          </cell>
          <cell r="W2442" t="str">
            <v>0</v>
          </cell>
          <cell r="Y2442" t="str">
            <v>기본</v>
          </cell>
          <cell r="Z2442" t="str">
            <v>x</v>
          </cell>
          <cell r="AA2442" t="str">
            <v>공구손료</v>
          </cell>
          <cell r="AM2442">
            <v>73973</v>
          </cell>
          <cell r="AN2442">
            <v>0</v>
          </cell>
        </row>
        <row r="2443">
          <cell r="AM2443">
            <v>0</v>
          </cell>
        </row>
        <row r="2444">
          <cell r="AM2444">
            <v>0</v>
          </cell>
          <cell r="AN2444">
            <v>0</v>
          </cell>
        </row>
        <row r="2445">
          <cell r="AM2445">
            <v>0</v>
          </cell>
          <cell r="AN2445">
            <v>0</v>
          </cell>
        </row>
        <row r="2446">
          <cell r="AM2446">
            <v>0</v>
          </cell>
          <cell r="AN2446">
            <v>0</v>
          </cell>
        </row>
        <row r="2447">
          <cell r="AM2447">
            <v>0</v>
          </cell>
          <cell r="AN2447">
            <v>0</v>
          </cell>
        </row>
        <row r="2448">
          <cell r="AM2448">
            <v>0</v>
          </cell>
          <cell r="AN2448">
            <v>0</v>
          </cell>
        </row>
        <row r="2449">
          <cell r="AM2449">
            <v>0</v>
          </cell>
        </row>
        <row r="2450">
          <cell r="AM2450">
            <v>0</v>
          </cell>
        </row>
        <row r="2451">
          <cell r="AM2451">
            <v>0</v>
          </cell>
        </row>
        <row r="2452">
          <cell r="AM2452">
            <v>0</v>
          </cell>
        </row>
        <row r="2453">
          <cell r="AM2453">
            <v>0</v>
          </cell>
          <cell r="AN2453">
            <v>0</v>
          </cell>
        </row>
        <row r="2454">
          <cell r="AM2454">
            <v>0</v>
          </cell>
          <cell r="AN2454">
            <v>0</v>
          </cell>
        </row>
        <row r="2455">
          <cell r="AM2455">
            <v>0</v>
          </cell>
        </row>
        <row r="2456">
          <cell r="AM2456">
            <v>0</v>
          </cell>
        </row>
        <row r="2457">
          <cell r="AM2457">
            <v>0</v>
          </cell>
          <cell r="AN2457">
            <v>0</v>
          </cell>
        </row>
        <row r="2458">
          <cell r="AM2458">
            <v>0</v>
          </cell>
          <cell r="AN2458">
            <v>0</v>
          </cell>
        </row>
        <row r="2459">
          <cell r="AM2459">
            <v>0</v>
          </cell>
          <cell r="AN2459">
            <v>0</v>
          </cell>
        </row>
        <row r="2460">
          <cell r="A2460">
            <v>87</v>
          </cell>
          <cell r="C2460">
            <v>87</v>
          </cell>
          <cell r="D2460" t="str">
            <v>제어케이블 신설</v>
          </cell>
          <cell r="E2460" t="str">
            <v>MIC-SH LINE</v>
          </cell>
          <cell r="F2460" t="str">
            <v>10m</v>
          </cell>
          <cell r="AM2460">
            <v>0</v>
          </cell>
          <cell r="AN2460">
            <v>0</v>
          </cell>
        </row>
        <row r="2461">
          <cell r="A2461" t="str">
            <v>87-1</v>
          </cell>
          <cell r="B2461">
            <v>541</v>
          </cell>
          <cell r="D2461" t="str">
            <v>가. 재료비</v>
          </cell>
          <cell r="AM2461">
            <v>0</v>
          </cell>
          <cell r="AN2461">
            <v>0</v>
          </cell>
        </row>
        <row r="2462">
          <cell r="A2462" t="str">
            <v>87-2</v>
          </cell>
          <cell r="B2462">
            <v>362</v>
          </cell>
          <cell r="D2462" t="str">
            <v xml:space="preserve">제어케이블 </v>
          </cell>
          <cell r="E2462" t="str">
            <v>MIC-SH LINE</v>
          </cell>
          <cell r="F2462" t="str">
            <v>m</v>
          </cell>
          <cell r="H2462">
            <v>1</v>
          </cell>
          <cell r="I2462" t="str">
            <v>x</v>
          </cell>
          <cell r="J2462">
            <v>10</v>
          </cell>
          <cell r="K2462" t="str">
            <v>x</v>
          </cell>
          <cell r="L2462" t="str">
            <v>(</v>
          </cell>
          <cell r="M2462">
            <v>1</v>
          </cell>
          <cell r="N2462" t="str">
            <v>+</v>
          </cell>
          <cell r="O2462">
            <v>0.03</v>
          </cell>
          <cell r="P2462" t="str">
            <v>)</v>
          </cell>
          <cell r="V2462" t="str">
            <v>=</v>
          </cell>
          <cell r="W2462">
            <v>10.3</v>
          </cell>
          <cell r="Y2462" t="str">
            <v>기본</v>
          </cell>
          <cell r="Z2462" t="str">
            <v>x</v>
          </cell>
          <cell r="AA2462" t="str">
            <v>단위량</v>
          </cell>
          <cell r="AB2462" t="str">
            <v>x</v>
          </cell>
          <cell r="AC2462" t="str">
            <v>(</v>
          </cell>
          <cell r="AD2462">
            <v>1</v>
          </cell>
          <cell r="AE2462" t="str">
            <v>+</v>
          </cell>
          <cell r="AF2462" t="str">
            <v>할증</v>
          </cell>
          <cell r="AG2462" t="str">
            <v>)</v>
          </cell>
          <cell r="AM2462">
            <v>900</v>
          </cell>
          <cell r="AN2462">
            <v>0</v>
          </cell>
        </row>
        <row r="2463">
          <cell r="A2463" t="str">
            <v>87-3</v>
          </cell>
          <cell r="B2463">
            <v>700</v>
          </cell>
          <cell r="D2463" t="str">
            <v>잡재료비</v>
          </cell>
          <cell r="E2463" t="str">
            <v>재료비의2%</v>
          </cell>
          <cell r="F2463" t="str">
            <v>식</v>
          </cell>
          <cell r="V2463" t="str">
            <v>=</v>
          </cell>
          <cell r="W2463">
            <v>1</v>
          </cell>
          <cell r="Y2463" t="str">
            <v>기본</v>
          </cell>
          <cell r="AM2463">
            <v>0</v>
          </cell>
        </row>
        <row r="2464">
          <cell r="A2464" t="str">
            <v>87-4</v>
          </cell>
          <cell r="B2464">
            <v>542</v>
          </cell>
          <cell r="D2464" t="str">
            <v>나. 노무비</v>
          </cell>
          <cell r="E2464">
            <v>0</v>
          </cell>
          <cell r="F2464">
            <v>0</v>
          </cell>
          <cell r="AL2464" t="str">
            <v>통 5-78</v>
          </cell>
          <cell r="AM2464">
            <v>0</v>
          </cell>
          <cell r="AN2464">
            <v>0</v>
          </cell>
        </row>
        <row r="2465">
          <cell r="B2465">
            <v>519</v>
          </cell>
          <cell r="D2465" t="str">
            <v>통신케이블공</v>
          </cell>
          <cell r="E2465">
            <v>0</v>
          </cell>
          <cell r="F2465" t="str">
            <v>인</v>
          </cell>
          <cell r="H2465">
            <v>0.45</v>
          </cell>
          <cell r="I2465" t="str">
            <v>x</v>
          </cell>
          <cell r="J2465">
            <v>1</v>
          </cell>
          <cell r="V2465" t="str">
            <v>=</v>
          </cell>
          <cell r="W2465">
            <v>0.45</v>
          </cell>
          <cell r="Y2465" t="str">
            <v>기본</v>
          </cell>
          <cell r="Z2465" t="str">
            <v>x</v>
          </cell>
          <cell r="AA2465" t="str">
            <v>단위량</v>
          </cell>
          <cell r="AM2465">
            <v>95424</v>
          </cell>
          <cell r="AN2465">
            <v>0</v>
          </cell>
        </row>
        <row r="2466">
          <cell r="B2466">
            <v>544</v>
          </cell>
          <cell r="D2466" t="str">
            <v>소    계</v>
          </cell>
          <cell r="E2466">
            <v>0</v>
          </cell>
          <cell r="F2466">
            <v>0</v>
          </cell>
          <cell r="AM2466">
            <v>0</v>
          </cell>
          <cell r="AN2466">
            <v>0</v>
          </cell>
        </row>
        <row r="2467">
          <cell r="A2467" t="str">
            <v>87-5</v>
          </cell>
          <cell r="B2467">
            <v>519</v>
          </cell>
          <cell r="D2467" t="str">
            <v>통신케이블공</v>
          </cell>
          <cell r="E2467">
            <v>0</v>
          </cell>
          <cell r="F2467" t="str">
            <v>인</v>
          </cell>
          <cell r="V2467" t="str">
            <v>=</v>
          </cell>
          <cell r="W2467">
            <v>0.45</v>
          </cell>
          <cell r="AM2467">
            <v>95424</v>
          </cell>
          <cell r="AN2467">
            <v>0</v>
          </cell>
        </row>
        <row r="2468">
          <cell r="A2468" t="str">
            <v>87-6</v>
          </cell>
          <cell r="B2468">
            <v>543</v>
          </cell>
          <cell r="D2468" t="str">
            <v>다. 공구손료</v>
          </cell>
          <cell r="E2468" t="str">
            <v>노무비x3%</v>
          </cell>
          <cell r="F2468">
            <v>0</v>
          </cell>
          <cell r="AM2468">
            <v>0</v>
          </cell>
          <cell r="AN2468">
            <v>0</v>
          </cell>
        </row>
        <row r="2469">
          <cell r="A2469" t="str">
            <v>87-7</v>
          </cell>
          <cell r="B2469">
            <v>519</v>
          </cell>
          <cell r="D2469" t="str">
            <v>통신케이블공</v>
          </cell>
          <cell r="E2469">
            <v>0</v>
          </cell>
          <cell r="F2469" t="str">
            <v>인</v>
          </cell>
          <cell r="H2469">
            <v>0.45</v>
          </cell>
          <cell r="I2469" t="str">
            <v>x</v>
          </cell>
          <cell r="J2469">
            <v>0.03</v>
          </cell>
          <cell r="V2469" t="str">
            <v>=</v>
          </cell>
          <cell r="W2469">
            <v>0.01</v>
          </cell>
          <cell r="Y2469" t="str">
            <v>기본</v>
          </cell>
          <cell r="Z2469" t="str">
            <v>x</v>
          </cell>
          <cell r="AA2469" t="str">
            <v>공구손료</v>
          </cell>
          <cell r="AM2469">
            <v>95424</v>
          </cell>
          <cell r="AN2469">
            <v>0</v>
          </cell>
        </row>
        <row r="2470">
          <cell r="AM2470">
            <v>0</v>
          </cell>
        </row>
        <row r="2471">
          <cell r="AM2471">
            <v>0</v>
          </cell>
          <cell r="AN2471">
            <v>0</v>
          </cell>
        </row>
        <row r="2472">
          <cell r="AM2472">
            <v>0</v>
          </cell>
          <cell r="AN2472">
            <v>0</v>
          </cell>
        </row>
        <row r="2473">
          <cell r="AM2473">
            <v>0</v>
          </cell>
          <cell r="AN2473">
            <v>0</v>
          </cell>
        </row>
        <row r="2474">
          <cell r="AM2474">
            <v>0</v>
          </cell>
          <cell r="AN2474">
            <v>0</v>
          </cell>
        </row>
        <row r="2475">
          <cell r="AM2475">
            <v>0</v>
          </cell>
          <cell r="AN2475">
            <v>0</v>
          </cell>
        </row>
        <row r="2476">
          <cell r="AM2476">
            <v>0</v>
          </cell>
        </row>
        <row r="2477">
          <cell r="AM2477">
            <v>0</v>
          </cell>
        </row>
        <row r="2478">
          <cell r="AM2478">
            <v>0</v>
          </cell>
        </row>
        <row r="2479">
          <cell r="AM2479">
            <v>0</v>
          </cell>
        </row>
        <row r="2480">
          <cell r="AM2480">
            <v>0</v>
          </cell>
          <cell r="AN2480">
            <v>0</v>
          </cell>
        </row>
        <row r="2481">
          <cell r="AM2481">
            <v>0</v>
          </cell>
          <cell r="AN2481">
            <v>0</v>
          </cell>
        </row>
        <row r="2482">
          <cell r="AM2482">
            <v>0</v>
          </cell>
        </row>
        <row r="2483">
          <cell r="AM2483">
            <v>0</v>
          </cell>
        </row>
        <row r="2484">
          <cell r="AM2484">
            <v>0</v>
          </cell>
          <cell r="AN2484">
            <v>0</v>
          </cell>
        </row>
        <row r="2485">
          <cell r="AM2485">
            <v>0</v>
          </cell>
          <cell r="AN2485">
            <v>0</v>
          </cell>
        </row>
        <row r="2486">
          <cell r="AM2486">
            <v>0</v>
          </cell>
          <cell r="AN2486">
            <v>0</v>
          </cell>
        </row>
        <row r="2487">
          <cell r="A2487">
            <v>88</v>
          </cell>
          <cell r="C2487">
            <v>88</v>
          </cell>
          <cell r="D2487" t="str">
            <v>동축케이블 신설</v>
          </cell>
          <cell r="E2487" t="str">
            <v>5C-2V</v>
          </cell>
          <cell r="F2487" t="str">
            <v>10m</v>
          </cell>
          <cell r="AM2487">
            <v>0</v>
          </cell>
          <cell r="AN2487">
            <v>0</v>
          </cell>
        </row>
        <row r="2488">
          <cell r="A2488" t="str">
            <v>88-1</v>
          </cell>
          <cell r="B2488">
            <v>541</v>
          </cell>
          <cell r="D2488" t="str">
            <v>가. 재료비</v>
          </cell>
          <cell r="AM2488">
            <v>0</v>
          </cell>
          <cell r="AN2488">
            <v>0</v>
          </cell>
        </row>
        <row r="2489">
          <cell r="A2489" t="str">
            <v>88-2</v>
          </cell>
          <cell r="B2489">
            <v>363</v>
          </cell>
          <cell r="D2489" t="str">
            <v xml:space="preserve">동축케이블 </v>
          </cell>
          <cell r="E2489" t="str">
            <v>5C-2V</v>
          </cell>
          <cell r="F2489" t="str">
            <v>m</v>
          </cell>
          <cell r="H2489">
            <v>1</v>
          </cell>
          <cell r="I2489" t="str">
            <v>x</v>
          </cell>
          <cell r="J2489">
            <v>10</v>
          </cell>
          <cell r="K2489" t="str">
            <v>x</v>
          </cell>
          <cell r="L2489" t="str">
            <v>(</v>
          </cell>
          <cell r="M2489">
            <v>1</v>
          </cell>
          <cell r="N2489" t="str">
            <v>+</v>
          </cell>
          <cell r="O2489">
            <v>0.03</v>
          </cell>
          <cell r="P2489" t="str">
            <v>)</v>
          </cell>
          <cell r="V2489" t="str">
            <v>=</v>
          </cell>
          <cell r="W2489">
            <v>10.3</v>
          </cell>
          <cell r="Y2489" t="str">
            <v>기본</v>
          </cell>
          <cell r="Z2489" t="str">
            <v>x</v>
          </cell>
          <cell r="AA2489" t="str">
            <v>단위량</v>
          </cell>
          <cell r="AB2489" t="str">
            <v>x</v>
          </cell>
          <cell r="AC2489" t="str">
            <v>(</v>
          </cell>
          <cell r="AD2489">
            <v>1</v>
          </cell>
          <cell r="AE2489" t="str">
            <v>+</v>
          </cell>
          <cell r="AF2489" t="str">
            <v>할증</v>
          </cell>
          <cell r="AG2489" t="str">
            <v>)</v>
          </cell>
          <cell r="AM2489">
            <v>290</v>
          </cell>
          <cell r="AN2489">
            <v>0</v>
          </cell>
        </row>
        <row r="2490">
          <cell r="A2490" t="str">
            <v>88-3</v>
          </cell>
          <cell r="B2490">
            <v>700</v>
          </cell>
          <cell r="D2490" t="str">
            <v>잡재료비</v>
          </cell>
          <cell r="E2490" t="str">
            <v>재료비의2%</v>
          </cell>
          <cell r="F2490" t="str">
            <v>식</v>
          </cell>
          <cell r="V2490" t="str">
            <v>=</v>
          </cell>
          <cell r="W2490">
            <v>1</v>
          </cell>
          <cell r="Y2490" t="str">
            <v>기본</v>
          </cell>
          <cell r="AM2490">
            <v>0</v>
          </cell>
        </row>
        <row r="2491">
          <cell r="A2491" t="str">
            <v>88-4</v>
          </cell>
          <cell r="B2491">
            <v>542</v>
          </cell>
          <cell r="D2491" t="str">
            <v>나. 노무비</v>
          </cell>
          <cell r="E2491">
            <v>0</v>
          </cell>
          <cell r="F2491">
            <v>0</v>
          </cell>
          <cell r="AL2491" t="str">
            <v>통 5-89(1)</v>
          </cell>
          <cell r="AM2491">
            <v>0</v>
          </cell>
          <cell r="AN2491">
            <v>0</v>
          </cell>
        </row>
        <row r="2492">
          <cell r="B2492">
            <v>519</v>
          </cell>
          <cell r="D2492" t="str">
            <v>통신케이블공</v>
          </cell>
          <cell r="E2492">
            <v>0</v>
          </cell>
          <cell r="F2492" t="str">
            <v>인</v>
          </cell>
          <cell r="H2492">
            <v>0.18</v>
          </cell>
          <cell r="I2492" t="str">
            <v>x</v>
          </cell>
          <cell r="J2492">
            <v>1</v>
          </cell>
          <cell r="V2492" t="str">
            <v>=</v>
          </cell>
          <cell r="W2492">
            <v>0.18</v>
          </cell>
          <cell r="Y2492" t="str">
            <v>기본</v>
          </cell>
          <cell r="Z2492" t="str">
            <v>x</v>
          </cell>
          <cell r="AA2492" t="str">
            <v>단위량</v>
          </cell>
          <cell r="AM2492">
            <v>95424</v>
          </cell>
          <cell r="AN2492">
            <v>0</v>
          </cell>
        </row>
        <row r="2493">
          <cell r="B2493">
            <v>544</v>
          </cell>
          <cell r="D2493" t="str">
            <v>소    계</v>
          </cell>
          <cell r="E2493">
            <v>0</v>
          </cell>
          <cell r="F2493">
            <v>0</v>
          </cell>
          <cell r="AM2493">
            <v>0</v>
          </cell>
          <cell r="AN2493">
            <v>0</v>
          </cell>
        </row>
        <row r="2494">
          <cell r="A2494" t="str">
            <v>88-5</v>
          </cell>
          <cell r="B2494">
            <v>519</v>
          </cell>
          <cell r="D2494" t="str">
            <v>통신케이블공</v>
          </cell>
          <cell r="E2494">
            <v>0</v>
          </cell>
          <cell r="F2494" t="str">
            <v>인</v>
          </cell>
          <cell r="V2494" t="str">
            <v>=</v>
          </cell>
          <cell r="W2494">
            <v>0.18</v>
          </cell>
          <cell r="AM2494">
            <v>95424</v>
          </cell>
          <cell r="AN2494">
            <v>0</v>
          </cell>
        </row>
        <row r="2495">
          <cell r="A2495" t="str">
            <v>88-6</v>
          </cell>
          <cell r="B2495">
            <v>543</v>
          </cell>
          <cell r="D2495" t="str">
            <v>다. 공구손료</v>
          </cell>
          <cell r="E2495" t="str">
            <v>노무비x3%</v>
          </cell>
          <cell r="F2495">
            <v>0</v>
          </cell>
          <cell r="AM2495">
            <v>0</v>
          </cell>
          <cell r="AN2495">
            <v>0</v>
          </cell>
        </row>
        <row r="2496">
          <cell r="A2496" t="str">
            <v>88-7</v>
          </cell>
          <cell r="B2496">
            <v>519</v>
          </cell>
          <cell r="D2496" t="str">
            <v>통신케이블공</v>
          </cell>
          <cell r="E2496">
            <v>0</v>
          </cell>
          <cell r="F2496" t="str">
            <v>인</v>
          </cell>
          <cell r="H2496">
            <v>0.18</v>
          </cell>
          <cell r="I2496" t="str">
            <v>x</v>
          </cell>
          <cell r="J2496">
            <v>0.03</v>
          </cell>
          <cell r="V2496" t="str">
            <v>=</v>
          </cell>
          <cell r="W2496">
            <v>0.01</v>
          </cell>
          <cell r="Y2496" t="str">
            <v>기본</v>
          </cell>
          <cell r="Z2496" t="str">
            <v>x</v>
          </cell>
          <cell r="AA2496" t="str">
            <v>공구손료</v>
          </cell>
          <cell r="AM2496">
            <v>95424</v>
          </cell>
          <cell r="AN2496">
            <v>0</v>
          </cell>
        </row>
        <row r="2497">
          <cell r="AM2497">
            <v>0</v>
          </cell>
        </row>
        <row r="2498">
          <cell r="AM2498">
            <v>0</v>
          </cell>
          <cell r="AN2498">
            <v>0</v>
          </cell>
        </row>
        <row r="2499">
          <cell r="AM2499">
            <v>0</v>
          </cell>
          <cell r="AN2499">
            <v>0</v>
          </cell>
        </row>
        <row r="2500">
          <cell r="AM2500">
            <v>0</v>
          </cell>
          <cell r="AN2500">
            <v>0</v>
          </cell>
        </row>
        <row r="2501">
          <cell r="AM2501">
            <v>0</v>
          </cell>
          <cell r="AN2501">
            <v>0</v>
          </cell>
        </row>
        <row r="2502">
          <cell r="AM2502">
            <v>0</v>
          </cell>
          <cell r="AN2502">
            <v>0</v>
          </cell>
        </row>
        <row r="2503">
          <cell r="AM2503">
            <v>0</v>
          </cell>
        </row>
        <row r="2504">
          <cell r="AM2504">
            <v>0</v>
          </cell>
        </row>
        <row r="2505">
          <cell r="AM2505">
            <v>0</v>
          </cell>
        </row>
        <row r="2506">
          <cell r="AM2506">
            <v>0</v>
          </cell>
        </row>
        <row r="2507">
          <cell r="AM2507">
            <v>0</v>
          </cell>
        </row>
        <row r="2508">
          <cell r="AM2508">
            <v>0</v>
          </cell>
          <cell r="AN2508">
            <v>0</v>
          </cell>
        </row>
        <row r="2509">
          <cell r="AM2509">
            <v>0</v>
          </cell>
        </row>
        <row r="2510">
          <cell r="AM2510">
            <v>0</v>
          </cell>
        </row>
        <row r="2511">
          <cell r="AM2511">
            <v>0</v>
          </cell>
          <cell r="AN2511">
            <v>0</v>
          </cell>
        </row>
        <row r="2512">
          <cell r="AM2512">
            <v>0</v>
          </cell>
          <cell r="AN2512">
            <v>0</v>
          </cell>
        </row>
        <row r="2513">
          <cell r="AM2513">
            <v>0</v>
          </cell>
          <cell r="AN2513">
            <v>0</v>
          </cell>
        </row>
        <row r="2514">
          <cell r="A2514">
            <v>89</v>
          </cell>
          <cell r="C2514">
            <v>89</v>
          </cell>
          <cell r="D2514" t="str">
            <v>전원케이블 포설</v>
          </cell>
          <cell r="E2514" t="str">
            <v>VCT 2C/5.5㎟</v>
          </cell>
          <cell r="F2514" t="str">
            <v>m</v>
          </cell>
          <cell r="AM2514">
            <v>0</v>
          </cell>
          <cell r="AN2514">
            <v>0</v>
          </cell>
        </row>
        <row r="2515">
          <cell r="A2515" t="str">
            <v>89-1</v>
          </cell>
          <cell r="B2515">
            <v>541</v>
          </cell>
          <cell r="D2515" t="str">
            <v>가. 재료비</v>
          </cell>
          <cell r="AM2515">
            <v>0</v>
          </cell>
          <cell r="AN2515">
            <v>0</v>
          </cell>
        </row>
        <row r="2516">
          <cell r="A2516" t="str">
            <v>89-2</v>
          </cell>
          <cell r="B2516">
            <v>364</v>
          </cell>
          <cell r="D2516" t="str">
            <v xml:space="preserve">전원케이블 </v>
          </cell>
          <cell r="E2516" t="str">
            <v>VCT 2C/5.5㎟</v>
          </cell>
          <cell r="F2516" t="str">
            <v>m</v>
          </cell>
          <cell r="H2516">
            <v>1</v>
          </cell>
          <cell r="I2516" t="str">
            <v>x</v>
          </cell>
          <cell r="J2516">
            <v>1</v>
          </cell>
          <cell r="K2516" t="str">
            <v>x</v>
          </cell>
          <cell r="L2516" t="str">
            <v>(</v>
          </cell>
          <cell r="M2516">
            <v>1</v>
          </cell>
          <cell r="N2516" t="str">
            <v>+</v>
          </cell>
          <cell r="O2516">
            <v>0.03</v>
          </cell>
          <cell r="P2516" t="str">
            <v>)</v>
          </cell>
          <cell r="V2516" t="str">
            <v>=</v>
          </cell>
          <cell r="W2516">
            <v>1.03</v>
          </cell>
          <cell r="Y2516" t="str">
            <v>기본</v>
          </cell>
          <cell r="Z2516" t="str">
            <v>x</v>
          </cell>
          <cell r="AA2516" t="str">
            <v>단위량</v>
          </cell>
          <cell r="AB2516" t="str">
            <v>x</v>
          </cell>
          <cell r="AC2516" t="str">
            <v>(</v>
          </cell>
          <cell r="AD2516">
            <v>1</v>
          </cell>
          <cell r="AE2516" t="str">
            <v>+</v>
          </cell>
          <cell r="AF2516" t="str">
            <v>할증</v>
          </cell>
          <cell r="AG2516" t="str">
            <v>)</v>
          </cell>
          <cell r="AM2516">
            <v>824</v>
          </cell>
          <cell r="AN2516">
            <v>0</v>
          </cell>
        </row>
        <row r="2517">
          <cell r="A2517" t="str">
            <v>89-3</v>
          </cell>
          <cell r="B2517">
            <v>700</v>
          </cell>
          <cell r="D2517" t="str">
            <v>잡재료비</v>
          </cell>
          <cell r="E2517" t="str">
            <v>재료비의2%</v>
          </cell>
          <cell r="F2517" t="str">
            <v>식</v>
          </cell>
          <cell r="V2517" t="str">
            <v>=</v>
          </cell>
          <cell r="W2517">
            <v>1</v>
          </cell>
          <cell r="Y2517" t="str">
            <v>기본</v>
          </cell>
          <cell r="AM2517">
            <v>0</v>
          </cell>
        </row>
        <row r="2518">
          <cell r="A2518" t="str">
            <v>89-4</v>
          </cell>
          <cell r="B2518">
            <v>542</v>
          </cell>
          <cell r="D2518" t="str">
            <v>나. 노무비</v>
          </cell>
          <cell r="E2518">
            <v>0</v>
          </cell>
          <cell r="F2518">
            <v>0</v>
          </cell>
          <cell r="AL2518" t="str">
            <v>전 7-8</v>
          </cell>
          <cell r="AM2518">
            <v>0</v>
          </cell>
          <cell r="AN2518">
            <v>0</v>
          </cell>
        </row>
        <row r="2519">
          <cell r="B2519">
            <v>512</v>
          </cell>
          <cell r="D2519" t="str">
            <v>내선전공</v>
          </cell>
          <cell r="E2519">
            <v>0</v>
          </cell>
          <cell r="F2519" t="str">
            <v>인</v>
          </cell>
          <cell r="H2519">
            <v>0.01</v>
          </cell>
          <cell r="I2519" t="str">
            <v>x</v>
          </cell>
          <cell r="J2519">
            <v>1</v>
          </cell>
          <cell r="V2519" t="str">
            <v>=</v>
          </cell>
          <cell r="W2519">
            <v>0.01</v>
          </cell>
          <cell r="Y2519" t="str">
            <v>기본</v>
          </cell>
          <cell r="Z2519" t="str">
            <v>x</v>
          </cell>
          <cell r="AA2519" t="str">
            <v>단위량</v>
          </cell>
          <cell r="AM2519">
            <v>56143</v>
          </cell>
          <cell r="AN2519">
            <v>0</v>
          </cell>
        </row>
        <row r="2520">
          <cell r="B2520">
            <v>544</v>
          </cell>
          <cell r="D2520" t="str">
            <v>소    계</v>
          </cell>
          <cell r="E2520">
            <v>0</v>
          </cell>
          <cell r="F2520">
            <v>0</v>
          </cell>
          <cell r="AM2520">
            <v>0</v>
          </cell>
          <cell r="AN2520">
            <v>0</v>
          </cell>
        </row>
        <row r="2521">
          <cell r="A2521" t="str">
            <v>89-5</v>
          </cell>
          <cell r="B2521">
            <v>512</v>
          </cell>
          <cell r="D2521" t="str">
            <v>내선전공</v>
          </cell>
          <cell r="E2521">
            <v>0</v>
          </cell>
          <cell r="F2521" t="str">
            <v>인</v>
          </cell>
          <cell r="V2521" t="str">
            <v>=</v>
          </cell>
          <cell r="W2521">
            <v>0.01</v>
          </cell>
          <cell r="AM2521">
            <v>56143</v>
          </cell>
          <cell r="AN2521">
            <v>0</v>
          </cell>
        </row>
        <row r="2522">
          <cell r="A2522" t="str">
            <v>89-6</v>
          </cell>
          <cell r="B2522">
            <v>543</v>
          </cell>
          <cell r="D2522" t="str">
            <v>다. 공구손료</v>
          </cell>
          <cell r="E2522" t="str">
            <v>노무비x3%</v>
          </cell>
          <cell r="F2522">
            <v>0</v>
          </cell>
          <cell r="AM2522">
            <v>0</v>
          </cell>
          <cell r="AN2522">
            <v>0</v>
          </cell>
        </row>
        <row r="2523">
          <cell r="A2523" t="str">
            <v>89-7</v>
          </cell>
          <cell r="B2523">
            <v>512</v>
          </cell>
          <cell r="D2523" t="str">
            <v>내선전공</v>
          </cell>
          <cell r="E2523">
            <v>0</v>
          </cell>
          <cell r="F2523" t="str">
            <v>인</v>
          </cell>
          <cell r="H2523">
            <v>0.01</v>
          </cell>
          <cell r="I2523" t="str">
            <v>x</v>
          </cell>
          <cell r="J2523">
            <v>0.03</v>
          </cell>
          <cell r="V2523" t="str">
            <v>=</v>
          </cell>
          <cell r="W2523" t="str">
            <v>0</v>
          </cell>
          <cell r="Y2523" t="str">
            <v>기본</v>
          </cell>
          <cell r="Z2523" t="str">
            <v>x</v>
          </cell>
          <cell r="AA2523" t="str">
            <v>공구손료</v>
          </cell>
          <cell r="AM2523">
            <v>56143</v>
          </cell>
          <cell r="AN2523">
            <v>0</v>
          </cell>
        </row>
        <row r="2524">
          <cell r="AM2524">
            <v>0</v>
          </cell>
        </row>
        <row r="2525">
          <cell r="AM2525">
            <v>0</v>
          </cell>
        </row>
        <row r="2526">
          <cell r="AM2526">
            <v>0</v>
          </cell>
        </row>
        <row r="2527">
          <cell r="AM2527">
            <v>0</v>
          </cell>
        </row>
        <row r="2528">
          <cell r="AM2528">
            <v>0</v>
          </cell>
          <cell r="AN2528">
            <v>0</v>
          </cell>
        </row>
        <row r="2529">
          <cell r="AM2529">
            <v>0</v>
          </cell>
          <cell r="AN2529">
            <v>0</v>
          </cell>
        </row>
        <row r="2530">
          <cell r="AM2530">
            <v>0</v>
          </cell>
          <cell r="AN2530">
            <v>0</v>
          </cell>
        </row>
        <row r="2531">
          <cell r="AM2531">
            <v>0</v>
          </cell>
          <cell r="AN2531">
            <v>0</v>
          </cell>
        </row>
        <row r="2532">
          <cell r="AM2532">
            <v>0</v>
          </cell>
        </row>
        <row r="2533">
          <cell r="AM2533">
            <v>0</v>
          </cell>
        </row>
        <row r="2534">
          <cell r="AM2534">
            <v>0</v>
          </cell>
        </row>
        <row r="2535">
          <cell r="AM2535">
            <v>0</v>
          </cell>
        </row>
        <row r="2536">
          <cell r="AM2536">
            <v>0</v>
          </cell>
        </row>
        <row r="2537">
          <cell r="AM2537">
            <v>0</v>
          </cell>
        </row>
        <row r="2538">
          <cell r="AM2538">
            <v>0</v>
          </cell>
          <cell r="AN2538">
            <v>0</v>
          </cell>
        </row>
        <row r="2539">
          <cell r="AM2539">
            <v>0</v>
          </cell>
          <cell r="AN2539">
            <v>0</v>
          </cell>
        </row>
        <row r="2540">
          <cell r="AM2540">
            <v>0</v>
          </cell>
          <cell r="AN2540">
            <v>0</v>
          </cell>
        </row>
        <row r="2541">
          <cell r="A2541">
            <v>90</v>
          </cell>
          <cell r="C2541">
            <v>90</v>
          </cell>
          <cell r="D2541" t="str">
            <v>접지선 포설</v>
          </cell>
          <cell r="E2541" t="str">
            <v>IV 5.5㎟</v>
          </cell>
          <cell r="F2541" t="str">
            <v>10m</v>
          </cell>
          <cell r="AM2541">
            <v>0</v>
          </cell>
          <cell r="AN2541">
            <v>0</v>
          </cell>
        </row>
        <row r="2542">
          <cell r="A2542" t="str">
            <v>90-1</v>
          </cell>
          <cell r="B2542">
            <v>541</v>
          </cell>
          <cell r="D2542" t="str">
            <v>가. 재료비</v>
          </cell>
          <cell r="AM2542">
            <v>0</v>
          </cell>
          <cell r="AN2542">
            <v>0</v>
          </cell>
        </row>
        <row r="2543">
          <cell r="A2543" t="str">
            <v>90-2</v>
          </cell>
          <cell r="B2543">
            <v>365</v>
          </cell>
          <cell r="D2543" t="str">
            <v xml:space="preserve">접지선 </v>
          </cell>
          <cell r="E2543" t="str">
            <v>IV 5.5㎟</v>
          </cell>
          <cell r="F2543" t="str">
            <v>m</v>
          </cell>
          <cell r="H2543">
            <v>1</v>
          </cell>
          <cell r="I2543" t="str">
            <v>x</v>
          </cell>
          <cell r="J2543">
            <v>10</v>
          </cell>
          <cell r="K2543" t="str">
            <v>x</v>
          </cell>
          <cell r="L2543" t="str">
            <v>(</v>
          </cell>
          <cell r="M2543">
            <v>1</v>
          </cell>
          <cell r="N2543" t="str">
            <v>+</v>
          </cell>
          <cell r="O2543">
            <v>0.03</v>
          </cell>
          <cell r="P2543" t="str">
            <v>)</v>
          </cell>
          <cell r="V2543" t="str">
            <v>=</v>
          </cell>
          <cell r="W2543">
            <v>10.3</v>
          </cell>
          <cell r="Y2543" t="str">
            <v>기본</v>
          </cell>
          <cell r="Z2543" t="str">
            <v>x</v>
          </cell>
          <cell r="AA2543" t="str">
            <v>단위량</v>
          </cell>
          <cell r="AB2543" t="str">
            <v>x</v>
          </cell>
          <cell r="AC2543" t="str">
            <v>(</v>
          </cell>
          <cell r="AD2543">
            <v>1</v>
          </cell>
          <cell r="AE2543" t="str">
            <v>+</v>
          </cell>
          <cell r="AF2543" t="str">
            <v>할증</v>
          </cell>
          <cell r="AG2543" t="str">
            <v>)</v>
          </cell>
          <cell r="AM2543">
            <v>179</v>
          </cell>
          <cell r="AN2543">
            <v>0</v>
          </cell>
        </row>
        <row r="2544">
          <cell r="A2544" t="str">
            <v>90-3</v>
          </cell>
          <cell r="B2544">
            <v>700</v>
          </cell>
          <cell r="D2544" t="str">
            <v>잡재료비</v>
          </cell>
          <cell r="E2544" t="str">
            <v>재료비의2%</v>
          </cell>
          <cell r="F2544" t="str">
            <v>식</v>
          </cell>
          <cell r="V2544" t="str">
            <v>=</v>
          </cell>
          <cell r="W2544">
            <v>1</v>
          </cell>
          <cell r="Y2544" t="str">
            <v>기본</v>
          </cell>
          <cell r="AM2544">
            <v>0</v>
          </cell>
        </row>
        <row r="2545">
          <cell r="A2545" t="str">
            <v>90-4</v>
          </cell>
          <cell r="B2545">
            <v>542</v>
          </cell>
          <cell r="D2545" t="str">
            <v>나. 노무비</v>
          </cell>
          <cell r="E2545">
            <v>0</v>
          </cell>
          <cell r="F2545">
            <v>0</v>
          </cell>
          <cell r="AL2545" t="str">
            <v>통 3-39</v>
          </cell>
          <cell r="AM2545">
            <v>0</v>
          </cell>
          <cell r="AN2545">
            <v>0</v>
          </cell>
        </row>
        <row r="2546">
          <cell r="B2546">
            <v>516</v>
          </cell>
          <cell r="D2546" t="str">
            <v>통신외선공</v>
          </cell>
          <cell r="E2546">
            <v>0</v>
          </cell>
          <cell r="F2546" t="str">
            <v>인</v>
          </cell>
          <cell r="H2546">
            <v>0.1</v>
          </cell>
          <cell r="I2546" t="str">
            <v>x</v>
          </cell>
          <cell r="J2546">
            <v>1</v>
          </cell>
          <cell r="V2546" t="str">
            <v>=</v>
          </cell>
          <cell r="W2546">
            <v>0.1</v>
          </cell>
          <cell r="Y2546" t="str">
            <v>기본</v>
          </cell>
          <cell r="Z2546" t="str">
            <v>x</v>
          </cell>
          <cell r="AA2546" t="str">
            <v>단위량</v>
          </cell>
          <cell r="AM2546">
            <v>90961</v>
          </cell>
          <cell r="AN2546">
            <v>0</v>
          </cell>
        </row>
        <row r="2547">
          <cell r="B2547">
            <v>544</v>
          </cell>
          <cell r="D2547" t="str">
            <v>소    계</v>
          </cell>
          <cell r="E2547">
            <v>0</v>
          </cell>
          <cell r="F2547">
            <v>0</v>
          </cell>
          <cell r="AM2547">
            <v>0</v>
          </cell>
          <cell r="AN2547">
            <v>0</v>
          </cell>
        </row>
        <row r="2548">
          <cell r="A2548" t="str">
            <v>90-5</v>
          </cell>
          <cell r="B2548">
            <v>516</v>
          </cell>
          <cell r="D2548" t="str">
            <v>통신외선공</v>
          </cell>
          <cell r="E2548">
            <v>0</v>
          </cell>
          <cell r="F2548" t="str">
            <v>인</v>
          </cell>
          <cell r="V2548" t="str">
            <v>=</v>
          </cell>
          <cell r="W2548">
            <v>0.1</v>
          </cell>
          <cell r="AM2548">
            <v>90961</v>
          </cell>
          <cell r="AN2548">
            <v>0</v>
          </cell>
        </row>
        <row r="2549">
          <cell r="A2549" t="str">
            <v>90-6</v>
          </cell>
          <cell r="B2549">
            <v>543</v>
          </cell>
          <cell r="D2549" t="str">
            <v>다. 공구손료</v>
          </cell>
          <cell r="E2549" t="str">
            <v>노무비x3%</v>
          </cell>
          <cell r="F2549">
            <v>0</v>
          </cell>
          <cell r="AM2549">
            <v>0</v>
          </cell>
          <cell r="AN2549">
            <v>0</v>
          </cell>
        </row>
        <row r="2550">
          <cell r="A2550" t="str">
            <v>90-7</v>
          </cell>
          <cell r="B2550">
            <v>516</v>
          </cell>
          <cell r="D2550" t="str">
            <v>통신외선공</v>
          </cell>
          <cell r="E2550">
            <v>0</v>
          </cell>
          <cell r="F2550" t="str">
            <v>인</v>
          </cell>
          <cell r="H2550">
            <v>0.1</v>
          </cell>
          <cell r="I2550" t="str">
            <v>x</v>
          </cell>
          <cell r="J2550">
            <v>0.03</v>
          </cell>
          <cell r="V2550" t="str">
            <v>=</v>
          </cell>
          <cell r="W2550" t="str">
            <v>0</v>
          </cell>
          <cell r="Y2550" t="str">
            <v>기본</v>
          </cell>
          <cell r="Z2550" t="str">
            <v>x</v>
          </cell>
          <cell r="AA2550" t="str">
            <v>공구손료</v>
          </cell>
          <cell r="AM2550">
            <v>90961</v>
          </cell>
          <cell r="AN2550">
            <v>0</v>
          </cell>
        </row>
        <row r="2551">
          <cell r="AM2551">
            <v>0</v>
          </cell>
          <cell r="AN2551">
            <v>0</v>
          </cell>
        </row>
        <row r="2552">
          <cell r="AM2552">
            <v>0</v>
          </cell>
          <cell r="AN2552">
            <v>0</v>
          </cell>
        </row>
        <row r="2553">
          <cell r="AM2553">
            <v>0</v>
          </cell>
          <cell r="AN2553">
            <v>0</v>
          </cell>
        </row>
        <row r="2554">
          <cell r="AM2554">
            <v>0</v>
          </cell>
          <cell r="AN2554">
            <v>0</v>
          </cell>
        </row>
        <row r="2555">
          <cell r="AM2555">
            <v>0</v>
          </cell>
        </row>
        <row r="2556">
          <cell r="AM2556">
            <v>0</v>
          </cell>
        </row>
        <row r="2557">
          <cell r="AM2557">
            <v>0</v>
          </cell>
        </row>
        <row r="2558">
          <cell r="AM2558">
            <v>0</v>
          </cell>
        </row>
        <row r="2559">
          <cell r="AM2559">
            <v>0</v>
          </cell>
        </row>
        <row r="2560">
          <cell r="AM2560">
            <v>0</v>
          </cell>
        </row>
        <row r="2561">
          <cell r="AM2561">
            <v>0</v>
          </cell>
        </row>
        <row r="2562">
          <cell r="AM2562">
            <v>0</v>
          </cell>
        </row>
        <row r="2563">
          <cell r="AM2563">
            <v>0</v>
          </cell>
        </row>
        <row r="2564">
          <cell r="AM2564">
            <v>0</v>
          </cell>
        </row>
        <row r="2565">
          <cell r="AM2565">
            <v>0</v>
          </cell>
          <cell r="AN2565">
            <v>0</v>
          </cell>
        </row>
        <row r="2566">
          <cell r="AM2566">
            <v>0</v>
          </cell>
          <cell r="AN2566">
            <v>0</v>
          </cell>
        </row>
        <row r="2567">
          <cell r="AM2567">
            <v>0</v>
          </cell>
          <cell r="AN2567">
            <v>0</v>
          </cell>
        </row>
        <row r="2568">
          <cell r="A2568">
            <v>91</v>
          </cell>
          <cell r="C2568">
            <v>91</v>
          </cell>
          <cell r="D2568" t="str">
            <v>사령전화 주장치신설</v>
          </cell>
          <cell r="F2568" t="str">
            <v>식</v>
          </cell>
          <cell r="AM2568">
            <v>0</v>
          </cell>
          <cell r="AN2568">
            <v>0</v>
          </cell>
        </row>
        <row r="2569">
          <cell r="A2569" t="str">
            <v>91-1</v>
          </cell>
          <cell r="B2569">
            <v>541</v>
          </cell>
          <cell r="D2569" t="str">
            <v>가. 재료비</v>
          </cell>
          <cell r="E2569">
            <v>0</v>
          </cell>
          <cell r="F2569">
            <v>0</v>
          </cell>
          <cell r="AM2569">
            <v>0</v>
          </cell>
          <cell r="AN2569">
            <v>0</v>
          </cell>
        </row>
        <row r="2570">
          <cell r="A2570" t="str">
            <v>91-2</v>
          </cell>
          <cell r="B2570">
            <v>259</v>
          </cell>
          <cell r="D2570" t="str">
            <v>사령전화주장치 신설</v>
          </cell>
          <cell r="E2570">
            <v>0</v>
          </cell>
          <cell r="F2570" t="str">
            <v>식</v>
          </cell>
          <cell r="V2570" t="str">
            <v>=</v>
          </cell>
          <cell r="W2570">
            <v>1</v>
          </cell>
          <cell r="AM2570">
            <v>395000000</v>
          </cell>
          <cell r="AN2570">
            <v>0</v>
          </cell>
        </row>
        <row r="2571">
          <cell r="A2571" t="str">
            <v>91-3</v>
          </cell>
          <cell r="B2571">
            <v>542</v>
          </cell>
          <cell r="D2571" t="str">
            <v>나. 노무비</v>
          </cell>
          <cell r="E2571">
            <v>0</v>
          </cell>
          <cell r="F2571">
            <v>0</v>
          </cell>
          <cell r="AM2571">
            <v>0</v>
          </cell>
          <cell r="AN2571">
            <v>0</v>
          </cell>
        </row>
        <row r="2572">
          <cell r="B2572">
            <v>518</v>
          </cell>
          <cell r="D2572" t="str">
            <v>통신내선공</v>
          </cell>
          <cell r="E2572">
            <v>0</v>
          </cell>
          <cell r="F2572" t="str">
            <v>인</v>
          </cell>
          <cell r="H2572">
            <v>11</v>
          </cell>
          <cell r="I2572" t="str">
            <v>x</v>
          </cell>
          <cell r="J2572">
            <v>1</v>
          </cell>
          <cell r="V2572" t="str">
            <v>=</v>
          </cell>
          <cell r="W2572">
            <v>11</v>
          </cell>
          <cell r="Y2572" t="str">
            <v>기본</v>
          </cell>
          <cell r="Z2572" t="str">
            <v>x</v>
          </cell>
          <cell r="AA2572" t="str">
            <v>단위량</v>
          </cell>
          <cell r="AL2572" t="str">
            <v>통 3-29</v>
          </cell>
          <cell r="AM2572">
            <v>63806</v>
          </cell>
          <cell r="AN2572">
            <v>0</v>
          </cell>
        </row>
        <row r="2573">
          <cell r="B2573">
            <v>544</v>
          </cell>
          <cell r="D2573" t="str">
            <v>소    계</v>
          </cell>
          <cell r="E2573">
            <v>0</v>
          </cell>
          <cell r="F2573">
            <v>0</v>
          </cell>
          <cell r="AM2573">
            <v>0</v>
          </cell>
          <cell r="AN2573">
            <v>0</v>
          </cell>
        </row>
        <row r="2574">
          <cell r="A2574" t="str">
            <v>91-4</v>
          </cell>
          <cell r="B2574">
            <v>518</v>
          </cell>
          <cell r="D2574" t="str">
            <v>통신내선공</v>
          </cell>
          <cell r="E2574">
            <v>0</v>
          </cell>
          <cell r="F2574" t="str">
            <v>인</v>
          </cell>
          <cell r="V2574" t="str">
            <v>=</v>
          </cell>
          <cell r="W2574">
            <v>11</v>
          </cell>
          <cell r="AM2574">
            <v>63806</v>
          </cell>
          <cell r="AN2574">
            <v>0</v>
          </cell>
        </row>
        <row r="2575">
          <cell r="A2575" t="str">
            <v>91-5</v>
          </cell>
          <cell r="B2575">
            <v>543</v>
          </cell>
          <cell r="D2575" t="str">
            <v>다. 공구손료</v>
          </cell>
          <cell r="E2575" t="str">
            <v>노무비x3%</v>
          </cell>
          <cell r="F2575">
            <v>0</v>
          </cell>
          <cell r="AM2575">
            <v>0</v>
          </cell>
          <cell r="AN2575">
            <v>0</v>
          </cell>
        </row>
        <row r="2576">
          <cell r="A2576" t="str">
            <v>91-6</v>
          </cell>
          <cell r="B2576">
            <v>518</v>
          </cell>
          <cell r="D2576" t="str">
            <v>통신내선공</v>
          </cell>
          <cell r="E2576">
            <v>0</v>
          </cell>
          <cell r="F2576" t="str">
            <v>인</v>
          </cell>
          <cell r="H2576">
            <v>11</v>
          </cell>
          <cell r="I2576" t="str">
            <v>x</v>
          </cell>
          <cell r="J2576">
            <v>0.03</v>
          </cell>
          <cell r="V2576" t="str">
            <v>=</v>
          </cell>
          <cell r="W2576">
            <v>0.33</v>
          </cell>
          <cell r="Y2576" t="str">
            <v>기본</v>
          </cell>
          <cell r="Z2576" t="str">
            <v>x</v>
          </cell>
          <cell r="AA2576" t="str">
            <v>공구손료</v>
          </cell>
          <cell r="AM2576">
            <v>63806</v>
          </cell>
          <cell r="AN2576">
            <v>0</v>
          </cell>
        </row>
        <row r="2577">
          <cell r="AM2577">
            <v>0</v>
          </cell>
          <cell r="AN2577">
            <v>0</v>
          </cell>
        </row>
        <row r="2578">
          <cell r="AM2578">
            <v>0</v>
          </cell>
          <cell r="AN2578">
            <v>0</v>
          </cell>
        </row>
        <row r="2579">
          <cell r="AM2579">
            <v>0</v>
          </cell>
          <cell r="AN2579">
            <v>0</v>
          </cell>
        </row>
        <row r="2580">
          <cell r="AM2580">
            <v>0</v>
          </cell>
          <cell r="AN2580">
            <v>0</v>
          </cell>
        </row>
        <row r="2581">
          <cell r="AM2581">
            <v>0</v>
          </cell>
          <cell r="AN2581">
            <v>0</v>
          </cell>
        </row>
        <row r="2582">
          <cell r="AM2582">
            <v>0</v>
          </cell>
          <cell r="AN2582">
            <v>0</v>
          </cell>
        </row>
        <row r="2583">
          <cell r="AM2583">
            <v>0</v>
          </cell>
          <cell r="AN2583">
            <v>0</v>
          </cell>
        </row>
        <row r="2584">
          <cell r="AM2584">
            <v>0</v>
          </cell>
          <cell r="AN2584">
            <v>0</v>
          </cell>
        </row>
        <row r="2585">
          <cell r="AM2585">
            <v>0</v>
          </cell>
          <cell r="AN2585">
            <v>0</v>
          </cell>
        </row>
        <row r="2586">
          <cell r="AM2586">
            <v>0</v>
          </cell>
          <cell r="AN2586">
            <v>0</v>
          </cell>
        </row>
        <row r="2587">
          <cell r="AM2587">
            <v>0</v>
          </cell>
          <cell r="AN2587">
            <v>0</v>
          </cell>
        </row>
        <row r="2588">
          <cell r="AM2588">
            <v>0</v>
          </cell>
        </row>
        <row r="2589">
          <cell r="AM2589">
            <v>0</v>
          </cell>
        </row>
        <row r="2590">
          <cell r="AM2590">
            <v>0</v>
          </cell>
        </row>
        <row r="2591">
          <cell r="AM2591">
            <v>0</v>
          </cell>
        </row>
        <row r="2592">
          <cell r="AM2592">
            <v>0</v>
          </cell>
        </row>
        <row r="2593">
          <cell r="AM2593">
            <v>0</v>
          </cell>
          <cell r="AN2593">
            <v>0</v>
          </cell>
        </row>
        <row r="2594">
          <cell r="AM2594">
            <v>0</v>
          </cell>
          <cell r="AN2594">
            <v>0</v>
          </cell>
        </row>
        <row r="2595">
          <cell r="A2595">
            <v>92</v>
          </cell>
          <cell r="C2595">
            <v>92</v>
          </cell>
          <cell r="D2595" t="str">
            <v>사령전화 조작반 신설</v>
          </cell>
          <cell r="F2595" t="str">
            <v>식</v>
          </cell>
          <cell r="AM2595">
            <v>0</v>
          </cell>
          <cell r="AN2595">
            <v>0</v>
          </cell>
        </row>
        <row r="2596">
          <cell r="A2596" t="str">
            <v>92-1</v>
          </cell>
          <cell r="B2596">
            <v>541</v>
          </cell>
          <cell r="D2596" t="str">
            <v>가. 재료비</v>
          </cell>
          <cell r="E2596">
            <v>0</v>
          </cell>
          <cell r="F2596">
            <v>0</v>
          </cell>
          <cell r="AM2596">
            <v>0</v>
          </cell>
          <cell r="AN2596">
            <v>0</v>
          </cell>
        </row>
        <row r="2597">
          <cell r="A2597" t="str">
            <v>92-2</v>
          </cell>
          <cell r="B2597">
            <v>149</v>
          </cell>
          <cell r="D2597" t="str">
            <v>사령전화 조작반</v>
          </cell>
          <cell r="E2597" t="str">
            <v>PLUG TYPE</v>
          </cell>
          <cell r="F2597" t="str">
            <v>식</v>
          </cell>
          <cell r="V2597" t="str">
            <v>=</v>
          </cell>
          <cell r="W2597">
            <v>1</v>
          </cell>
          <cell r="AM2597">
            <v>9900000</v>
          </cell>
          <cell r="AN2597">
            <v>0</v>
          </cell>
        </row>
        <row r="2598">
          <cell r="A2598" t="str">
            <v>92-3</v>
          </cell>
          <cell r="B2598">
            <v>542</v>
          </cell>
          <cell r="D2598" t="str">
            <v>나. 노무비</v>
          </cell>
          <cell r="E2598">
            <v>0</v>
          </cell>
          <cell r="F2598">
            <v>0</v>
          </cell>
          <cell r="AL2598" t="str">
            <v>통5-4</v>
          </cell>
          <cell r="AM2598">
            <v>0</v>
          </cell>
          <cell r="AN2598">
            <v>0</v>
          </cell>
        </row>
        <row r="2599">
          <cell r="B2599">
            <v>517</v>
          </cell>
          <cell r="D2599" t="str">
            <v>통신설비공</v>
          </cell>
          <cell r="E2599">
            <v>0</v>
          </cell>
          <cell r="F2599" t="str">
            <v>인</v>
          </cell>
          <cell r="H2599">
            <v>3.84</v>
          </cell>
          <cell r="I2599" t="str">
            <v>x</v>
          </cell>
          <cell r="J2599">
            <v>1</v>
          </cell>
          <cell r="V2599" t="str">
            <v>=</v>
          </cell>
          <cell r="W2599">
            <v>3.84</v>
          </cell>
          <cell r="Y2599" t="str">
            <v>기본</v>
          </cell>
          <cell r="Z2599" t="str">
            <v>x</v>
          </cell>
          <cell r="AA2599" t="str">
            <v>단위량</v>
          </cell>
          <cell r="AM2599">
            <v>77401</v>
          </cell>
          <cell r="AN2599">
            <v>0</v>
          </cell>
        </row>
        <row r="2600">
          <cell r="B2600">
            <v>544</v>
          </cell>
          <cell r="D2600" t="str">
            <v>소    계</v>
          </cell>
          <cell r="E2600">
            <v>0</v>
          </cell>
          <cell r="F2600">
            <v>0</v>
          </cell>
          <cell r="AM2600">
            <v>0</v>
          </cell>
          <cell r="AN2600">
            <v>0</v>
          </cell>
        </row>
        <row r="2601">
          <cell r="A2601" t="str">
            <v>92-4</v>
          </cell>
          <cell r="B2601">
            <v>517</v>
          </cell>
          <cell r="D2601" t="str">
            <v>통신설비공</v>
          </cell>
          <cell r="E2601">
            <v>0</v>
          </cell>
          <cell r="F2601" t="str">
            <v>인</v>
          </cell>
          <cell r="V2601" t="str">
            <v>=</v>
          </cell>
          <cell r="W2601">
            <v>3.84</v>
          </cell>
          <cell r="AM2601">
            <v>77401</v>
          </cell>
          <cell r="AN2601">
            <v>0</v>
          </cell>
        </row>
        <row r="2602">
          <cell r="A2602" t="str">
            <v>92-5</v>
          </cell>
          <cell r="B2602">
            <v>543</v>
          </cell>
          <cell r="D2602" t="str">
            <v>다. 공구손료</v>
          </cell>
          <cell r="E2602" t="str">
            <v>노무비x3%</v>
          </cell>
          <cell r="F2602">
            <v>0</v>
          </cell>
          <cell r="AM2602">
            <v>0</v>
          </cell>
          <cell r="AN2602">
            <v>0</v>
          </cell>
        </row>
        <row r="2603">
          <cell r="A2603" t="str">
            <v>92-6</v>
          </cell>
          <cell r="B2603">
            <v>517</v>
          </cell>
          <cell r="D2603" t="str">
            <v>통신설비공</v>
          </cell>
          <cell r="E2603">
            <v>0</v>
          </cell>
          <cell r="F2603" t="str">
            <v>인</v>
          </cell>
          <cell r="H2603">
            <v>3.84</v>
          </cell>
          <cell r="I2603" t="str">
            <v>x</v>
          </cell>
          <cell r="J2603">
            <v>0.03</v>
          </cell>
          <cell r="V2603" t="str">
            <v>=</v>
          </cell>
          <cell r="W2603">
            <v>0.12</v>
          </cell>
          <cell r="Y2603" t="str">
            <v>기본</v>
          </cell>
          <cell r="Z2603" t="str">
            <v>x</v>
          </cell>
          <cell r="AA2603" t="str">
            <v>공구손료</v>
          </cell>
          <cell r="AM2603">
            <v>77401</v>
          </cell>
          <cell r="AN2603">
            <v>0</v>
          </cell>
        </row>
        <row r="2605">
          <cell r="AM2605">
            <v>0</v>
          </cell>
          <cell r="AN2605">
            <v>0</v>
          </cell>
        </row>
        <row r="2616">
          <cell r="AM2616">
            <v>0</v>
          </cell>
          <cell r="AN2616">
            <v>0</v>
          </cell>
        </row>
        <row r="2617">
          <cell r="AM2617">
            <v>0</v>
          </cell>
          <cell r="AN2617">
            <v>0</v>
          </cell>
        </row>
        <row r="2618">
          <cell r="AM2618">
            <v>0</v>
          </cell>
          <cell r="AN2618">
            <v>0</v>
          </cell>
        </row>
        <row r="2619">
          <cell r="AM2619">
            <v>0</v>
          </cell>
          <cell r="AN2619">
            <v>0</v>
          </cell>
        </row>
        <row r="2620">
          <cell r="AM2620">
            <v>0</v>
          </cell>
          <cell r="AN2620">
            <v>0</v>
          </cell>
        </row>
        <row r="2621">
          <cell r="AM2621">
            <v>0</v>
          </cell>
          <cell r="AN2621">
            <v>0</v>
          </cell>
        </row>
        <row r="2622">
          <cell r="A2622">
            <v>93</v>
          </cell>
          <cell r="C2622">
            <v>93</v>
          </cell>
          <cell r="D2622" t="str">
            <v>사령전화 자장치신설</v>
          </cell>
          <cell r="E2622" t="str">
            <v>DTMF식</v>
          </cell>
          <cell r="F2622" t="str">
            <v>대</v>
          </cell>
          <cell r="AM2622">
            <v>0</v>
          </cell>
          <cell r="AN2622">
            <v>0</v>
          </cell>
        </row>
        <row r="2623">
          <cell r="A2623" t="str">
            <v>93-1</v>
          </cell>
          <cell r="B2623">
            <v>541</v>
          </cell>
          <cell r="D2623" t="str">
            <v>가. 재료비</v>
          </cell>
          <cell r="E2623">
            <v>0</v>
          </cell>
          <cell r="F2623">
            <v>0</v>
          </cell>
          <cell r="AM2623">
            <v>0</v>
          </cell>
          <cell r="AN2623">
            <v>0</v>
          </cell>
        </row>
        <row r="2624">
          <cell r="A2624" t="str">
            <v>93-2</v>
          </cell>
          <cell r="B2624">
            <v>148</v>
          </cell>
          <cell r="D2624" t="str">
            <v>사령전화기</v>
          </cell>
          <cell r="E2624" t="str">
            <v>DTMF식</v>
          </cell>
          <cell r="F2624" t="str">
            <v>대</v>
          </cell>
          <cell r="V2624" t="str">
            <v>=</v>
          </cell>
          <cell r="W2624">
            <v>1</v>
          </cell>
          <cell r="AM2624">
            <v>1485000</v>
          </cell>
          <cell r="AN2624" t="str">
            <v>전체단가
견적2낮음</v>
          </cell>
        </row>
        <row r="2625">
          <cell r="A2625" t="str">
            <v>93-3</v>
          </cell>
          <cell r="B2625">
            <v>542</v>
          </cell>
          <cell r="D2625" t="str">
            <v>나. 노무비</v>
          </cell>
          <cell r="E2625">
            <v>0</v>
          </cell>
          <cell r="F2625">
            <v>0</v>
          </cell>
          <cell r="AM2625">
            <v>0</v>
          </cell>
          <cell r="AN2625">
            <v>0</v>
          </cell>
        </row>
        <row r="2626">
          <cell r="B2626">
            <v>518</v>
          </cell>
          <cell r="D2626" t="str">
            <v>통신내선공</v>
          </cell>
          <cell r="E2626">
            <v>0</v>
          </cell>
          <cell r="F2626" t="str">
            <v>인</v>
          </cell>
          <cell r="H2626">
            <v>1.5</v>
          </cell>
          <cell r="I2626" t="str">
            <v>x</v>
          </cell>
          <cell r="J2626">
            <v>1</v>
          </cell>
          <cell r="V2626" t="str">
            <v>=</v>
          </cell>
          <cell r="W2626">
            <v>1.5</v>
          </cell>
          <cell r="Y2626" t="str">
            <v>기본</v>
          </cell>
          <cell r="Z2626" t="str">
            <v>x</v>
          </cell>
          <cell r="AA2626" t="str">
            <v>단위량</v>
          </cell>
          <cell r="AL2626" t="str">
            <v>통 3-29</v>
          </cell>
          <cell r="AM2626">
            <v>63806</v>
          </cell>
          <cell r="AN2626">
            <v>0</v>
          </cell>
        </row>
        <row r="2627">
          <cell r="B2627">
            <v>544</v>
          </cell>
          <cell r="D2627" t="str">
            <v>소    계</v>
          </cell>
          <cell r="E2627">
            <v>0</v>
          </cell>
          <cell r="F2627">
            <v>0</v>
          </cell>
          <cell r="AM2627">
            <v>0</v>
          </cell>
          <cell r="AN2627">
            <v>0</v>
          </cell>
        </row>
        <row r="2628">
          <cell r="A2628" t="str">
            <v>93-4</v>
          </cell>
          <cell r="B2628">
            <v>518</v>
          </cell>
          <cell r="D2628" t="str">
            <v>통신내선공</v>
          </cell>
          <cell r="E2628">
            <v>0</v>
          </cell>
          <cell r="F2628" t="str">
            <v>인</v>
          </cell>
          <cell r="V2628" t="str">
            <v>=</v>
          </cell>
          <cell r="W2628">
            <v>1.5</v>
          </cell>
          <cell r="AM2628">
            <v>63806</v>
          </cell>
          <cell r="AN2628">
            <v>0</v>
          </cell>
        </row>
        <row r="2629">
          <cell r="A2629" t="str">
            <v>93-5</v>
          </cell>
          <cell r="B2629">
            <v>543</v>
          </cell>
          <cell r="D2629" t="str">
            <v>다. 공구손료</v>
          </cell>
          <cell r="E2629" t="str">
            <v>노무비x3%</v>
          </cell>
          <cell r="F2629">
            <v>0</v>
          </cell>
          <cell r="AM2629">
            <v>0</v>
          </cell>
          <cell r="AN2629">
            <v>0</v>
          </cell>
        </row>
        <row r="2630">
          <cell r="A2630" t="str">
            <v>93-6</v>
          </cell>
          <cell r="B2630">
            <v>518</v>
          </cell>
          <cell r="D2630" t="str">
            <v>통신내선공</v>
          </cell>
          <cell r="E2630">
            <v>0</v>
          </cell>
          <cell r="F2630" t="str">
            <v>인</v>
          </cell>
          <cell r="H2630">
            <v>1.5</v>
          </cell>
          <cell r="I2630" t="str">
            <v>x</v>
          </cell>
          <cell r="J2630">
            <v>0.03</v>
          </cell>
          <cell r="V2630" t="str">
            <v>=</v>
          </cell>
          <cell r="W2630">
            <v>0.05</v>
          </cell>
          <cell r="Y2630" t="str">
            <v>기본</v>
          </cell>
          <cell r="Z2630" t="str">
            <v>x</v>
          </cell>
          <cell r="AA2630" t="str">
            <v>공구손료</v>
          </cell>
          <cell r="AM2630">
            <v>63806</v>
          </cell>
          <cell r="AN2630">
            <v>0</v>
          </cell>
        </row>
        <row r="2631">
          <cell r="AM2631">
            <v>0</v>
          </cell>
          <cell r="AN2631">
            <v>0</v>
          </cell>
        </row>
        <row r="2632">
          <cell r="AM2632">
            <v>0</v>
          </cell>
          <cell r="AN2632">
            <v>0</v>
          </cell>
        </row>
        <row r="2633">
          <cell r="AM2633">
            <v>0</v>
          </cell>
          <cell r="AN2633">
            <v>0</v>
          </cell>
        </row>
        <row r="2634">
          <cell r="AM2634">
            <v>0</v>
          </cell>
        </row>
        <row r="2635">
          <cell r="AM2635">
            <v>0</v>
          </cell>
          <cell r="AN2635">
            <v>0</v>
          </cell>
        </row>
        <row r="2636">
          <cell r="AM2636">
            <v>0</v>
          </cell>
          <cell r="AN2636">
            <v>0</v>
          </cell>
        </row>
        <row r="2637">
          <cell r="AM2637">
            <v>0</v>
          </cell>
          <cell r="AN2637">
            <v>0</v>
          </cell>
        </row>
        <row r="2638">
          <cell r="AM2638">
            <v>0</v>
          </cell>
          <cell r="AN2638">
            <v>0</v>
          </cell>
        </row>
        <row r="2639">
          <cell r="AM2639">
            <v>0</v>
          </cell>
          <cell r="AN2639">
            <v>0</v>
          </cell>
        </row>
        <row r="2640">
          <cell r="AM2640">
            <v>0</v>
          </cell>
          <cell r="AN2640">
            <v>0</v>
          </cell>
        </row>
        <row r="2641">
          <cell r="AM2641">
            <v>0</v>
          </cell>
          <cell r="AN2641">
            <v>0</v>
          </cell>
        </row>
        <row r="2642">
          <cell r="AM2642">
            <v>0</v>
          </cell>
          <cell r="AN2642">
            <v>0</v>
          </cell>
        </row>
        <row r="2643">
          <cell r="AM2643">
            <v>0</v>
          </cell>
        </row>
        <row r="2644">
          <cell r="AM2644">
            <v>0</v>
          </cell>
        </row>
        <row r="2645">
          <cell r="AM2645">
            <v>0</v>
          </cell>
        </row>
        <row r="2646">
          <cell r="AM2646">
            <v>0</v>
          </cell>
        </row>
        <row r="2647">
          <cell r="AM2647">
            <v>0</v>
          </cell>
          <cell r="AN2647">
            <v>0</v>
          </cell>
        </row>
        <row r="2648">
          <cell r="AM2648">
            <v>0</v>
          </cell>
          <cell r="AN2648">
            <v>0</v>
          </cell>
        </row>
        <row r="2649">
          <cell r="A2649">
            <v>94</v>
          </cell>
          <cell r="C2649">
            <v>94</v>
          </cell>
          <cell r="D2649" t="str">
            <v>직통전화기신설</v>
          </cell>
          <cell r="E2649" t="str">
            <v>자석식</v>
          </cell>
          <cell r="F2649" t="str">
            <v>대</v>
          </cell>
          <cell r="AM2649">
            <v>0</v>
          </cell>
          <cell r="AN2649">
            <v>0</v>
          </cell>
        </row>
        <row r="2650">
          <cell r="A2650" t="str">
            <v>94-1</v>
          </cell>
          <cell r="B2650">
            <v>541</v>
          </cell>
          <cell r="D2650" t="str">
            <v>가. 재료비</v>
          </cell>
          <cell r="E2650">
            <v>0</v>
          </cell>
          <cell r="F2650">
            <v>0</v>
          </cell>
          <cell r="AM2650">
            <v>0</v>
          </cell>
          <cell r="AN2650">
            <v>0</v>
          </cell>
        </row>
        <row r="2651">
          <cell r="A2651" t="str">
            <v>94-2</v>
          </cell>
          <cell r="B2651">
            <v>154</v>
          </cell>
          <cell r="D2651" t="str">
            <v>직통전화기</v>
          </cell>
          <cell r="E2651" t="str">
            <v>자석식</v>
          </cell>
          <cell r="F2651" t="str">
            <v>대</v>
          </cell>
          <cell r="V2651" t="str">
            <v>=</v>
          </cell>
          <cell r="W2651">
            <v>1</v>
          </cell>
          <cell r="AM2651">
            <v>297000</v>
          </cell>
          <cell r="AN2651">
            <v>0</v>
          </cell>
        </row>
        <row r="2652">
          <cell r="A2652" t="str">
            <v>94-3</v>
          </cell>
          <cell r="B2652">
            <v>542</v>
          </cell>
          <cell r="D2652" t="str">
            <v>나. 노무비</v>
          </cell>
          <cell r="E2652">
            <v>0</v>
          </cell>
          <cell r="F2652">
            <v>0</v>
          </cell>
          <cell r="AM2652">
            <v>0</v>
          </cell>
          <cell r="AN2652">
            <v>0</v>
          </cell>
        </row>
        <row r="2653">
          <cell r="D2653" t="str">
            <v>1) 전화기신설</v>
          </cell>
          <cell r="AM2653">
            <v>0</v>
          </cell>
          <cell r="AN2653">
            <v>0</v>
          </cell>
        </row>
        <row r="2654">
          <cell r="B2654">
            <v>518</v>
          </cell>
          <cell r="D2654" t="str">
            <v>통신내선공</v>
          </cell>
          <cell r="E2654">
            <v>0</v>
          </cell>
          <cell r="F2654" t="str">
            <v>인</v>
          </cell>
          <cell r="H2654">
            <v>0.04</v>
          </cell>
          <cell r="I2654" t="str">
            <v>x</v>
          </cell>
          <cell r="J2654">
            <v>1</v>
          </cell>
          <cell r="V2654" t="str">
            <v>=</v>
          </cell>
          <cell r="W2654">
            <v>0.04</v>
          </cell>
          <cell r="Y2654" t="str">
            <v>기본</v>
          </cell>
          <cell r="Z2654" t="str">
            <v>x</v>
          </cell>
          <cell r="AA2654" t="str">
            <v>단위량</v>
          </cell>
          <cell r="AL2654" t="str">
            <v>통 3-29</v>
          </cell>
          <cell r="AM2654">
            <v>63806</v>
          </cell>
          <cell r="AN2654">
            <v>0</v>
          </cell>
        </row>
        <row r="2655">
          <cell r="D2655" t="str">
            <v>2) 몰딩신설</v>
          </cell>
          <cell r="AM2655">
            <v>0</v>
          </cell>
          <cell r="AN2655">
            <v>0</v>
          </cell>
        </row>
        <row r="2656">
          <cell r="B2656">
            <v>518</v>
          </cell>
          <cell r="D2656" t="str">
            <v>통신내선공</v>
          </cell>
          <cell r="E2656">
            <v>0</v>
          </cell>
          <cell r="F2656" t="str">
            <v>인</v>
          </cell>
          <cell r="H2656">
            <v>2.5000000000000001E-2</v>
          </cell>
          <cell r="I2656" t="str">
            <v>x</v>
          </cell>
          <cell r="J2656">
            <v>1</v>
          </cell>
          <cell r="V2656" t="str">
            <v>=</v>
          </cell>
          <cell r="W2656">
            <v>0.03</v>
          </cell>
          <cell r="Y2656" t="str">
            <v>기본</v>
          </cell>
          <cell r="Z2656" t="str">
            <v>x</v>
          </cell>
          <cell r="AA2656" t="str">
            <v>단위량</v>
          </cell>
          <cell r="AL2656" t="str">
            <v>통 3-61-바</v>
          </cell>
          <cell r="AM2656">
            <v>63806</v>
          </cell>
          <cell r="AN2656">
            <v>0</v>
          </cell>
        </row>
        <row r="2657">
          <cell r="B2657">
            <v>544</v>
          </cell>
          <cell r="D2657" t="str">
            <v>소    계</v>
          </cell>
          <cell r="E2657">
            <v>0</v>
          </cell>
          <cell r="F2657">
            <v>0</v>
          </cell>
          <cell r="AM2657">
            <v>0</v>
          </cell>
          <cell r="AN2657">
            <v>0</v>
          </cell>
        </row>
        <row r="2658">
          <cell r="A2658" t="str">
            <v>94-4</v>
          </cell>
          <cell r="B2658">
            <v>518</v>
          </cell>
          <cell r="D2658" t="str">
            <v>통신내선공</v>
          </cell>
          <cell r="E2658">
            <v>0</v>
          </cell>
          <cell r="F2658" t="str">
            <v>인</v>
          </cell>
          <cell r="V2658" t="str">
            <v>=</v>
          </cell>
          <cell r="W2658">
            <v>7.0000000000000007E-2</v>
          </cell>
          <cell r="AM2658">
            <v>63806</v>
          </cell>
          <cell r="AN2658">
            <v>0</v>
          </cell>
        </row>
        <row r="2659">
          <cell r="A2659" t="str">
            <v>94-5</v>
          </cell>
          <cell r="B2659">
            <v>543</v>
          </cell>
          <cell r="D2659" t="str">
            <v>다. 공구손료</v>
          </cell>
          <cell r="E2659" t="str">
            <v>노무비x3%</v>
          </cell>
          <cell r="F2659">
            <v>0</v>
          </cell>
          <cell r="AM2659">
            <v>0</v>
          </cell>
          <cell r="AN2659">
            <v>0</v>
          </cell>
        </row>
        <row r="2660">
          <cell r="A2660" t="str">
            <v>94-6</v>
          </cell>
          <cell r="B2660">
            <v>518</v>
          </cell>
          <cell r="D2660" t="str">
            <v>통신내선공</v>
          </cell>
          <cell r="E2660">
            <v>0</v>
          </cell>
          <cell r="F2660" t="str">
            <v>인</v>
          </cell>
          <cell r="H2660">
            <v>7.0000000000000007E-2</v>
          </cell>
          <cell r="I2660" t="str">
            <v>x</v>
          </cell>
          <cell r="J2660">
            <v>0.03</v>
          </cell>
          <cell r="V2660" t="str">
            <v>=</v>
          </cell>
          <cell r="W2660" t="str">
            <v>0</v>
          </cell>
          <cell r="Y2660" t="str">
            <v>기본</v>
          </cell>
          <cell r="Z2660" t="str">
            <v>x</v>
          </cell>
          <cell r="AA2660" t="str">
            <v>공구손료</v>
          </cell>
          <cell r="AM2660">
            <v>63806</v>
          </cell>
          <cell r="AN2660">
            <v>0</v>
          </cell>
        </row>
        <row r="2661">
          <cell r="AM2661">
            <v>0</v>
          </cell>
        </row>
        <row r="2662">
          <cell r="AM2662">
            <v>0</v>
          </cell>
        </row>
        <row r="2663">
          <cell r="AM2663">
            <v>0</v>
          </cell>
          <cell r="AN2663">
            <v>0</v>
          </cell>
        </row>
        <row r="2664">
          <cell r="AM2664">
            <v>0</v>
          </cell>
          <cell r="AN2664">
            <v>0</v>
          </cell>
        </row>
        <row r="2665">
          <cell r="AM2665">
            <v>0</v>
          </cell>
          <cell r="AN2665">
            <v>0</v>
          </cell>
        </row>
        <row r="2666">
          <cell r="AM2666">
            <v>0</v>
          </cell>
          <cell r="AN2666">
            <v>0</v>
          </cell>
        </row>
        <row r="2667">
          <cell r="AM2667">
            <v>0</v>
          </cell>
          <cell r="AN2667">
            <v>0</v>
          </cell>
        </row>
        <row r="2668">
          <cell r="AM2668">
            <v>0</v>
          </cell>
          <cell r="AN2668">
            <v>0</v>
          </cell>
        </row>
        <row r="2669">
          <cell r="AM2669">
            <v>0</v>
          </cell>
        </row>
        <row r="2670">
          <cell r="AM2670">
            <v>0</v>
          </cell>
        </row>
        <row r="2671">
          <cell r="AM2671">
            <v>0</v>
          </cell>
          <cell r="AN2671">
            <v>0</v>
          </cell>
        </row>
        <row r="2672">
          <cell r="AM2672">
            <v>0</v>
          </cell>
          <cell r="AN2672">
            <v>0</v>
          </cell>
        </row>
        <row r="2673">
          <cell r="AM2673">
            <v>0</v>
          </cell>
        </row>
        <row r="2674">
          <cell r="AM2674">
            <v>0</v>
          </cell>
        </row>
        <row r="2675">
          <cell r="AM2675">
            <v>0</v>
          </cell>
          <cell r="AN2675">
            <v>0</v>
          </cell>
        </row>
        <row r="2676">
          <cell r="A2676">
            <v>95</v>
          </cell>
          <cell r="C2676">
            <v>95</v>
          </cell>
          <cell r="D2676" t="str">
            <v>모사전송장치신설</v>
          </cell>
          <cell r="E2676" t="str">
            <v>동보장치</v>
          </cell>
          <cell r="F2676" t="str">
            <v>식</v>
          </cell>
          <cell r="AM2676">
            <v>0</v>
          </cell>
          <cell r="AN2676">
            <v>0</v>
          </cell>
        </row>
        <row r="2677">
          <cell r="A2677" t="str">
            <v>95-1</v>
          </cell>
          <cell r="B2677">
            <v>541</v>
          </cell>
          <cell r="D2677" t="str">
            <v>가. 재료비</v>
          </cell>
          <cell r="E2677">
            <v>0</v>
          </cell>
          <cell r="F2677">
            <v>0</v>
          </cell>
          <cell r="AM2677">
            <v>0</v>
          </cell>
          <cell r="AN2677">
            <v>0</v>
          </cell>
        </row>
        <row r="2678">
          <cell r="A2678" t="str">
            <v>95-2</v>
          </cell>
          <cell r="B2678">
            <v>153</v>
          </cell>
          <cell r="D2678" t="str">
            <v xml:space="preserve">모사전송동보장치 </v>
          </cell>
          <cell r="E2678" t="str">
            <v>64회선용</v>
          </cell>
          <cell r="F2678" t="str">
            <v>식</v>
          </cell>
          <cell r="V2678" t="str">
            <v>=</v>
          </cell>
          <cell r="W2678">
            <v>1</v>
          </cell>
          <cell r="AM2678">
            <v>55350000</v>
          </cell>
          <cell r="AN2678">
            <v>0</v>
          </cell>
        </row>
        <row r="2679">
          <cell r="A2679" t="str">
            <v>95-3</v>
          </cell>
          <cell r="B2679">
            <v>542</v>
          </cell>
          <cell r="D2679" t="str">
            <v>나. 노무비</v>
          </cell>
          <cell r="E2679">
            <v>0</v>
          </cell>
          <cell r="F2679">
            <v>0</v>
          </cell>
          <cell r="AM2679">
            <v>0</v>
          </cell>
          <cell r="AN2679">
            <v>0</v>
          </cell>
        </row>
        <row r="2680">
          <cell r="B2680">
            <v>517</v>
          </cell>
          <cell r="D2680" t="str">
            <v>통신설비공</v>
          </cell>
          <cell r="E2680">
            <v>0</v>
          </cell>
          <cell r="F2680" t="str">
            <v>인</v>
          </cell>
          <cell r="V2680" t="str">
            <v>=</v>
          </cell>
          <cell r="W2680">
            <v>2</v>
          </cell>
          <cell r="AL2680" t="str">
            <v>통 3-29</v>
          </cell>
          <cell r="AM2680">
            <v>77401</v>
          </cell>
          <cell r="AN2680">
            <v>0</v>
          </cell>
        </row>
        <row r="2681">
          <cell r="B2681">
            <v>518</v>
          </cell>
          <cell r="D2681" t="str">
            <v>통신내선공</v>
          </cell>
          <cell r="E2681">
            <v>0</v>
          </cell>
          <cell r="F2681" t="str">
            <v>인</v>
          </cell>
          <cell r="V2681" t="str">
            <v>=</v>
          </cell>
          <cell r="W2681">
            <v>2</v>
          </cell>
          <cell r="AM2681">
            <v>63806</v>
          </cell>
          <cell r="AN2681">
            <v>0</v>
          </cell>
        </row>
        <row r="2682">
          <cell r="B2682">
            <v>544</v>
          </cell>
          <cell r="D2682" t="str">
            <v>소    계</v>
          </cell>
          <cell r="E2682">
            <v>0</v>
          </cell>
          <cell r="F2682">
            <v>0</v>
          </cell>
          <cell r="AM2682">
            <v>0</v>
          </cell>
          <cell r="AN2682">
            <v>0</v>
          </cell>
        </row>
        <row r="2683">
          <cell r="A2683" t="str">
            <v>95-4</v>
          </cell>
          <cell r="B2683">
            <v>517</v>
          </cell>
          <cell r="D2683" t="str">
            <v>통신설비공</v>
          </cell>
          <cell r="E2683">
            <v>0</v>
          </cell>
          <cell r="F2683" t="str">
            <v>인</v>
          </cell>
          <cell r="V2683" t="str">
            <v>=</v>
          </cell>
          <cell r="W2683">
            <v>2</v>
          </cell>
          <cell r="AM2683">
            <v>77401</v>
          </cell>
          <cell r="AN2683">
            <v>0</v>
          </cell>
        </row>
        <row r="2684">
          <cell r="A2684" t="str">
            <v>95-5</v>
          </cell>
          <cell r="B2684">
            <v>518</v>
          </cell>
          <cell r="D2684" t="str">
            <v>통신내선공</v>
          </cell>
          <cell r="E2684">
            <v>0</v>
          </cell>
          <cell r="F2684" t="str">
            <v>인</v>
          </cell>
          <cell r="V2684" t="str">
            <v>=</v>
          </cell>
          <cell r="W2684">
            <v>2</v>
          </cell>
          <cell r="AM2684">
            <v>63806</v>
          </cell>
          <cell r="AN2684">
            <v>0</v>
          </cell>
        </row>
        <row r="2685">
          <cell r="A2685" t="str">
            <v>95-6</v>
          </cell>
          <cell r="B2685">
            <v>543</v>
          </cell>
          <cell r="D2685" t="str">
            <v>다. 공구손료</v>
          </cell>
          <cell r="E2685" t="str">
            <v>노무비x3%</v>
          </cell>
          <cell r="F2685">
            <v>0</v>
          </cell>
          <cell r="AM2685">
            <v>0</v>
          </cell>
          <cell r="AN2685">
            <v>0</v>
          </cell>
        </row>
        <row r="2686">
          <cell r="A2686" t="str">
            <v>95-7</v>
          </cell>
          <cell r="B2686">
            <v>517</v>
          </cell>
          <cell r="D2686" t="str">
            <v>통신설비공</v>
          </cell>
          <cell r="E2686">
            <v>0</v>
          </cell>
          <cell r="F2686" t="str">
            <v>인</v>
          </cell>
          <cell r="H2686">
            <v>2</v>
          </cell>
          <cell r="I2686" t="str">
            <v>x</v>
          </cell>
          <cell r="J2686">
            <v>0.03</v>
          </cell>
          <cell r="V2686" t="str">
            <v>=</v>
          </cell>
          <cell r="W2686">
            <v>0.06</v>
          </cell>
          <cell r="Y2686" t="str">
            <v>기본</v>
          </cell>
          <cell r="Z2686" t="str">
            <v>x</v>
          </cell>
          <cell r="AA2686" t="str">
            <v>공구손료</v>
          </cell>
          <cell r="AM2686">
            <v>77401</v>
          </cell>
          <cell r="AN2686">
            <v>0</v>
          </cell>
        </row>
        <row r="2687">
          <cell r="A2687" t="str">
            <v>95-8</v>
          </cell>
          <cell r="B2687">
            <v>518</v>
          </cell>
          <cell r="D2687" t="str">
            <v>통신내선공</v>
          </cell>
          <cell r="E2687">
            <v>0</v>
          </cell>
          <cell r="F2687" t="str">
            <v>인</v>
          </cell>
          <cell r="H2687">
            <v>2</v>
          </cell>
          <cell r="I2687" t="str">
            <v>x</v>
          </cell>
          <cell r="J2687">
            <v>0.03</v>
          </cell>
          <cell r="V2687" t="str">
            <v>=</v>
          </cell>
          <cell r="W2687">
            <v>0.06</v>
          </cell>
          <cell r="Y2687" t="str">
            <v>기본</v>
          </cell>
          <cell r="Z2687" t="str">
            <v>x</v>
          </cell>
          <cell r="AA2687" t="str">
            <v>공구손료</v>
          </cell>
          <cell r="AM2687">
            <v>63806</v>
          </cell>
          <cell r="AN2687">
            <v>0</v>
          </cell>
        </row>
        <row r="2688">
          <cell r="AM2688">
            <v>0</v>
          </cell>
          <cell r="AN2688">
            <v>0</v>
          </cell>
        </row>
        <row r="2689">
          <cell r="AM2689">
            <v>0</v>
          </cell>
          <cell r="AN2689">
            <v>0</v>
          </cell>
        </row>
        <row r="2690">
          <cell r="AM2690">
            <v>0</v>
          </cell>
          <cell r="AN2690">
            <v>0</v>
          </cell>
        </row>
        <row r="2691">
          <cell r="AM2691">
            <v>0</v>
          </cell>
          <cell r="AN2691">
            <v>0</v>
          </cell>
        </row>
        <row r="2692">
          <cell r="AM2692">
            <v>0</v>
          </cell>
          <cell r="AN2692">
            <v>0</v>
          </cell>
        </row>
        <row r="2693">
          <cell r="AM2693">
            <v>0</v>
          </cell>
          <cell r="AN2693">
            <v>0</v>
          </cell>
        </row>
        <row r="2694">
          <cell r="AM2694">
            <v>0</v>
          </cell>
          <cell r="AN2694">
            <v>0</v>
          </cell>
        </row>
        <row r="2695">
          <cell r="AM2695">
            <v>0</v>
          </cell>
        </row>
        <row r="2696">
          <cell r="AM2696">
            <v>0</v>
          </cell>
          <cell r="AN2696">
            <v>0</v>
          </cell>
        </row>
        <row r="2697">
          <cell r="AM2697">
            <v>0</v>
          </cell>
        </row>
        <row r="2698">
          <cell r="AM2698">
            <v>0</v>
          </cell>
        </row>
        <row r="2699">
          <cell r="AM2699">
            <v>0</v>
          </cell>
          <cell r="AN2699">
            <v>0</v>
          </cell>
        </row>
        <row r="2700">
          <cell r="AM2700">
            <v>0</v>
          </cell>
          <cell r="AN2700">
            <v>0</v>
          </cell>
        </row>
        <row r="2701">
          <cell r="AM2701">
            <v>0</v>
          </cell>
          <cell r="AN2701">
            <v>0</v>
          </cell>
        </row>
        <row r="2702">
          <cell r="AM2702">
            <v>0</v>
          </cell>
          <cell r="AN2702">
            <v>0</v>
          </cell>
        </row>
        <row r="2703">
          <cell r="A2703">
            <v>96</v>
          </cell>
          <cell r="C2703">
            <v>96</v>
          </cell>
          <cell r="D2703" t="str">
            <v>모사전송장치신설</v>
          </cell>
          <cell r="E2703" t="str">
            <v>GⅢ 급</v>
          </cell>
          <cell r="F2703" t="str">
            <v>대</v>
          </cell>
          <cell r="AM2703">
            <v>0</v>
          </cell>
          <cell r="AN2703">
            <v>0</v>
          </cell>
        </row>
        <row r="2704">
          <cell r="A2704" t="str">
            <v>96-1</v>
          </cell>
          <cell r="B2704">
            <v>541</v>
          </cell>
          <cell r="D2704" t="str">
            <v>가. 재료비</v>
          </cell>
          <cell r="E2704">
            <v>0</v>
          </cell>
          <cell r="F2704">
            <v>0</v>
          </cell>
          <cell r="AM2704">
            <v>0</v>
          </cell>
          <cell r="AN2704">
            <v>0</v>
          </cell>
        </row>
        <row r="2705">
          <cell r="A2705" t="str">
            <v>96-2</v>
          </cell>
          <cell r="B2705">
            <v>152</v>
          </cell>
          <cell r="D2705" t="str">
            <v>팩시밀리</v>
          </cell>
          <cell r="E2705" t="str">
            <v xml:space="preserve"> GⅢ</v>
          </cell>
          <cell r="F2705" t="str">
            <v>대</v>
          </cell>
          <cell r="V2705" t="str">
            <v>=</v>
          </cell>
          <cell r="W2705">
            <v>1</v>
          </cell>
          <cell r="AM2705">
            <v>867000</v>
          </cell>
          <cell r="AN2705">
            <v>0</v>
          </cell>
        </row>
        <row r="2706">
          <cell r="A2706" t="str">
            <v>96-3</v>
          </cell>
          <cell r="B2706">
            <v>542</v>
          </cell>
          <cell r="D2706" t="str">
            <v>나. 노무비</v>
          </cell>
          <cell r="E2706">
            <v>0</v>
          </cell>
          <cell r="F2706">
            <v>0</v>
          </cell>
          <cell r="AM2706">
            <v>0</v>
          </cell>
          <cell r="AN2706">
            <v>0</v>
          </cell>
        </row>
        <row r="2707">
          <cell r="B2707">
            <v>517</v>
          </cell>
          <cell r="D2707" t="str">
            <v>통신설비공</v>
          </cell>
          <cell r="E2707">
            <v>0</v>
          </cell>
          <cell r="F2707" t="str">
            <v>인</v>
          </cell>
          <cell r="V2707" t="str">
            <v>=</v>
          </cell>
          <cell r="W2707">
            <v>2</v>
          </cell>
          <cell r="AL2707" t="str">
            <v>통 3-29</v>
          </cell>
          <cell r="AM2707">
            <v>77401</v>
          </cell>
          <cell r="AN2707">
            <v>0</v>
          </cell>
        </row>
        <row r="2708">
          <cell r="B2708">
            <v>518</v>
          </cell>
          <cell r="D2708" t="str">
            <v>통신내선공</v>
          </cell>
          <cell r="E2708">
            <v>0</v>
          </cell>
          <cell r="F2708" t="str">
            <v>인</v>
          </cell>
          <cell r="V2708" t="str">
            <v>=</v>
          </cell>
          <cell r="W2708">
            <v>1</v>
          </cell>
          <cell r="AM2708">
            <v>63806</v>
          </cell>
          <cell r="AN2708">
            <v>0</v>
          </cell>
        </row>
        <row r="2709">
          <cell r="B2709">
            <v>544</v>
          </cell>
          <cell r="D2709" t="str">
            <v>소    계</v>
          </cell>
          <cell r="E2709">
            <v>0</v>
          </cell>
          <cell r="F2709">
            <v>0</v>
          </cell>
          <cell r="AM2709">
            <v>0</v>
          </cell>
          <cell r="AN2709">
            <v>0</v>
          </cell>
        </row>
        <row r="2710">
          <cell r="A2710" t="str">
            <v>96-4</v>
          </cell>
          <cell r="B2710">
            <v>517</v>
          </cell>
          <cell r="D2710" t="str">
            <v>통신설비공</v>
          </cell>
          <cell r="E2710">
            <v>0</v>
          </cell>
          <cell r="F2710" t="str">
            <v>인</v>
          </cell>
          <cell r="V2710" t="str">
            <v>=</v>
          </cell>
          <cell r="W2710">
            <v>2</v>
          </cell>
          <cell r="AM2710">
            <v>77401</v>
          </cell>
          <cell r="AN2710">
            <v>0</v>
          </cell>
        </row>
        <row r="2711">
          <cell r="A2711" t="str">
            <v>96-5</v>
          </cell>
          <cell r="B2711">
            <v>518</v>
          </cell>
          <cell r="D2711" t="str">
            <v>통신내선공</v>
          </cell>
          <cell r="E2711">
            <v>0</v>
          </cell>
          <cell r="F2711" t="str">
            <v>인</v>
          </cell>
          <cell r="V2711" t="str">
            <v>=</v>
          </cell>
          <cell r="W2711">
            <v>1</v>
          </cell>
          <cell r="AM2711">
            <v>63806</v>
          </cell>
          <cell r="AN2711">
            <v>0</v>
          </cell>
        </row>
        <row r="2712">
          <cell r="A2712" t="str">
            <v>96-6</v>
          </cell>
          <cell r="B2712">
            <v>543</v>
          </cell>
          <cell r="D2712" t="str">
            <v>다. 공구손료</v>
          </cell>
          <cell r="E2712" t="str">
            <v>노무비x3%</v>
          </cell>
          <cell r="F2712">
            <v>0</v>
          </cell>
          <cell r="AM2712">
            <v>0</v>
          </cell>
          <cell r="AN2712">
            <v>0</v>
          </cell>
        </row>
        <row r="2713">
          <cell r="A2713" t="str">
            <v>96-7</v>
          </cell>
          <cell r="B2713">
            <v>517</v>
          </cell>
          <cell r="D2713" t="str">
            <v>통신설비공</v>
          </cell>
          <cell r="E2713">
            <v>0</v>
          </cell>
          <cell r="F2713" t="str">
            <v>인</v>
          </cell>
          <cell r="H2713">
            <v>2</v>
          </cell>
          <cell r="I2713" t="str">
            <v>x</v>
          </cell>
          <cell r="J2713">
            <v>0.03</v>
          </cell>
          <cell r="V2713" t="str">
            <v>=</v>
          </cell>
          <cell r="W2713">
            <v>0.06</v>
          </cell>
          <cell r="Y2713" t="str">
            <v>기본</v>
          </cell>
          <cell r="Z2713" t="str">
            <v>x</v>
          </cell>
          <cell r="AA2713" t="str">
            <v>공구손료</v>
          </cell>
          <cell r="AM2713">
            <v>77401</v>
          </cell>
          <cell r="AN2713">
            <v>0</v>
          </cell>
        </row>
        <row r="2714">
          <cell r="A2714" t="str">
            <v>96-8</v>
          </cell>
          <cell r="B2714">
            <v>518</v>
          </cell>
          <cell r="D2714" t="str">
            <v>통신내선공</v>
          </cell>
          <cell r="E2714">
            <v>0</v>
          </cell>
          <cell r="F2714" t="str">
            <v>인</v>
          </cell>
          <cell r="H2714">
            <v>1</v>
          </cell>
          <cell r="I2714" t="str">
            <v>x</v>
          </cell>
          <cell r="J2714">
            <v>0.03</v>
          </cell>
          <cell r="V2714" t="str">
            <v>=</v>
          </cell>
          <cell r="W2714">
            <v>0.03</v>
          </cell>
          <cell r="Y2714" t="str">
            <v>기본</v>
          </cell>
          <cell r="Z2714" t="str">
            <v>x</v>
          </cell>
          <cell r="AA2714" t="str">
            <v>공구손료</v>
          </cell>
          <cell r="AM2714">
            <v>63806</v>
          </cell>
          <cell r="AN2714">
            <v>0</v>
          </cell>
        </row>
        <row r="2715">
          <cell r="AM2715">
            <v>0</v>
          </cell>
          <cell r="AN2715">
            <v>0</v>
          </cell>
        </row>
        <row r="2716">
          <cell r="AM2716">
            <v>0</v>
          </cell>
          <cell r="AN2716">
            <v>0</v>
          </cell>
        </row>
        <row r="2717">
          <cell r="AM2717">
            <v>0</v>
          </cell>
          <cell r="AN2717">
            <v>0</v>
          </cell>
        </row>
        <row r="2718">
          <cell r="AM2718">
            <v>0</v>
          </cell>
          <cell r="AN2718">
            <v>0</v>
          </cell>
        </row>
        <row r="2719">
          <cell r="AM2719">
            <v>0</v>
          </cell>
          <cell r="AN2719">
            <v>0</v>
          </cell>
        </row>
        <row r="2720">
          <cell r="AM2720">
            <v>0</v>
          </cell>
          <cell r="AN2720">
            <v>0</v>
          </cell>
        </row>
        <row r="2721">
          <cell r="AM2721">
            <v>0</v>
          </cell>
          <cell r="AN2721">
            <v>0</v>
          </cell>
        </row>
        <row r="2722">
          <cell r="AM2722">
            <v>0</v>
          </cell>
          <cell r="AN2722">
            <v>0</v>
          </cell>
        </row>
        <row r="2723">
          <cell r="AM2723">
            <v>0</v>
          </cell>
          <cell r="AN2723">
            <v>0</v>
          </cell>
        </row>
        <row r="2724">
          <cell r="AM2724">
            <v>0</v>
          </cell>
        </row>
        <row r="2725">
          <cell r="AM2725">
            <v>0</v>
          </cell>
        </row>
        <row r="2726">
          <cell r="AM2726">
            <v>0</v>
          </cell>
          <cell r="AN2726">
            <v>0</v>
          </cell>
        </row>
        <row r="2727">
          <cell r="AM2727">
            <v>0</v>
          </cell>
          <cell r="AN2727">
            <v>0</v>
          </cell>
        </row>
        <row r="2728">
          <cell r="AM2728">
            <v>0</v>
          </cell>
          <cell r="AN2728">
            <v>0</v>
          </cell>
        </row>
        <row r="2729">
          <cell r="AM2729">
            <v>0</v>
          </cell>
          <cell r="AN2729">
            <v>0</v>
          </cell>
        </row>
        <row r="2730">
          <cell r="A2730">
            <v>97</v>
          </cell>
          <cell r="C2730">
            <v>97</v>
          </cell>
          <cell r="D2730" t="str">
            <v>모시계 신설</v>
          </cell>
          <cell r="F2730" t="str">
            <v>식</v>
          </cell>
          <cell r="AM2730">
            <v>0</v>
          </cell>
          <cell r="AN2730">
            <v>0</v>
          </cell>
        </row>
        <row r="2731">
          <cell r="A2731" t="str">
            <v>97-1</v>
          </cell>
          <cell r="B2731">
            <v>541</v>
          </cell>
          <cell r="D2731" t="str">
            <v>가. 재료비</v>
          </cell>
          <cell r="E2731">
            <v>0</v>
          </cell>
          <cell r="F2731">
            <v>0</v>
          </cell>
          <cell r="AM2731">
            <v>0</v>
          </cell>
          <cell r="AN2731">
            <v>0</v>
          </cell>
        </row>
        <row r="2732">
          <cell r="A2732" t="str">
            <v>97-2</v>
          </cell>
          <cell r="B2732">
            <v>260</v>
          </cell>
          <cell r="D2732" t="str">
            <v>모시계</v>
          </cell>
          <cell r="E2732">
            <v>0</v>
          </cell>
          <cell r="F2732" t="str">
            <v>식</v>
          </cell>
          <cell r="V2732" t="str">
            <v>=</v>
          </cell>
          <cell r="W2732">
            <v>1</v>
          </cell>
          <cell r="AM2732">
            <v>26000000</v>
          </cell>
          <cell r="AN2732">
            <v>0</v>
          </cell>
        </row>
        <row r="2733">
          <cell r="A2733" t="str">
            <v>97-3</v>
          </cell>
          <cell r="B2733">
            <v>542</v>
          </cell>
          <cell r="D2733" t="str">
            <v>나. 노무비</v>
          </cell>
          <cell r="E2733">
            <v>0</v>
          </cell>
          <cell r="F2733">
            <v>0</v>
          </cell>
          <cell r="AL2733" t="str">
            <v>통3-29</v>
          </cell>
          <cell r="AM2733">
            <v>0</v>
          </cell>
          <cell r="AN2733">
            <v>0</v>
          </cell>
        </row>
        <row r="2734">
          <cell r="B2734">
            <v>518</v>
          </cell>
          <cell r="D2734" t="str">
            <v>통신내선공</v>
          </cell>
          <cell r="E2734">
            <v>0</v>
          </cell>
          <cell r="F2734" t="str">
            <v>인</v>
          </cell>
          <cell r="V2734" t="str">
            <v>=</v>
          </cell>
          <cell r="W2734">
            <v>4.0999999999999996</v>
          </cell>
          <cell r="Y2734" t="str">
            <v>기본</v>
          </cell>
          <cell r="AM2734">
            <v>63806</v>
          </cell>
          <cell r="AN2734">
            <v>0</v>
          </cell>
        </row>
        <row r="2735">
          <cell r="B2735">
            <v>544</v>
          </cell>
          <cell r="D2735" t="str">
            <v>소    계</v>
          </cell>
          <cell r="E2735">
            <v>0</v>
          </cell>
          <cell r="F2735">
            <v>0</v>
          </cell>
          <cell r="AM2735">
            <v>0</v>
          </cell>
          <cell r="AN2735">
            <v>0</v>
          </cell>
        </row>
        <row r="2736">
          <cell r="A2736" t="str">
            <v>97-4</v>
          </cell>
          <cell r="B2736">
            <v>518</v>
          </cell>
          <cell r="D2736" t="str">
            <v>통신내선공</v>
          </cell>
          <cell r="E2736">
            <v>0</v>
          </cell>
          <cell r="F2736" t="str">
            <v>인</v>
          </cell>
          <cell r="V2736" t="str">
            <v>=</v>
          </cell>
          <cell r="W2736">
            <v>4.0999999999999996</v>
          </cell>
          <cell r="AM2736">
            <v>63806</v>
          </cell>
          <cell r="AN2736">
            <v>0</v>
          </cell>
        </row>
        <row r="2737">
          <cell r="A2737" t="str">
            <v>97-5</v>
          </cell>
          <cell r="B2737">
            <v>543</v>
          </cell>
          <cell r="D2737" t="str">
            <v>다. 공구손료</v>
          </cell>
          <cell r="E2737" t="str">
            <v>노무비x3%</v>
          </cell>
          <cell r="F2737">
            <v>0</v>
          </cell>
          <cell r="AM2737">
            <v>0</v>
          </cell>
          <cell r="AN2737">
            <v>0</v>
          </cell>
        </row>
        <row r="2738">
          <cell r="A2738" t="str">
            <v>97-6</v>
          </cell>
          <cell r="B2738">
            <v>518</v>
          </cell>
          <cell r="D2738" t="str">
            <v>통신내선공</v>
          </cell>
          <cell r="E2738">
            <v>0</v>
          </cell>
          <cell r="F2738" t="str">
            <v>인</v>
          </cell>
          <cell r="H2738">
            <v>4.0999999999999996</v>
          </cell>
          <cell r="I2738" t="str">
            <v>x</v>
          </cell>
          <cell r="J2738">
            <v>0.03</v>
          </cell>
          <cell r="V2738" t="str">
            <v>=</v>
          </cell>
          <cell r="W2738">
            <v>0.12</v>
          </cell>
          <cell r="Y2738" t="str">
            <v>기본</v>
          </cell>
          <cell r="Z2738" t="str">
            <v>x</v>
          </cell>
          <cell r="AA2738" t="str">
            <v>공구손료</v>
          </cell>
          <cell r="AM2738">
            <v>63806</v>
          </cell>
          <cell r="AN2738">
            <v>0</v>
          </cell>
        </row>
        <row r="2739">
          <cell r="AM2739">
            <v>0</v>
          </cell>
          <cell r="AN2739">
            <v>0</v>
          </cell>
        </row>
        <row r="2740">
          <cell r="AM2740">
            <v>0</v>
          </cell>
          <cell r="AN2740">
            <v>0</v>
          </cell>
        </row>
        <row r="2741">
          <cell r="AM2741">
            <v>0</v>
          </cell>
          <cell r="AN2741">
            <v>0</v>
          </cell>
        </row>
        <row r="2742">
          <cell r="AM2742">
            <v>0</v>
          </cell>
          <cell r="AN2742">
            <v>0</v>
          </cell>
        </row>
        <row r="2743">
          <cell r="AM2743">
            <v>0</v>
          </cell>
          <cell r="AN2743">
            <v>0</v>
          </cell>
        </row>
        <row r="2744">
          <cell r="AM2744">
            <v>0</v>
          </cell>
          <cell r="AN2744">
            <v>0</v>
          </cell>
        </row>
        <row r="2745">
          <cell r="AM2745">
            <v>0</v>
          </cell>
          <cell r="AN2745">
            <v>0</v>
          </cell>
        </row>
        <row r="2746">
          <cell r="AM2746">
            <v>0</v>
          </cell>
          <cell r="AN2746">
            <v>0</v>
          </cell>
        </row>
        <row r="2747">
          <cell r="AM2747">
            <v>0</v>
          </cell>
          <cell r="AN2747">
            <v>0</v>
          </cell>
        </row>
        <row r="2748">
          <cell r="AM2748">
            <v>0</v>
          </cell>
        </row>
        <row r="2749">
          <cell r="AM2749">
            <v>0</v>
          </cell>
        </row>
        <row r="2750">
          <cell r="AM2750">
            <v>0</v>
          </cell>
        </row>
        <row r="2751">
          <cell r="AM2751">
            <v>0</v>
          </cell>
        </row>
        <row r="2752">
          <cell r="AM2752">
            <v>0</v>
          </cell>
        </row>
        <row r="2753">
          <cell r="AM2753">
            <v>0</v>
          </cell>
          <cell r="AN2753">
            <v>0</v>
          </cell>
        </row>
        <row r="2754">
          <cell r="AM2754">
            <v>0</v>
          </cell>
          <cell r="AN2754">
            <v>0</v>
          </cell>
        </row>
        <row r="2755">
          <cell r="AM2755">
            <v>0</v>
          </cell>
          <cell r="AN2755">
            <v>0</v>
          </cell>
        </row>
        <row r="2756">
          <cell r="AM2756">
            <v>0</v>
          </cell>
        </row>
        <row r="2757">
          <cell r="A2757">
            <v>98</v>
          </cell>
          <cell r="C2757">
            <v>98</v>
          </cell>
          <cell r="D2757" t="str">
            <v>부모시계 신설</v>
          </cell>
          <cell r="F2757" t="str">
            <v>식</v>
          </cell>
          <cell r="AM2757">
            <v>0</v>
          </cell>
          <cell r="AN2757">
            <v>0</v>
          </cell>
        </row>
        <row r="2758">
          <cell r="A2758" t="str">
            <v>98-1</v>
          </cell>
          <cell r="B2758">
            <v>541</v>
          </cell>
          <cell r="D2758" t="str">
            <v>가. 재료비</v>
          </cell>
          <cell r="E2758">
            <v>0</v>
          </cell>
          <cell r="F2758">
            <v>0</v>
          </cell>
          <cell r="AM2758">
            <v>0</v>
          </cell>
          <cell r="AN2758">
            <v>0</v>
          </cell>
        </row>
        <row r="2759">
          <cell r="A2759" t="str">
            <v>98-2</v>
          </cell>
          <cell r="B2759">
            <v>261</v>
          </cell>
          <cell r="D2759" t="str">
            <v>부모시계</v>
          </cell>
          <cell r="E2759">
            <v>0</v>
          </cell>
          <cell r="F2759" t="str">
            <v>식</v>
          </cell>
          <cell r="V2759" t="str">
            <v>=</v>
          </cell>
          <cell r="W2759">
            <v>1</v>
          </cell>
          <cell r="AM2759">
            <v>9000000</v>
          </cell>
          <cell r="AN2759">
            <v>0</v>
          </cell>
        </row>
        <row r="2760">
          <cell r="A2760" t="str">
            <v>98-3</v>
          </cell>
          <cell r="B2760">
            <v>542</v>
          </cell>
          <cell r="D2760" t="str">
            <v>나. 노무비</v>
          </cell>
          <cell r="E2760">
            <v>0</v>
          </cell>
          <cell r="F2760">
            <v>0</v>
          </cell>
          <cell r="AL2760" t="str">
            <v>통3-29</v>
          </cell>
          <cell r="AM2760">
            <v>0</v>
          </cell>
          <cell r="AN2760">
            <v>0</v>
          </cell>
        </row>
        <row r="2761">
          <cell r="B2761">
            <v>518</v>
          </cell>
          <cell r="D2761" t="str">
            <v>통신내선공</v>
          </cell>
          <cell r="E2761">
            <v>0</v>
          </cell>
          <cell r="F2761" t="str">
            <v>인</v>
          </cell>
          <cell r="V2761" t="str">
            <v>=</v>
          </cell>
          <cell r="W2761">
            <v>0.79</v>
          </cell>
          <cell r="Y2761" t="str">
            <v>기본</v>
          </cell>
          <cell r="AM2761">
            <v>63806</v>
          </cell>
          <cell r="AN2761">
            <v>0</v>
          </cell>
        </row>
        <row r="2762">
          <cell r="B2762">
            <v>544</v>
          </cell>
          <cell r="D2762" t="str">
            <v>소    계</v>
          </cell>
          <cell r="E2762">
            <v>0</v>
          </cell>
          <cell r="F2762">
            <v>0</v>
          </cell>
          <cell r="AM2762">
            <v>0</v>
          </cell>
          <cell r="AN2762">
            <v>0</v>
          </cell>
        </row>
        <row r="2763">
          <cell r="A2763" t="str">
            <v>98-4</v>
          </cell>
          <cell r="B2763">
            <v>518</v>
          </cell>
          <cell r="D2763" t="str">
            <v>통신내선공</v>
          </cell>
          <cell r="E2763">
            <v>0</v>
          </cell>
          <cell r="F2763" t="str">
            <v>인</v>
          </cell>
          <cell r="V2763" t="str">
            <v>=</v>
          </cell>
          <cell r="W2763">
            <v>0.79</v>
          </cell>
          <cell r="AM2763">
            <v>63806</v>
          </cell>
          <cell r="AN2763">
            <v>0</v>
          </cell>
        </row>
        <row r="2764">
          <cell r="A2764" t="str">
            <v>98-5</v>
          </cell>
          <cell r="B2764">
            <v>543</v>
          </cell>
          <cell r="D2764" t="str">
            <v>다. 공구손료</v>
          </cell>
          <cell r="E2764" t="str">
            <v>노무비x3%</v>
          </cell>
          <cell r="F2764">
            <v>0</v>
          </cell>
          <cell r="AM2764">
            <v>0</v>
          </cell>
          <cell r="AN2764">
            <v>0</v>
          </cell>
        </row>
        <row r="2765">
          <cell r="A2765" t="str">
            <v>98-6</v>
          </cell>
          <cell r="B2765">
            <v>518</v>
          </cell>
          <cell r="D2765" t="str">
            <v>통신내선공</v>
          </cell>
          <cell r="E2765">
            <v>0</v>
          </cell>
          <cell r="F2765" t="str">
            <v>인</v>
          </cell>
          <cell r="H2765">
            <v>0.79</v>
          </cell>
          <cell r="I2765" t="str">
            <v>x</v>
          </cell>
          <cell r="J2765">
            <v>0.03</v>
          </cell>
          <cell r="V2765" t="str">
            <v>=</v>
          </cell>
          <cell r="W2765">
            <v>0.02</v>
          </cell>
          <cell r="Y2765" t="str">
            <v>기본</v>
          </cell>
          <cell r="Z2765" t="str">
            <v>x</v>
          </cell>
          <cell r="AA2765" t="str">
            <v>공구손료</v>
          </cell>
          <cell r="AM2765">
            <v>63806</v>
          </cell>
          <cell r="AN2765">
            <v>0</v>
          </cell>
        </row>
        <row r="2766">
          <cell r="AM2766">
            <v>0</v>
          </cell>
          <cell r="AN2766">
            <v>0</v>
          </cell>
        </row>
        <row r="2767">
          <cell r="AM2767">
            <v>0</v>
          </cell>
          <cell r="AN2767">
            <v>0</v>
          </cell>
        </row>
        <row r="2768">
          <cell r="AM2768">
            <v>0</v>
          </cell>
          <cell r="AN2768">
            <v>0</v>
          </cell>
        </row>
        <row r="2769">
          <cell r="AM2769">
            <v>0</v>
          </cell>
          <cell r="AN2769">
            <v>0</v>
          </cell>
        </row>
        <row r="2770">
          <cell r="AM2770">
            <v>0</v>
          </cell>
          <cell r="AN2770">
            <v>0</v>
          </cell>
        </row>
        <row r="2771">
          <cell r="AM2771">
            <v>0</v>
          </cell>
          <cell r="AN2771">
            <v>0</v>
          </cell>
        </row>
        <row r="2772">
          <cell r="AM2772">
            <v>0</v>
          </cell>
          <cell r="AN2772">
            <v>0</v>
          </cell>
        </row>
        <row r="2773">
          <cell r="AM2773">
            <v>0</v>
          </cell>
          <cell r="AN2773">
            <v>0</v>
          </cell>
        </row>
        <row r="2774">
          <cell r="AM2774">
            <v>0</v>
          </cell>
          <cell r="AN2774">
            <v>0</v>
          </cell>
        </row>
        <row r="2775">
          <cell r="AM2775">
            <v>0</v>
          </cell>
        </row>
        <row r="2776">
          <cell r="AM2776">
            <v>0</v>
          </cell>
        </row>
        <row r="2777">
          <cell r="AM2777">
            <v>0</v>
          </cell>
        </row>
        <row r="2778">
          <cell r="AM2778">
            <v>0</v>
          </cell>
        </row>
        <row r="2779">
          <cell r="AM2779">
            <v>0</v>
          </cell>
        </row>
        <row r="2780">
          <cell r="AM2780">
            <v>0</v>
          </cell>
          <cell r="AN2780">
            <v>0</v>
          </cell>
        </row>
        <row r="2781">
          <cell r="AM2781">
            <v>0</v>
          </cell>
          <cell r="AN2781">
            <v>0</v>
          </cell>
        </row>
        <row r="2782">
          <cell r="AM2782">
            <v>0</v>
          </cell>
          <cell r="AN2782">
            <v>0</v>
          </cell>
        </row>
        <row r="2783">
          <cell r="AM2783">
            <v>0</v>
          </cell>
          <cell r="AN2783">
            <v>0</v>
          </cell>
        </row>
        <row r="2784">
          <cell r="A2784">
            <v>99</v>
          </cell>
          <cell r="C2784">
            <v>99</v>
          </cell>
          <cell r="D2784" t="str">
            <v>자시계 신설</v>
          </cell>
          <cell r="E2784" t="str">
            <v>대합실용</v>
          </cell>
          <cell r="F2784" t="str">
            <v>대</v>
          </cell>
          <cell r="AM2784">
            <v>0</v>
          </cell>
          <cell r="AN2784">
            <v>0</v>
          </cell>
        </row>
        <row r="2785">
          <cell r="A2785" t="str">
            <v>99-1</v>
          </cell>
          <cell r="B2785">
            <v>541</v>
          </cell>
          <cell r="D2785" t="str">
            <v>가. 재료비</v>
          </cell>
          <cell r="E2785">
            <v>0</v>
          </cell>
          <cell r="F2785">
            <v>0</v>
          </cell>
          <cell r="AM2785">
            <v>0</v>
          </cell>
          <cell r="AN2785">
            <v>0</v>
          </cell>
        </row>
        <row r="2786">
          <cell r="A2786" t="str">
            <v>99-2</v>
          </cell>
          <cell r="B2786">
            <v>262</v>
          </cell>
          <cell r="D2786" t="str">
            <v>자시계</v>
          </cell>
          <cell r="E2786" t="str">
            <v>천장형</v>
          </cell>
          <cell r="F2786" t="str">
            <v>대</v>
          </cell>
          <cell r="V2786" t="str">
            <v>=</v>
          </cell>
          <cell r="W2786">
            <v>1</v>
          </cell>
          <cell r="AM2786">
            <v>831000</v>
          </cell>
          <cell r="AN2786">
            <v>0</v>
          </cell>
        </row>
        <row r="2787">
          <cell r="A2787" t="str">
            <v>99-3</v>
          </cell>
          <cell r="B2787">
            <v>542</v>
          </cell>
          <cell r="D2787" t="str">
            <v>나. 노무비</v>
          </cell>
          <cell r="E2787">
            <v>0</v>
          </cell>
          <cell r="F2787">
            <v>0</v>
          </cell>
          <cell r="AL2787" t="str">
            <v>통3-29</v>
          </cell>
          <cell r="AM2787">
            <v>0</v>
          </cell>
          <cell r="AN2787">
            <v>0</v>
          </cell>
        </row>
        <row r="2788">
          <cell r="B2788">
            <v>518</v>
          </cell>
          <cell r="D2788" t="str">
            <v>통신내선공</v>
          </cell>
          <cell r="E2788">
            <v>0</v>
          </cell>
          <cell r="F2788" t="str">
            <v>인</v>
          </cell>
          <cell r="V2788" t="str">
            <v>=</v>
          </cell>
          <cell r="W2788">
            <v>1.2</v>
          </cell>
          <cell r="Y2788" t="str">
            <v>기본</v>
          </cell>
          <cell r="AM2788">
            <v>63806</v>
          </cell>
          <cell r="AN2788">
            <v>0</v>
          </cell>
        </row>
        <row r="2789">
          <cell r="B2789">
            <v>544</v>
          </cell>
          <cell r="D2789" t="str">
            <v>소    계</v>
          </cell>
          <cell r="E2789">
            <v>0</v>
          </cell>
          <cell r="F2789">
            <v>0</v>
          </cell>
          <cell r="AM2789">
            <v>0</v>
          </cell>
          <cell r="AN2789">
            <v>0</v>
          </cell>
        </row>
        <row r="2790">
          <cell r="A2790" t="str">
            <v>99-4</v>
          </cell>
          <cell r="B2790">
            <v>518</v>
          </cell>
          <cell r="D2790" t="str">
            <v>통신내선공</v>
          </cell>
          <cell r="E2790">
            <v>0</v>
          </cell>
          <cell r="F2790" t="str">
            <v>인</v>
          </cell>
          <cell r="V2790" t="str">
            <v>=</v>
          </cell>
          <cell r="W2790">
            <v>1.2</v>
          </cell>
          <cell r="AM2790">
            <v>63806</v>
          </cell>
          <cell r="AN2790">
            <v>0</v>
          </cell>
        </row>
        <row r="2791">
          <cell r="A2791" t="str">
            <v>99-5</v>
          </cell>
          <cell r="B2791">
            <v>543</v>
          </cell>
          <cell r="D2791" t="str">
            <v>다. 공구손료</v>
          </cell>
          <cell r="E2791" t="str">
            <v>노무비x3%</v>
          </cell>
          <cell r="F2791">
            <v>0</v>
          </cell>
          <cell r="AM2791">
            <v>0</v>
          </cell>
          <cell r="AN2791">
            <v>0</v>
          </cell>
        </row>
        <row r="2792">
          <cell r="A2792" t="str">
            <v>99-6</v>
          </cell>
          <cell r="B2792">
            <v>518</v>
          </cell>
          <cell r="D2792" t="str">
            <v>통신내선공</v>
          </cell>
          <cell r="E2792">
            <v>0</v>
          </cell>
          <cell r="F2792" t="str">
            <v>인</v>
          </cell>
          <cell r="H2792">
            <v>1.2</v>
          </cell>
          <cell r="I2792" t="str">
            <v>x</v>
          </cell>
          <cell r="J2792">
            <v>0.03</v>
          </cell>
          <cell r="V2792" t="str">
            <v>=</v>
          </cell>
          <cell r="W2792">
            <v>0.04</v>
          </cell>
          <cell r="Y2792" t="str">
            <v>기본</v>
          </cell>
          <cell r="Z2792" t="str">
            <v>x</v>
          </cell>
          <cell r="AA2792" t="str">
            <v>공구손료</v>
          </cell>
          <cell r="AM2792">
            <v>63806</v>
          </cell>
          <cell r="AN2792">
            <v>0</v>
          </cell>
        </row>
        <row r="2793">
          <cell r="AM2793">
            <v>0</v>
          </cell>
          <cell r="AN2793">
            <v>0</v>
          </cell>
        </row>
        <row r="2794">
          <cell r="AM2794">
            <v>0</v>
          </cell>
          <cell r="AN2794">
            <v>0</v>
          </cell>
        </row>
        <row r="2795">
          <cell r="AM2795">
            <v>0</v>
          </cell>
          <cell r="AN2795">
            <v>0</v>
          </cell>
        </row>
        <row r="2796">
          <cell r="AM2796">
            <v>0</v>
          </cell>
          <cell r="AN2796">
            <v>0</v>
          </cell>
        </row>
        <row r="2797">
          <cell r="AM2797">
            <v>0</v>
          </cell>
          <cell r="AN2797">
            <v>0</v>
          </cell>
        </row>
        <row r="2798">
          <cell r="AM2798">
            <v>0</v>
          </cell>
          <cell r="AN2798">
            <v>0</v>
          </cell>
        </row>
        <row r="2799">
          <cell r="AM2799">
            <v>0</v>
          </cell>
          <cell r="AN2799">
            <v>0</v>
          </cell>
        </row>
        <row r="2800">
          <cell r="AM2800">
            <v>0</v>
          </cell>
          <cell r="AN2800">
            <v>0</v>
          </cell>
        </row>
        <row r="2801">
          <cell r="AM2801">
            <v>0</v>
          </cell>
          <cell r="AN2801">
            <v>0</v>
          </cell>
        </row>
        <row r="2802">
          <cell r="AM2802">
            <v>0</v>
          </cell>
        </row>
        <row r="2803">
          <cell r="AM2803">
            <v>0</v>
          </cell>
        </row>
        <row r="2804">
          <cell r="AM2804">
            <v>0</v>
          </cell>
        </row>
        <row r="2805">
          <cell r="AM2805">
            <v>0</v>
          </cell>
        </row>
        <row r="2806">
          <cell r="AM2806">
            <v>0</v>
          </cell>
        </row>
        <row r="2807">
          <cell r="AM2807">
            <v>0</v>
          </cell>
          <cell r="AN2807">
            <v>0</v>
          </cell>
        </row>
        <row r="2808">
          <cell r="AM2808">
            <v>0</v>
          </cell>
          <cell r="AN2808">
            <v>0</v>
          </cell>
        </row>
        <row r="2809">
          <cell r="AM2809">
            <v>0</v>
          </cell>
          <cell r="AN2809">
            <v>0</v>
          </cell>
        </row>
        <row r="2810">
          <cell r="AM2810">
            <v>0</v>
          </cell>
          <cell r="AN2810">
            <v>0</v>
          </cell>
        </row>
        <row r="2811">
          <cell r="A2811">
            <v>100</v>
          </cell>
          <cell r="C2811">
            <v>100</v>
          </cell>
          <cell r="D2811" t="str">
            <v>자시계 신설</v>
          </cell>
          <cell r="E2811" t="str">
            <v>기능실용</v>
          </cell>
          <cell r="F2811" t="str">
            <v>대</v>
          </cell>
          <cell r="AM2811">
            <v>0</v>
          </cell>
          <cell r="AN2811">
            <v>0</v>
          </cell>
        </row>
        <row r="2812">
          <cell r="A2812" t="str">
            <v>100-1</v>
          </cell>
          <cell r="B2812">
            <v>541</v>
          </cell>
          <cell r="D2812" t="str">
            <v>가. 재료비</v>
          </cell>
          <cell r="E2812">
            <v>0</v>
          </cell>
          <cell r="F2812">
            <v>0</v>
          </cell>
          <cell r="AM2812">
            <v>0</v>
          </cell>
          <cell r="AN2812">
            <v>0</v>
          </cell>
        </row>
        <row r="2813">
          <cell r="A2813" t="str">
            <v>100-2</v>
          </cell>
          <cell r="B2813">
            <v>263</v>
          </cell>
          <cell r="D2813" t="str">
            <v>자시계</v>
          </cell>
          <cell r="E2813" t="str">
            <v>벽부형</v>
          </cell>
          <cell r="F2813" t="str">
            <v>대</v>
          </cell>
          <cell r="V2813" t="str">
            <v>=</v>
          </cell>
          <cell r="W2813">
            <v>1</v>
          </cell>
          <cell r="AM2813">
            <v>86400</v>
          </cell>
          <cell r="AN2813">
            <v>0</v>
          </cell>
        </row>
        <row r="2814">
          <cell r="A2814" t="str">
            <v>100-3</v>
          </cell>
          <cell r="B2814">
            <v>542</v>
          </cell>
          <cell r="D2814" t="str">
            <v>나. 노무비</v>
          </cell>
          <cell r="E2814">
            <v>0</v>
          </cell>
          <cell r="F2814">
            <v>0</v>
          </cell>
          <cell r="AL2814" t="str">
            <v>통3-29</v>
          </cell>
          <cell r="AM2814">
            <v>0</v>
          </cell>
          <cell r="AN2814">
            <v>0</v>
          </cell>
        </row>
        <row r="2815">
          <cell r="B2815">
            <v>518</v>
          </cell>
          <cell r="D2815" t="str">
            <v>통신내선공</v>
          </cell>
          <cell r="E2815">
            <v>0</v>
          </cell>
          <cell r="F2815" t="str">
            <v>인</v>
          </cell>
          <cell r="V2815" t="str">
            <v>=</v>
          </cell>
          <cell r="W2815">
            <v>0.63</v>
          </cell>
          <cell r="Y2815" t="str">
            <v>기본</v>
          </cell>
          <cell r="AM2815">
            <v>63806</v>
          </cell>
          <cell r="AN2815">
            <v>0</v>
          </cell>
        </row>
        <row r="2816">
          <cell r="B2816">
            <v>544</v>
          </cell>
          <cell r="D2816" t="str">
            <v>소    계</v>
          </cell>
          <cell r="E2816">
            <v>0</v>
          </cell>
          <cell r="F2816">
            <v>0</v>
          </cell>
          <cell r="AM2816">
            <v>0</v>
          </cell>
          <cell r="AN2816">
            <v>0</v>
          </cell>
        </row>
        <row r="2817">
          <cell r="A2817" t="str">
            <v>100-4</v>
          </cell>
          <cell r="B2817">
            <v>518</v>
          </cell>
          <cell r="D2817" t="str">
            <v>통신내선공</v>
          </cell>
          <cell r="E2817">
            <v>0</v>
          </cell>
          <cell r="F2817" t="str">
            <v>인</v>
          </cell>
          <cell r="V2817" t="str">
            <v>=</v>
          </cell>
          <cell r="W2817">
            <v>0.63</v>
          </cell>
          <cell r="AM2817">
            <v>63806</v>
          </cell>
          <cell r="AN2817">
            <v>0</v>
          </cell>
        </row>
        <row r="2818">
          <cell r="A2818" t="str">
            <v>100-5</v>
          </cell>
          <cell r="B2818">
            <v>543</v>
          </cell>
          <cell r="D2818" t="str">
            <v>다. 공구손료</v>
          </cell>
          <cell r="E2818" t="str">
            <v>노무비x3%</v>
          </cell>
          <cell r="F2818">
            <v>0</v>
          </cell>
          <cell r="AM2818">
            <v>0</v>
          </cell>
          <cell r="AN2818">
            <v>0</v>
          </cell>
        </row>
        <row r="2819">
          <cell r="A2819" t="str">
            <v>100-6</v>
          </cell>
          <cell r="B2819">
            <v>518</v>
          </cell>
          <cell r="D2819" t="str">
            <v>통신내선공</v>
          </cell>
          <cell r="E2819">
            <v>0</v>
          </cell>
          <cell r="F2819" t="str">
            <v>인</v>
          </cell>
          <cell r="H2819">
            <v>0.63</v>
          </cell>
          <cell r="I2819" t="str">
            <v>x</v>
          </cell>
          <cell r="J2819">
            <v>0.03</v>
          </cell>
          <cell r="V2819" t="str">
            <v>=</v>
          </cell>
          <cell r="W2819">
            <v>0.02</v>
          </cell>
          <cell r="Y2819" t="str">
            <v>기본</v>
          </cell>
          <cell r="Z2819" t="str">
            <v>x</v>
          </cell>
          <cell r="AA2819" t="str">
            <v>공구손료</v>
          </cell>
          <cell r="AM2819">
            <v>63806</v>
          </cell>
          <cell r="AN2819">
            <v>0</v>
          </cell>
        </row>
        <row r="2820">
          <cell r="AM2820">
            <v>0</v>
          </cell>
          <cell r="AN2820">
            <v>0</v>
          </cell>
        </row>
        <row r="2821">
          <cell r="AM2821">
            <v>0</v>
          </cell>
          <cell r="AN2821">
            <v>0</v>
          </cell>
        </row>
        <row r="2822">
          <cell r="AM2822">
            <v>0</v>
          </cell>
          <cell r="AN2822">
            <v>0</v>
          </cell>
        </row>
        <row r="2823">
          <cell r="AM2823">
            <v>0</v>
          </cell>
          <cell r="AN2823">
            <v>0</v>
          </cell>
        </row>
        <row r="2824">
          <cell r="AM2824">
            <v>0</v>
          </cell>
          <cell r="AN2824">
            <v>0</v>
          </cell>
        </row>
        <row r="2825">
          <cell r="AM2825">
            <v>0</v>
          </cell>
          <cell r="AN2825">
            <v>0</v>
          </cell>
        </row>
        <row r="2826">
          <cell r="AM2826">
            <v>0</v>
          </cell>
          <cell r="AN2826">
            <v>0</v>
          </cell>
        </row>
        <row r="2827">
          <cell r="AM2827">
            <v>0</v>
          </cell>
          <cell r="AN2827">
            <v>0</v>
          </cell>
        </row>
        <row r="2828">
          <cell r="AM2828">
            <v>0</v>
          </cell>
          <cell r="AN2828">
            <v>0</v>
          </cell>
        </row>
        <row r="2829">
          <cell r="AM2829">
            <v>0</v>
          </cell>
        </row>
        <row r="2830">
          <cell r="AM2830">
            <v>0</v>
          </cell>
        </row>
        <row r="2831">
          <cell r="AM2831">
            <v>0</v>
          </cell>
        </row>
        <row r="2832">
          <cell r="AM2832">
            <v>0</v>
          </cell>
        </row>
        <row r="2833">
          <cell r="AM2833">
            <v>0</v>
          </cell>
        </row>
        <row r="2834">
          <cell r="AM2834">
            <v>0</v>
          </cell>
          <cell r="AN2834">
            <v>0</v>
          </cell>
        </row>
        <row r="2835">
          <cell r="AM2835">
            <v>0</v>
          </cell>
          <cell r="AN2835">
            <v>0</v>
          </cell>
        </row>
        <row r="2836">
          <cell r="AM2836">
            <v>0</v>
          </cell>
          <cell r="AN2836">
            <v>0</v>
          </cell>
        </row>
        <row r="2837">
          <cell r="AM2837">
            <v>0</v>
          </cell>
          <cell r="AN2837">
            <v>0</v>
          </cell>
        </row>
        <row r="2838">
          <cell r="A2838">
            <v>101</v>
          </cell>
          <cell r="C2838">
            <v>101</v>
          </cell>
          <cell r="D2838" t="str">
            <v>UPS 신설</v>
          </cell>
          <cell r="E2838" t="str">
            <v>역사용</v>
          </cell>
          <cell r="F2838" t="str">
            <v>대</v>
          </cell>
          <cell r="AM2838">
            <v>0</v>
          </cell>
          <cell r="AN2838">
            <v>0</v>
          </cell>
        </row>
        <row r="2839">
          <cell r="A2839" t="str">
            <v>101-1</v>
          </cell>
          <cell r="B2839">
            <v>541</v>
          </cell>
          <cell r="D2839" t="str">
            <v>가. 재료비</v>
          </cell>
          <cell r="E2839">
            <v>0</v>
          </cell>
          <cell r="F2839">
            <v>0</v>
          </cell>
          <cell r="AM2839">
            <v>0</v>
          </cell>
          <cell r="AN2839">
            <v>0</v>
          </cell>
        </row>
        <row r="2840">
          <cell r="A2840" t="str">
            <v>101-2</v>
          </cell>
          <cell r="B2840">
            <v>264</v>
          </cell>
          <cell r="D2840" t="str">
            <v>UPS</v>
          </cell>
          <cell r="E2840" t="str">
            <v>10KVA,150AH</v>
          </cell>
          <cell r="F2840" t="str">
            <v>대</v>
          </cell>
          <cell r="V2840" t="str">
            <v>=</v>
          </cell>
          <cell r="W2840">
            <v>1</v>
          </cell>
          <cell r="AM2840">
            <v>90824300</v>
          </cell>
          <cell r="AN2840">
            <v>0</v>
          </cell>
        </row>
        <row r="2841">
          <cell r="A2841" t="str">
            <v>101-3</v>
          </cell>
          <cell r="B2841">
            <v>542</v>
          </cell>
          <cell r="D2841" t="str">
            <v>나. 노무비</v>
          </cell>
          <cell r="E2841">
            <v>0</v>
          </cell>
          <cell r="F2841">
            <v>0</v>
          </cell>
          <cell r="AL2841" t="str">
            <v>전3-83</v>
          </cell>
          <cell r="AM2841">
            <v>0</v>
          </cell>
          <cell r="AN2841">
            <v>0</v>
          </cell>
        </row>
        <row r="2842">
          <cell r="B2842">
            <v>511</v>
          </cell>
          <cell r="D2842" t="str">
            <v>플랜트전공</v>
          </cell>
          <cell r="E2842">
            <v>0</v>
          </cell>
          <cell r="F2842" t="str">
            <v>인</v>
          </cell>
          <cell r="V2842" t="str">
            <v>=</v>
          </cell>
          <cell r="W2842">
            <v>5</v>
          </cell>
          <cell r="Y2842" t="str">
            <v>기본</v>
          </cell>
          <cell r="AM2842">
            <v>59669</v>
          </cell>
          <cell r="AN2842">
            <v>0</v>
          </cell>
        </row>
        <row r="2843">
          <cell r="B2843">
            <v>523</v>
          </cell>
          <cell r="D2843" t="str">
            <v>보통인부</v>
          </cell>
          <cell r="E2843">
            <v>0</v>
          </cell>
          <cell r="F2843" t="str">
            <v>인</v>
          </cell>
          <cell r="V2843" t="str">
            <v>=</v>
          </cell>
          <cell r="W2843">
            <v>2</v>
          </cell>
          <cell r="Y2843" t="str">
            <v>기본</v>
          </cell>
          <cell r="AM2843">
            <v>40922</v>
          </cell>
          <cell r="AN2843">
            <v>0</v>
          </cell>
        </row>
        <row r="2844">
          <cell r="B2844">
            <v>544</v>
          </cell>
          <cell r="D2844" t="str">
            <v>소    계</v>
          </cell>
          <cell r="E2844">
            <v>0</v>
          </cell>
          <cell r="F2844">
            <v>0</v>
          </cell>
          <cell r="AM2844">
            <v>0</v>
          </cell>
          <cell r="AN2844">
            <v>0</v>
          </cell>
        </row>
        <row r="2845">
          <cell r="A2845" t="str">
            <v>101-4</v>
          </cell>
          <cell r="B2845">
            <v>511</v>
          </cell>
          <cell r="D2845" t="str">
            <v>플랜트전공</v>
          </cell>
          <cell r="E2845">
            <v>0</v>
          </cell>
          <cell r="F2845" t="str">
            <v>인</v>
          </cell>
          <cell r="V2845" t="str">
            <v>=</v>
          </cell>
          <cell r="W2845">
            <v>5</v>
          </cell>
          <cell r="AM2845">
            <v>59669</v>
          </cell>
          <cell r="AN2845">
            <v>0</v>
          </cell>
        </row>
        <row r="2846">
          <cell r="A2846" t="str">
            <v>101-5</v>
          </cell>
          <cell r="B2846">
            <v>523</v>
          </cell>
          <cell r="D2846" t="str">
            <v>보통인부</v>
          </cell>
          <cell r="E2846">
            <v>0</v>
          </cell>
          <cell r="F2846" t="str">
            <v>인</v>
          </cell>
          <cell r="V2846" t="str">
            <v>=</v>
          </cell>
          <cell r="W2846">
            <v>2</v>
          </cell>
          <cell r="AM2846">
            <v>40922</v>
          </cell>
          <cell r="AN2846">
            <v>0</v>
          </cell>
        </row>
        <row r="2847">
          <cell r="A2847" t="str">
            <v>101-6</v>
          </cell>
          <cell r="B2847">
            <v>543</v>
          </cell>
          <cell r="D2847" t="str">
            <v>다. 공구손료</v>
          </cell>
          <cell r="E2847" t="str">
            <v>노무비x3%</v>
          </cell>
          <cell r="F2847">
            <v>0</v>
          </cell>
          <cell r="AM2847">
            <v>0</v>
          </cell>
          <cell r="AN2847">
            <v>0</v>
          </cell>
        </row>
        <row r="2848">
          <cell r="A2848" t="str">
            <v>101-7</v>
          </cell>
          <cell r="B2848">
            <v>511</v>
          </cell>
          <cell r="D2848" t="str">
            <v>플랜트전공</v>
          </cell>
          <cell r="E2848">
            <v>0</v>
          </cell>
          <cell r="F2848" t="str">
            <v>인</v>
          </cell>
          <cell r="H2848">
            <v>5</v>
          </cell>
          <cell r="I2848" t="str">
            <v>x</v>
          </cell>
          <cell r="J2848">
            <v>0.03</v>
          </cell>
          <cell r="V2848" t="str">
            <v>=</v>
          </cell>
          <cell r="W2848">
            <v>0.15</v>
          </cell>
          <cell r="Y2848" t="str">
            <v>기본</v>
          </cell>
          <cell r="Z2848" t="str">
            <v>x</v>
          </cell>
          <cell r="AA2848" t="str">
            <v>공구손료</v>
          </cell>
          <cell r="AM2848">
            <v>59669</v>
          </cell>
          <cell r="AN2848">
            <v>0</v>
          </cell>
        </row>
        <row r="2849">
          <cell r="A2849" t="str">
            <v>101-8</v>
          </cell>
          <cell r="B2849">
            <v>523</v>
          </cell>
          <cell r="D2849" t="str">
            <v>보통인부</v>
          </cell>
          <cell r="E2849">
            <v>0</v>
          </cell>
          <cell r="F2849" t="str">
            <v>인</v>
          </cell>
          <cell r="H2849">
            <v>2</v>
          </cell>
          <cell r="I2849" t="str">
            <v>x</v>
          </cell>
          <cell r="J2849">
            <v>0.03</v>
          </cell>
          <cell r="V2849" t="str">
            <v>=</v>
          </cell>
          <cell r="W2849">
            <v>0.06</v>
          </cell>
          <cell r="Y2849" t="str">
            <v>기본</v>
          </cell>
          <cell r="Z2849" t="str">
            <v>x</v>
          </cell>
          <cell r="AA2849" t="str">
            <v>공구손료</v>
          </cell>
          <cell r="AM2849">
            <v>40922</v>
          </cell>
          <cell r="AN2849">
            <v>0</v>
          </cell>
        </row>
        <row r="2850">
          <cell r="AM2850">
            <v>0</v>
          </cell>
        </row>
        <row r="2851">
          <cell r="AM2851">
            <v>0</v>
          </cell>
        </row>
        <row r="2852">
          <cell r="AM2852">
            <v>0</v>
          </cell>
        </row>
        <row r="2853">
          <cell r="AM2853">
            <v>0</v>
          </cell>
        </row>
        <row r="2854">
          <cell r="AM2854">
            <v>0</v>
          </cell>
        </row>
        <row r="2855">
          <cell r="AM2855">
            <v>0</v>
          </cell>
        </row>
        <row r="2856">
          <cell r="AM2856">
            <v>0</v>
          </cell>
        </row>
        <row r="2857">
          <cell r="AM2857">
            <v>0</v>
          </cell>
        </row>
        <row r="2858">
          <cell r="AM2858">
            <v>0</v>
          </cell>
        </row>
        <row r="2859">
          <cell r="AM2859">
            <v>0</v>
          </cell>
        </row>
        <row r="2860">
          <cell r="AM2860">
            <v>0</v>
          </cell>
          <cell r="AN2860">
            <v>0</v>
          </cell>
        </row>
        <row r="2861">
          <cell r="AM2861">
            <v>0</v>
          </cell>
          <cell r="AN2861">
            <v>0</v>
          </cell>
        </row>
        <row r="2862">
          <cell r="AM2862">
            <v>0</v>
          </cell>
          <cell r="AN2862">
            <v>0</v>
          </cell>
        </row>
        <row r="2863">
          <cell r="AM2863">
            <v>0</v>
          </cell>
          <cell r="AN2863">
            <v>0</v>
          </cell>
        </row>
        <row r="2864">
          <cell r="AM2864">
            <v>0</v>
          </cell>
          <cell r="AN2864">
            <v>0</v>
          </cell>
        </row>
        <row r="2865">
          <cell r="A2865">
            <v>102</v>
          </cell>
          <cell r="C2865">
            <v>102</v>
          </cell>
          <cell r="D2865" t="str">
            <v>UPS 신설</v>
          </cell>
          <cell r="E2865" t="str">
            <v>종합사령실용</v>
          </cell>
          <cell r="F2865" t="str">
            <v>대</v>
          </cell>
          <cell r="AM2865">
            <v>0</v>
          </cell>
          <cell r="AN2865">
            <v>0</v>
          </cell>
        </row>
        <row r="2866">
          <cell r="A2866" t="str">
            <v>102-1</v>
          </cell>
          <cell r="B2866">
            <v>541</v>
          </cell>
          <cell r="D2866" t="str">
            <v>가. 재료비</v>
          </cell>
          <cell r="E2866">
            <v>0</v>
          </cell>
          <cell r="F2866">
            <v>0</v>
          </cell>
          <cell r="AM2866">
            <v>0</v>
          </cell>
          <cell r="AN2866">
            <v>0</v>
          </cell>
        </row>
        <row r="2867">
          <cell r="A2867" t="str">
            <v>102-2</v>
          </cell>
          <cell r="B2867">
            <v>265</v>
          </cell>
          <cell r="D2867" t="str">
            <v>UPS</v>
          </cell>
          <cell r="E2867" t="str">
            <v>15KVA,250AH</v>
          </cell>
          <cell r="F2867" t="str">
            <v>대</v>
          </cell>
          <cell r="V2867" t="str">
            <v>=</v>
          </cell>
          <cell r="W2867">
            <v>1</v>
          </cell>
          <cell r="AM2867">
            <v>134102000</v>
          </cell>
          <cell r="AN2867">
            <v>0</v>
          </cell>
        </row>
        <row r="2868">
          <cell r="A2868" t="str">
            <v>102-3</v>
          </cell>
          <cell r="B2868">
            <v>542</v>
          </cell>
          <cell r="D2868" t="str">
            <v>나. 노무비</v>
          </cell>
          <cell r="E2868">
            <v>0</v>
          </cell>
          <cell r="F2868">
            <v>0</v>
          </cell>
          <cell r="AL2868" t="str">
            <v>전3-83</v>
          </cell>
          <cell r="AM2868">
            <v>0</v>
          </cell>
          <cell r="AN2868">
            <v>0</v>
          </cell>
        </row>
        <row r="2869">
          <cell r="B2869">
            <v>511</v>
          </cell>
          <cell r="D2869" t="str">
            <v>플랜트전공</v>
          </cell>
          <cell r="E2869">
            <v>0</v>
          </cell>
          <cell r="F2869" t="str">
            <v>인</v>
          </cell>
          <cell r="V2869" t="str">
            <v>=</v>
          </cell>
          <cell r="W2869">
            <v>5</v>
          </cell>
          <cell r="Y2869" t="str">
            <v>기본</v>
          </cell>
          <cell r="AM2869">
            <v>59669</v>
          </cell>
          <cell r="AN2869">
            <v>0</v>
          </cell>
        </row>
        <row r="2870">
          <cell r="B2870">
            <v>523</v>
          </cell>
          <cell r="D2870" t="str">
            <v>보통인부</v>
          </cell>
          <cell r="E2870">
            <v>0</v>
          </cell>
          <cell r="F2870" t="str">
            <v>인</v>
          </cell>
          <cell r="V2870" t="str">
            <v>=</v>
          </cell>
          <cell r="W2870">
            <v>2</v>
          </cell>
          <cell r="Y2870" t="str">
            <v>기본</v>
          </cell>
          <cell r="AM2870">
            <v>40922</v>
          </cell>
          <cell r="AN2870">
            <v>0</v>
          </cell>
        </row>
        <row r="2871">
          <cell r="B2871">
            <v>544</v>
          </cell>
          <cell r="D2871" t="str">
            <v>소    계</v>
          </cell>
          <cell r="E2871">
            <v>0</v>
          </cell>
          <cell r="F2871">
            <v>0</v>
          </cell>
          <cell r="AM2871">
            <v>0</v>
          </cell>
          <cell r="AN2871">
            <v>0</v>
          </cell>
        </row>
        <row r="2872">
          <cell r="A2872" t="str">
            <v>102-4</v>
          </cell>
          <cell r="B2872">
            <v>511</v>
          </cell>
          <cell r="D2872" t="str">
            <v>플랜트전공</v>
          </cell>
          <cell r="E2872">
            <v>0</v>
          </cell>
          <cell r="F2872" t="str">
            <v>인</v>
          </cell>
          <cell r="V2872" t="str">
            <v>=</v>
          </cell>
          <cell r="W2872">
            <v>5</v>
          </cell>
          <cell r="AM2872">
            <v>59669</v>
          </cell>
          <cell r="AN2872">
            <v>0</v>
          </cell>
        </row>
        <row r="2873">
          <cell r="A2873" t="str">
            <v>102-5</v>
          </cell>
          <cell r="B2873">
            <v>523</v>
          </cell>
          <cell r="D2873" t="str">
            <v>보통인부</v>
          </cell>
          <cell r="E2873">
            <v>0</v>
          </cell>
          <cell r="F2873" t="str">
            <v>인</v>
          </cell>
          <cell r="V2873" t="str">
            <v>=</v>
          </cell>
          <cell r="W2873">
            <v>2</v>
          </cell>
          <cell r="AM2873">
            <v>40922</v>
          </cell>
          <cell r="AN2873">
            <v>0</v>
          </cell>
        </row>
        <row r="2874">
          <cell r="A2874" t="str">
            <v>102-6</v>
          </cell>
          <cell r="B2874">
            <v>543</v>
          </cell>
          <cell r="D2874" t="str">
            <v>다. 공구손료</v>
          </cell>
          <cell r="E2874" t="str">
            <v>노무비x3%</v>
          </cell>
          <cell r="F2874">
            <v>0</v>
          </cell>
          <cell r="AM2874">
            <v>0</v>
          </cell>
          <cell r="AN2874">
            <v>0</v>
          </cell>
        </row>
        <row r="2875">
          <cell r="A2875" t="str">
            <v>102-7</v>
          </cell>
          <cell r="B2875">
            <v>511</v>
          </cell>
          <cell r="D2875" t="str">
            <v>플랜트전공</v>
          </cell>
          <cell r="E2875">
            <v>0</v>
          </cell>
          <cell r="F2875" t="str">
            <v>인</v>
          </cell>
          <cell r="H2875">
            <v>5</v>
          </cell>
          <cell r="I2875" t="str">
            <v>x</v>
          </cell>
          <cell r="J2875">
            <v>0.03</v>
          </cell>
          <cell r="V2875" t="str">
            <v>=</v>
          </cell>
          <cell r="W2875">
            <v>0.15</v>
          </cell>
          <cell r="Y2875" t="str">
            <v>기본</v>
          </cell>
          <cell r="Z2875" t="str">
            <v>x</v>
          </cell>
          <cell r="AA2875" t="str">
            <v>공구손료</v>
          </cell>
          <cell r="AM2875">
            <v>59669</v>
          </cell>
          <cell r="AN2875">
            <v>0</v>
          </cell>
        </row>
        <row r="2876">
          <cell r="A2876" t="str">
            <v>102-8</v>
          </cell>
          <cell r="B2876">
            <v>523</v>
          </cell>
          <cell r="D2876" t="str">
            <v>보통인부</v>
          </cell>
          <cell r="E2876">
            <v>0</v>
          </cell>
          <cell r="F2876" t="str">
            <v>인</v>
          </cell>
          <cell r="H2876">
            <v>2</v>
          </cell>
          <cell r="I2876" t="str">
            <v>x</v>
          </cell>
          <cell r="J2876">
            <v>0.03</v>
          </cell>
          <cell r="V2876" t="str">
            <v>=</v>
          </cell>
          <cell r="W2876">
            <v>0.06</v>
          </cell>
          <cell r="Y2876" t="str">
            <v>기본</v>
          </cell>
          <cell r="Z2876" t="str">
            <v>x</v>
          </cell>
          <cell r="AA2876" t="str">
            <v>공구손료</v>
          </cell>
          <cell r="AM2876">
            <v>40922</v>
          </cell>
          <cell r="AN2876">
            <v>0</v>
          </cell>
        </row>
        <row r="2877">
          <cell r="AM2877">
            <v>0</v>
          </cell>
        </row>
        <row r="2878">
          <cell r="AM2878">
            <v>0</v>
          </cell>
        </row>
        <row r="2879">
          <cell r="AM2879">
            <v>0</v>
          </cell>
        </row>
        <row r="2880">
          <cell r="AM2880">
            <v>0</v>
          </cell>
        </row>
        <row r="2881">
          <cell r="AM2881">
            <v>0</v>
          </cell>
        </row>
        <row r="2882">
          <cell r="AM2882">
            <v>0</v>
          </cell>
        </row>
        <row r="2883">
          <cell r="AM2883">
            <v>0</v>
          </cell>
        </row>
        <row r="2884">
          <cell r="AM2884">
            <v>0</v>
          </cell>
        </row>
        <row r="2885">
          <cell r="AM2885">
            <v>0</v>
          </cell>
        </row>
        <row r="2886">
          <cell r="AM2886">
            <v>0</v>
          </cell>
        </row>
        <row r="2887">
          <cell r="AM2887">
            <v>0</v>
          </cell>
          <cell r="AN2887">
            <v>0</v>
          </cell>
        </row>
        <row r="2888">
          <cell r="AM2888">
            <v>0</v>
          </cell>
          <cell r="AN2888">
            <v>0</v>
          </cell>
        </row>
        <row r="2889">
          <cell r="AM2889">
            <v>0</v>
          </cell>
          <cell r="AN2889">
            <v>0</v>
          </cell>
        </row>
        <row r="2890">
          <cell r="AM2890">
            <v>0</v>
          </cell>
          <cell r="AN2890">
            <v>0</v>
          </cell>
        </row>
        <row r="2891">
          <cell r="AM2891">
            <v>0</v>
          </cell>
          <cell r="AN2891">
            <v>0</v>
          </cell>
        </row>
        <row r="2892">
          <cell r="A2892">
            <v>103</v>
          </cell>
          <cell r="C2892">
            <v>103</v>
          </cell>
          <cell r="D2892" t="str">
            <v>UPS 신설</v>
          </cell>
          <cell r="E2892" t="str">
            <v>차량기지용</v>
          </cell>
          <cell r="F2892" t="str">
            <v>대</v>
          </cell>
          <cell r="AM2892">
            <v>0</v>
          </cell>
          <cell r="AN2892">
            <v>0</v>
          </cell>
        </row>
        <row r="2893">
          <cell r="A2893" t="str">
            <v>103-1</v>
          </cell>
          <cell r="B2893">
            <v>541</v>
          </cell>
          <cell r="D2893" t="str">
            <v>가. 재료비</v>
          </cell>
          <cell r="E2893">
            <v>0</v>
          </cell>
          <cell r="F2893">
            <v>0</v>
          </cell>
          <cell r="AM2893">
            <v>0</v>
          </cell>
          <cell r="AN2893">
            <v>0</v>
          </cell>
        </row>
        <row r="2894">
          <cell r="A2894" t="str">
            <v>103-2</v>
          </cell>
          <cell r="B2894">
            <v>302</v>
          </cell>
          <cell r="D2894" t="str">
            <v>UPS</v>
          </cell>
          <cell r="E2894" t="str">
            <v>30KVA,500AH</v>
          </cell>
          <cell r="F2894" t="str">
            <v>대</v>
          </cell>
          <cell r="V2894" t="str">
            <v>=</v>
          </cell>
          <cell r="W2894">
            <v>1</v>
          </cell>
          <cell r="AM2894">
            <v>218202966</v>
          </cell>
          <cell r="AN2894">
            <v>0</v>
          </cell>
        </row>
        <row r="2895">
          <cell r="A2895" t="str">
            <v>103-3</v>
          </cell>
          <cell r="B2895">
            <v>542</v>
          </cell>
          <cell r="D2895" t="str">
            <v>나. 노무비</v>
          </cell>
          <cell r="E2895">
            <v>0</v>
          </cell>
          <cell r="F2895">
            <v>0</v>
          </cell>
          <cell r="AL2895" t="str">
            <v>전3-83</v>
          </cell>
          <cell r="AM2895">
            <v>0</v>
          </cell>
          <cell r="AN2895">
            <v>0</v>
          </cell>
        </row>
        <row r="2896">
          <cell r="B2896">
            <v>511</v>
          </cell>
          <cell r="D2896" t="str">
            <v>플랜트전공</v>
          </cell>
          <cell r="E2896">
            <v>0</v>
          </cell>
          <cell r="F2896" t="str">
            <v>인</v>
          </cell>
          <cell r="V2896" t="str">
            <v>=</v>
          </cell>
          <cell r="W2896">
            <v>5</v>
          </cell>
          <cell r="Y2896" t="str">
            <v>기본</v>
          </cell>
          <cell r="AM2896">
            <v>59669</v>
          </cell>
          <cell r="AN2896">
            <v>0</v>
          </cell>
        </row>
        <row r="2897">
          <cell r="B2897">
            <v>523</v>
          </cell>
          <cell r="D2897" t="str">
            <v>보통인부</v>
          </cell>
          <cell r="E2897">
            <v>0</v>
          </cell>
          <cell r="F2897" t="str">
            <v>인</v>
          </cell>
          <cell r="V2897" t="str">
            <v>=</v>
          </cell>
          <cell r="W2897">
            <v>2</v>
          </cell>
          <cell r="Y2897" t="str">
            <v>기본</v>
          </cell>
          <cell r="AM2897">
            <v>40922</v>
          </cell>
          <cell r="AN2897">
            <v>0</v>
          </cell>
        </row>
        <row r="2898">
          <cell r="B2898">
            <v>544</v>
          </cell>
          <cell r="D2898" t="str">
            <v>소    계</v>
          </cell>
          <cell r="E2898">
            <v>0</v>
          </cell>
          <cell r="F2898">
            <v>0</v>
          </cell>
          <cell r="AM2898">
            <v>0</v>
          </cell>
          <cell r="AN2898">
            <v>0</v>
          </cell>
        </row>
        <row r="2899">
          <cell r="A2899" t="str">
            <v>103-4</v>
          </cell>
          <cell r="B2899">
            <v>511</v>
          </cell>
          <cell r="D2899" t="str">
            <v>플랜트전공</v>
          </cell>
          <cell r="E2899">
            <v>0</v>
          </cell>
          <cell r="F2899" t="str">
            <v>인</v>
          </cell>
          <cell r="V2899" t="str">
            <v>=</v>
          </cell>
          <cell r="W2899">
            <v>5</v>
          </cell>
          <cell r="AM2899">
            <v>59669</v>
          </cell>
          <cell r="AN2899">
            <v>0</v>
          </cell>
        </row>
        <row r="2900">
          <cell r="A2900" t="str">
            <v>103-5</v>
          </cell>
          <cell r="B2900">
            <v>523</v>
          </cell>
          <cell r="D2900" t="str">
            <v>보통인부</v>
          </cell>
          <cell r="E2900">
            <v>0</v>
          </cell>
          <cell r="F2900" t="str">
            <v>인</v>
          </cell>
          <cell r="V2900" t="str">
            <v>=</v>
          </cell>
          <cell r="W2900">
            <v>2</v>
          </cell>
          <cell r="AM2900">
            <v>40922</v>
          </cell>
          <cell r="AN2900">
            <v>0</v>
          </cell>
        </row>
        <row r="2901">
          <cell r="A2901" t="str">
            <v>103-6</v>
          </cell>
          <cell r="B2901">
            <v>543</v>
          </cell>
          <cell r="D2901" t="str">
            <v>다. 공구손료</v>
          </cell>
          <cell r="E2901" t="str">
            <v>노무비x3%</v>
          </cell>
          <cell r="F2901">
            <v>0</v>
          </cell>
          <cell r="AM2901">
            <v>0</v>
          </cell>
          <cell r="AN2901">
            <v>0</v>
          </cell>
        </row>
        <row r="2902">
          <cell r="A2902" t="str">
            <v>103-7</v>
          </cell>
          <cell r="B2902">
            <v>511</v>
          </cell>
          <cell r="D2902" t="str">
            <v>플랜트전공</v>
          </cell>
          <cell r="E2902">
            <v>0</v>
          </cell>
          <cell r="F2902" t="str">
            <v>인</v>
          </cell>
          <cell r="H2902">
            <v>5</v>
          </cell>
          <cell r="I2902" t="str">
            <v>x</v>
          </cell>
          <cell r="J2902">
            <v>0.03</v>
          </cell>
          <cell r="V2902" t="str">
            <v>=</v>
          </cell>
          <cell r="W2902">
            <v>0.15</v>
          </cell>
          <cell r="Y2902" t="str">
            <v>기본</v>
          </cell>
          <cell r="Z2902" t="str">
            <v>x</v>
          </cell>
          <cell r="AA2902" t="str">
            <v>공구손료</v>
          </cell>
          <cell r="AM2902">
            <v>59669</v>
          </cell>
          <cell r="AN2902">
            <v>0</v>
          </cell>
        </row>
        <row r="2903">
          <cell r="A2903" t="str">
            <v>103-8</v>
          </cell>
          <cell r="B2903">
            <v>523</v>
          </cell>
          <cell r="D2903" t="str">
            <v>보통인부</v>
          </cell>
          <cell r="E2903">
            <v>0</v>
          </cell>
          <cell r="F2903" t="str">
            <v>인</v>
          </cell>
          <cell r="H2903">
            <v>2</v>
          </cell>
          <cell r="I2903" t="str">
            <v>x</v>
          </cell>
          <cell r="J2903">
            <v>0.03</v>
          </cell>
          <cell r="V2903" t="str">
            <v>=</v>
          </cell>
          <cell r="W2903">
            <v>0.06</v>
          </cell>
          <cell r="Y2903" t="str">
            <v>기본</v>
          </cell>
          <cell r="Z2903" t="str">
            <v>x</v>
          </cell>
          <cell r="AA2903" t="str">
            <v>공구손료</v>
          </cell>
          <cell r="AM2903">
            <v>40922</v>
          </cell>
          <cell r="AN2903">
            <v>0</v>
          </cell>
        </row>
        <row r="2904">
          <cell r="AM2904">
            <v>0</v>
          </cell>
        </row>
        <row r="2905">
          <cell r="AM2905">
            <v>0</v>
          </cell>
        </row>
        <row r="2906">
          <cell r="AM2906">
            <v>0</v>
          </cell>
        </row>
        <row r="2907">
          <cell r="AM2907">
            <v>0</v>
          </cell>
        </row>
        <row r="2908">
          <cell r="AM2908">
            <v>0</v>
          </cell>
        </row>
        <row r="2909">
          <cell r="AM2909">
            <v>0</v>
          </cell>
        </row>
        <row r="2910">
          <cell r="AM2910">
            <v>0</v>
          </cell>
        </row>
        <row r="2911">
          <cell r="AM2911">
            <v>0</v>
          </cell>
        </row>
        <row r="2912">
          <cell r="AM2912">
            <v>0</v>
          </cell>
        </row>
        <row r="2913">
          <cell r="AM2913">
            <v>0</v>
          </cell>
        </row>
        <row r="2914">
          <cell r="AM2914">
            <v>0</v>
          </cell>
          <cell r="AN2914">
            <v>0</v>
          </cell>
        </row>
        <row r="2915">
          <cell r="AM2915">
            <v>0</v>
          </cell>
          <cell r="AN2915">
            <v>0</v>
          </cell>
        </row>
        <row r="2916">
          <cell r="AM2916">
            <v>0</v>
          </cell>
          <cell r="AN2916">
            <v>0</v>
          </cell>
        </row>
        <row r="2917">
          <cell r="AM2917">
            <v>0</v>
          </cell>
          <cell r="AN2917">
            <v>0</v>
          </cell>
        </row>
        <row r="2918">
          <cell r="AM2918">
            <v>0</v>
          </cell>
          <cell r="AN2918">
            <v>0</v>
          </cell>
        </row>
        <row r="2919">
          <cell r="A2919">
            <v>104</v>
          </cell>
          <cell r="C2919">
            <v>104</v>
          </cell>
          <cell r="D2919" t="str">
            <v>TALK-BACK신설</v>
          </cell>
          <cell r="E2919" t="str">
            <v>모장치(10회로)</v>
          </cell>
          <cell r="F2919" t="str">
            <v>대</v>
          </cell>
          <cell r="AM2919">
            <v>0</v>
          </cell>
          <cell r="AN2919">
            <v>0</v>
          </cell>
        </row>
        <row r="2920">
          <cell r="A2920" t="str">
            <v>104-1</v>
          </cell>
          <cell r="B2920">
            <v>541</v>
          </cell>
          <cell r="D2920" t="str">
            <v>가. 재료비</v>
          </cell>
          <cell r="E2920">
            <v>0</v>
          </cell>
          <cell r="F2920">
            <v>0</v>
          </cell>
          <cell r="AM2920">
            <v>0</v>
          </cell>
          <cell r="AN2920">
            <v>0</v>
          </cell>
        </row>
        <row r="2921">
          <cell r="A2921" t="str">
            <v>104-2</v>
          </cell>
          <cell r="B2921">
            <v>95</v>
          </cell>
          <cell r="D2921" t="str">
            <v>TALK-BACK 모장치</v>
          </cell>
          <cell r="E2921" t="str">
            <v>TR30W, 10회로</v>
          </cell>
          <cell r="F2921" t="str">
            <v>대</v>
          </cell>
          <cell r="H2921">
            <v>1</v>
          </cell>
          <cell r="V2921" t="str">
            <v>=</v>
          </cell>
          <cell r="W2921">
            <v>1</v>
          </cell>
          <cell r="AM2921">
            <v>6742000</v>
          </cell>
          <cell r="AN2921">
            <v>0</v>
          </cell>
        </row>
        <row r="2922">
          <cell r="A2922" t="str">
            <v>104-3</v>
          </cell>
          <cell r="B2922">
            <v>542</v>
          </cell>
          <cell r="D2922" t="str">
            <v>나. 노무비</v>
          </cell>
          <cell r="E2922">
            <v>0</v>
          </cell>
          <cell r="F2922">
            <v>0</v>
          </cell>
          <cell r="AM2922">
            <v>0</v>
          </cell>
          <cell r="AN2922">
            <v>0</v>
          </cell>
        </row>
        <row r="2923">
          <cell r="B2923">
            <v>517</v>
          </cell>
          <cell r="D2923" t="str">
            <v>통신설비공</v>
          </cell>
          <cell r="E2923">
            <v>0</v>
          </cell>
          <cell r="F2923" t="str">
            <v>인</v>
          </cell>
          <cell r="H2923">
            <v>1</v>
          </cell>
          <cell r="V2923" t="str">
            <v>=</v>
          </cell>
          <cell r="W2923">
            <v>1</v>
          </cell>
          <cell r="AL2923" t="str">
            <v>통3-29</v>
          </cell>
          <cell r="AM2923">
            <v>77401</v>
          </cell>
          <cell r="AN2923">
            <v>0</v>
          </cell>
        </row>
        <row r="2924">
          <cell r="B2924">
            <v>518</v>
          </cell>
          <cell r="D2924" t="str">
            <v>통신내선공</v>
          </cell>
          <cell r="E2924">
            <v>0</v>
          </cell>
          <cell r="F2924" t="str">
            <v>인</v>
          </cell>
          <cell r="H2924">
            <v>1</v>
          </cell>
          <cell r="V2924" t="str">
            <v>=</v>
          </cell>
          <cell r="W2924">
            <v>1</v>
          </cell>
          <cell r="AM2924">
            <v>63806</v>
          </cell>
          <cell r="AN2924">
            <v>0</v>
          </cell>
        </row>
        <row r="2925">
          <cell r="B2925">
            <v>544</v>
          </cell>
          <cell r="D2925" t="str">
            <v>소    계</v>
          </cell>
          <cell r="E2925">
            <v>0</v>
          </cell>
          <cell r="F2925">
            <v>0</v>
          </cell>
          <cell r="AM2925">
            <v>0</v>
          </cell>
          <cell r="AN2925">
            <v>0</v>
          </cell>
        </row>
        <row r="2926">
          <cell r="A2926" t="str">
            <v>104-4</v>
          </cell>
          <cell r="B2926">
            <v>517</v>
          </cell>
          <cell r="D2926" t="str">
            <v>통신설비공</v>
          </cell>
          <cell r="E2926">
            <v>0</v>
          </cell>
          <cell r="F2926" t="str">
            <v>인</v>
          </cell>
          <cell r="V2926" t="str">
            <v>=</v>
          </cell>
          <cell r="W2926">
            <v>1</v>
          </cell>
          <cell r="AM2926">
            <v>77401</v>
          </cell>
          <cell r="AN2926">
            <v>0</v>
          </cell>
        </row>
        <row r="2927">
          <cell r="A2927" t="str">
            <v>104-5</v>
          </cell>
          <cell r="B2927">
            <v>518</v>
          </cell>
          <cell r="D2927" t="str">
            <v>통신내선공</v>
          </cell>
          <cell r="E2927">
            <v>0</v>
          </cell>
          <cell r="F2927" t="str">
            <v>인</v>
          </cell>
          <cell r="V2927" t="str">
            <v>=</v>
          </cell>
          <cell r="W2927">
            <v>1</v>
          </cell>
          <cell r="AM2927">
            <v>63806</v>
          </cell>
          <cell r="AN2927">
            <v>0</v>
          </cell>
        </row>
        <row r="2928">
          <cell r="A2928" t="str">
            <v>104-6</v>
          </cell>
          <cell r="B2928">
            <v>543</v>
          </cell>
          <cell r="D2928" t="str">
            <v>다. 공구손료</v>
          </cell>
          <cell r="E2928" t="str">
            <v>노무비x3%</v>
          </cell>
          <cell r="F2928">
            <v>0</v>
          </cell>
          <cell r="AM2928">
            <v>0</v>
          </cell>
          <cell r="AN2928">
            <v>0</v>
          </cell>
        </row>
        <row r="2929">
          <cell r="A2929" t="str">
            <v>104-7</v>
          </cell>
          <cell r="B2929">
            <v>517</v>
          </cell>
          <cell r="D2929" t="str">
            <v>통신설비공</v>
          </cell>
          <cell r="E2929">
            <v>0</v>
          </cell>
          <cell r="F2929" t="str">
            <v>인</v>
          </cell>
          <cell r="H2929">
            <v>1</v>
          </cell>
          <cell r="I2929" t="str">
            <v>x</v>
          </cell>
          <cell r="J2929">
            <v>0.03</v>
          </cell>
          <cell r="V2929" t="str">
            <v>=</v>
          </cell>
          <cell r="W2929">
            <v>0.03</v>
          </cell>
          <cell r="Y2929" t="str">
            <v>기본</v>
          </cell>
          <cell r="Z2929" t="str">
            <v>x</v>
          </cell>
          <cell r="AA2929" t="str">
            <v>공구손료</v>
          </cell>
          <cell r="AM2929">
            <v>77401</v>
          </cell>
          <cell r="AN2929">
            <v>0</v>
          </cell>
        </row>
        <row r="2930">
          <cell r="A2930" t="str">
            <v>104-8</v>
          </cell>
          <cell r="B2930">
            <v>518</v>
          </cell>
          <cell r="D2930" t="str">
            <v>통신내선공</v>
          </cell>
          <cell r="E2930">
            <v>0</v>
          </cell>
          <cell r="F2930" t="str">
            <v>인</v>
          </cell>
          <cell r="H2930">
            <v>1</v>
          </cell>
          <cell r="I2930" t="str">
            <v>x</v>
          </cell>
          <cell r="J2930">
            <v>0.03</v>
          </cell>
          <cell r="V2930" t="str">
            <v>=</v>
          </cell>
          <cell r="W2930">
            <v>0.03</v>
          </cell>
          <cell r="Y2930" t="str">
            <v>기본</v>
          </cell>
          <cell r="Z2930" t="str">
            <v>x</v>
          </cell>
          <cell r="AA2930" t="str">
            <v>공구손료</v>
          </cell>
          <cell r="AM2930">
            <v>63806</v>
          </cell>
          <cell r="AN2930">
            <v>0</v>
          </cell>
        </row>
        <row r="2931">
          <cell r="AM2931">
            <v>0</v>
          </cell>
          <cell r="AN2931">
            <v>0</v>
          </cell>
        </row>
        <row r="2932">
          <cell r="AM2932">
            <v>0</v>
          </cell>
          <cell r="AN2932">
            <v>0</v>
          </cell>
        </row>
        <row r="2933">
          <cell r="AM2933">
            <v>0</v>
          </cell>
          <cell r="AN2933">
            <v>0</v>
          </cell>
        </row>
        <row r="2934">
          <cell r="AM2934">
            <v>0</v>
          </cell>
        </row>
        <row r="2935">
          <cell r="AM2935">
            <v>0</v>
          </cell>
        </row>
        <row r="2936">
          <cell r="AM2936">
            <v>0</v>
          </cell>
          <cell r="AN2936">
            <v>0</v>
          </cell>
        </row>
        <row r="2937">
          <cell r="AM2937">
            <v>0</v>
          </cell>
          <cell r="AN2937">
            <v>0</v>
          </cell>
        </row>
        <row r="2938">
          <cell r="AM2938">
            <v>0</v>
          </cell>
          <cell r="AN2938">
            <v>0</v>
          </cell>
        </row>
        <row r="2939">
          <cell r="AM2939">
            <v>0</v>
          </cell>
          <cell r="AN2939">
            <v>0</v>
          </cell>
        </row>
        <row r="2940">
          <cell r="AM2940">
            <v>0</v>
          </cell>
          <cell r="AN2940">
            <v>0</v>
          </cell>
        </row>
        <row r="2941">
          <cell r="AM2941">
            <v>0</v>
          </cell>
          <cell r="AN2941">
            <v>0</v>
          </cell>
        </row>
        <row r="2942">
          <cell r="AM2942">
            <v>0</v>
          </cell>
          <cell r="AN2942">
            <v>0</v>
          </cell>
        </row>
        <row r="2943">
          <cell r="AM2943">
            <v>0</v>
          </cell>
          <cell r="AN2943">
            <v>0</v>
          </cell>
        </row>
        <row r="2944">
          <cell r="AM2944">
            <v>0</v>
          </cell>
          <cell r="AN2944">
            <v>0</v>
          </cell>
        </row>
        <row r="2945">
          <cell r="W2945">
            <v>0</v>
          </cell>
          <cell r="AM2945">
            <v>0</v>
          </cell>
          <cell r="AN2945">
            <v>0</v>
          </cell>
        </row>
        <row r="2946">
          <cell r="A2946">
            <v>105</v>
          </cell>
          <cell r="C2946">
            <v>105</v>
          </cell>
          <cell r="D2946" t="str">
            <v>TALK-BACK신설</v>
          </cell>
          <cell r="E2946" t="str">
            <v>모장치(30회로)</v>
          </cell>
          <cell r="F2946" t="str">
            <v>대</v>
          </cell>
          <cell r="AM2946">
            <v>0</v>
          </cell>
          <cell r="AN2946">
            <v>0</v>
          </cell>
        </row>
        <row r="2947">
          <cell r="A2947" t="str">
            <v>105-1</v>
          </cell>
          <cell r="B2947">
            <v>541</v>
          </cell>
          <cell r="D2947" t="str">
            <v>가. 재료비</v>
          </cell>
          <cell r="E2947">
            <v>0</v>
          </cell>
          <cell r="F2947">
            <v>0</v>
          </cell>
          <cell r="AM2947">
            <v>0</v>
          </cell>
          <cell r="AN2947">
            <v>0</v>
          </cell>
        </row>
        <row r="2948">
          <cell r="A2948" t="str">
            <v>105-2</v>
          </cell>
          <cell r="B2948">
            <v>96</v>
          </cell>
          <cell r="D2948" t="str">
            <v>TALK-BACK 모장치</v>
          </cell>
          <cell r="E2948" t="str">
            <v>TR30W, 30회로</v>
          </cell>
          <cell r="F2948" t="str">
            <v>대</v>
          </cell>
          <cell r="H2948">
            <v>1</v>
          </cell>
          <cell r="V2948" t="str">
            <v>=</v>
          </cell>
          <cell r="W2948">
            <v>1</v>
          </cell>
          <cell r="AM2948">
            <v>7392000</v>
          </cell>
          <cell r="AN2948">
            <v>0</v>
          </cell>
        </row>
        <row r="2949">
          <cell r="A2949" t="str">
            <v>105-3</v>
          </cell>
          <cell r="B2949">
            <v>542</v>
          </cell>
          <cell r="D2949" t="str">
            <v>나. 노무비</v>
          </cell>
          <cell r="E2949">
            <v>0</v>
          </cell>
          <cell r="F2949">
            <v>0</v>
          </cell>
          <cell r="AM2949">
            <v>0</v>
          </cell>
          <cell r="AN2949">
            <v>0</v>
          </cell>
        </row>
        <row r="2950">
          <cell r="B2950">
            <v>517</v>
          </cell>
          <cell r="D2950" t="str">
            <v>통신설비공</v>
          </cell>
          <cell r="E2950">
            <v>0</v>
          </cell>
          <cell r="F2950" t="str">
            <v>인</v>
          </cell>
          <cell r="H2950">
            <v>2</v>
          </cell>
          <cell r="I2950" t="str">
            <v>+</v>
          </cell>
          <cell r="J2950">
            <v>1</v>
          </cell>
          <cell r="K2950" t="str">
            <v>x</v>
          </cell>
          <cell r="L2950" t="str">
            <v>(</v>
          </cell>
          <cell r="M2950">
            <v>10</v>
          </cell>
          <cell r="N2950" t="str">
            <v>x</v>
          </cell>
          <cell r="O2950">
            <v>0.05</v>
          </cell>
          <cell r="P2950" t="str">
            <v>)</v>
          </cell>
          <cell r="V2950" t="str">
            <v>=</v>
          </cell>
          <cell r="W2950">
            <v>2.5</v>
          </cell>
          <cell r="Y2950" t="str">
            <v>기본</v>
          </cell>
          <cell r="Z2950" t="str">
            <v>+</v>
          </cell>
          <cell r="AA2950" t="str">
            <v>단위량</v>
          </cell>
          <cell r="AB2950" t="str">
            <v>x</v>
          </cell>
          <cell r="AC2950" t="str">
            <v>(</v>
          </cell>
          <cell r="AD2950" t="str">
            <v>증회선</v>
          </cell>
          <cell r="AE2950" t="str">
            <v>x</v>
          </cell>
          <cell r="AF2950" t="str">
            <v>5%가산</v>
          </cell>
          <cell r="AG2950" t="str">
            <v>)</v>
          </cell>
          <cell r="AL2950" t="str">
            <v>통3-29</v>
          </cell>
          <cell r="AM2950">
            <v>77401</v>
          </cell>
          <cell r="AN2950">
            <v>0</v>
          </cell>
        </row>
        <row r="2951">
          <cell r="B2951">
            <v>518</v>
          </cell>
          <cell r="D2951" t="str">
            <v>통신내선공</v>
          </cell>
          <cell r="E2951">
            <v>0</v>
          </cell>
          <cell r="F2951" t="str">
            <v>인</v>
          </cell>
          <cell r="H2951">
            <v>1</v>
          </cell>
          <cell r="I2951" t="str">
            <v>+</v>
          </cell>
          <cell r="J2951">
            <v>1</v>
          </cell>
          <cell r="K2951" t="str">
            <v>x</v>
          </cell>
          <cell r="L2951" t="str">
            <v>(</v>
          </cell>
          <cell r="M2951">
            <v>10</v>
          </cell>
          <cell r="N2951" t="str">
            <v>x</v>
          </cell>
          <cell r="O2951">
            <v>0.05</v>
          </cell>
          <cell r="P2951" t="str">
            <v>)</v>
          </cell>
          <cell r="V2951" t="str">
            <v>=</v>
          </cell>
          <cell r="W2951">
            <v>1.5</v>
          </cell>
          <cell r="Y2951" t="str">
            <v>기본</v>
          </cell>
          <cell r="Z2951" t="str">
            <v>+</v>
          </cell>
          <cell r="AA2951" t="str">
            <v>단위량</v>
          </cell>
          <cell r="AB2951" t="str">
            <v>x</v>
          </cell>
          <cell r="AC2951" t="str">
            <v>(</v>
          </cell>
          <cell r="AD2951" t="str">
            <v>증회선</v>
          </cell>
          <cell r="AE2951" t="str">
            <v>x</v>
          </cell>
          <cell r="AF2951" t="str">
            <v>5%가산</v>
          </cell>
          <cell r="AG2951" t="str">
            <v>)</v>
          </cell>
          <cell r="AM2951">
            <v>63806</v>
          </cell>
          <cell r="AN2951">
            <v>0</v>
          </cell>
        </row>
        <row r="2952">
          <cell r="B2952">
            <v>544</v>
          </cell>
          <cell r="D2952" t="str">
            <v>소    계</v>
          </cell>
          <cell r="E2952">
            <v>0</v>
          </cell>
          <cell r="F2952">
            <v>0</v>
          </cell>
          <cell r="AM2952">
            <v>0</v>
          </cell>
          <cell r="AN2952">
            <v>0</v>
          </cell>
        </row>
        <row r="2953">
          <cell r="A2953" t="str">
            <v>105-4</v>
          </cell>
          <cell r="B2953">
            <v>517</v>
          </cell>
          <cell r="D2953" t="str">
            <v>통신설비공</v>
          </cell>
          <cell r="E2953">
            <v>0</v>
          </cell>
          <cell r="F2953" t="str">
            <v>인</v>
          </cell>
          <cell r="V2953" t="str">
            <v>=</v>
          </cell>
          <cell r="W2953">
            <v>2.5</v>
          </cell>
          <cell r="AM2953">
            <v>77401</v>
          </cell>
          <cell r="AN2953">
            <v>0</v>
          </cell>
        </row>
        <row r="2954">
          <cell r="A2954" t="str">
            <v>105-5</v>
          </cell>
          <cell r="B2954">
            <v>518</v>
          </cell>
          <cell r="D2954" t="str">
            <v>통신내선공</v>
          </cell>
          <cell r="E2954">
            <v>0</v>
          </cell>
          <cell r="F2954" t="str">
            <v>인</v>
          </cell>
          <cell r="V2954" t="str">
            <v>=</v>
          </cell>
          <cell r="W2954">
            <v>1.5</v>
          </cell>
          <cell r="AM2954">
            <v>63806</v>
          </cell>
        </row>
        <row r="2955">
          <cell r="A2955" t="str">
            <v>105-6</v>
          </cell>
          <cell r="B2955">
            <v>543</v>
          </cell>
          <cell r="D2955" t="str">
            <v>다. 공구손료</v>
          </cell>
          <cell r="E2955" t="str">
            <v>노무비x3%</v>
          </cell>
          <cell r="F2955">
            <v>0</v>
          </cell>
          <cell r="AM2955">
            <v>0</v>
          </cell>
          <cell r="AN2955">
            <v>0</v>
          </cell>
        </row>
        <row r="2956">
          <cell r="A2956" t="str">
            <v>105-7</v>
          </cell>
          <cell r="B2956">
            <v>517</v>
          </cell>
          <cell r="D2956" t="str">
            <v>통신설비공</v>
          </cell>
          <cell r="E2956">
            <v>0</v>
          </cell>
          <cell r="F2956" t="str">
            <v>인</v>
          </cell>
          <cell r="H2956">
            <v>2.5</v>
          </cell>
          <cell r="I2956" t="str">
            <v>x</v>
          </cell>
          <cell r="J2956">
            <v>0.03</v>
          </cell>
          <cell r="V2956" t="str">
            <v>=</v>
          </cell>
          <cell r="W2956">
            <v>0.08</v>
          </cell>
          <cell r="Y2956" t="str">
            <v>기본</v>
          </cell>
          <cell r="Z2956" t="str">
            <v>x</v>
          </cell>
          <cell r="AA2956" t="str">
            <v>공구손료</v>
          </cell>
          <cell r="AM2956">
            <v>77401</v>
          </cell>
          <cell r="AN2956">
            <v>0</v>
          </cell>
        </row>
        <row r="2957">
          <cell r="A2957" t="str">
            <v>105-8</v>
          </cell>
          <cell r="B2957">
            <v>518</v>
          </cell>
          <cell r="D2957" t="str">
            <v>통신내선공</v>
          </cell>
          <cell r="E2957">
            <v>0</v>
          </cell>
          <cell r="F2957" t="str">
            <v>인</v>
          </cell>
          <cell r="H2957">
            <v>1.5</v>
          </cell>
          <cell r="I2957" t="str">
            <v>x</v>
          </cell>
          <cell r="J2957">
            <v>0.03</v>
          </cell>
          <cell r="V2957" t="str">
            <v>=</v>
          </cell>
          <cell r="W2957">
            <v>0.05</v>
          </cell>
          <cell r="Y2957" t="str">
            <v>기본</v>
          </cell>
          <cell r="Z2957" t="str">
            <v>x</v>
          </cell>
          <cell r="AA2957" t="str">
            <v>공구손료</v>
          </cell>
          <cell r="AM2957">
            <v>63806</v>
          </cell>
          <cell r="AN2957">
            <v>0</v>
          </cell>
        </row>
        <row r="2958">
          <cell r="AM2958">
            <v>0</v>
          </cell>
        </row>
        <row r="2959">
          <cell r="AM2959">
            <v>0</v>
          </cell>
        </row>
        <row r="2960">
          <cell r="AM2960">
            <v>0</v>
          </cell>
        </row>
        <row r="2961">
          <cell r="AM2961">
            <v>0</v>
          </cell>
        </row>
        <row r="2962">
          <cell r="AM2962">
            <v>0</v>
          </cell>
        </row>
        <row r="2963">
          <cell r="AM2963">
            <v>0</v>
          </cell>
        </row>
        <row r="2964">
          <cell r="AM2964">
            <v>0</v>
          </cell>
        </row>
        <row r="2965">
          <cell r="AM2965">
            <v>0</v>
          </cell>
        </row>
        <row r="2966">
          <cell r="AM2966">
            <v>0</v>
          </cell>
        </row>
        <row r="2967">
          <cell r="AM2967">
            <v>0</v>
          </cell>
          <cell r="AN2967">
            <v>0</v>
          </cell>
        </row>
        <row r="2968">
          <cell r="AM2968">
            <v>0</v>
          </cell>
        </row>
        <row r="2969">
          <cell r="AM2969">
            <v>0</v>
          </cell>
        </row>
        <row r="2970">
          <cell r="AM2970">
            <v>0</v>
          </cell>
          <cell r="AN2970">
            <v>0</v>
          </cell>
        </row>
        <row r="2971">
          <cell r="AM2971">
            <v>0</v>
          </cell>
          <cell r="AN2971">
            <v>0</v>
          </cell>
        </row>
        <row r="2972">
          <cell r="W2972">
            <v>0</v>
          </cell>
          <cell r="AM2972">
            <v>0</v>
          </cell>
          <cell r="AN2972">
            <v>0</v>
          </cell>
        </row>
        <row r="2973">
          <cell r="A2973">
            <v>106</v>
          </cell>
          <cell r="C2973">
            <v>106</v>
          </cell>
          <cell r="D2973" t="str">
            <v>TALK-BACK자장치신설</v>
          </cell>
          <cell r="E2973" t="str">
            <v>5W,기초대형</v>
          </cell>
          <cell r="F2973" t="str">
            <v>대</v>
          </cell>
          <cell r="AM2973">
            <v>0</v>
          </cell>
          <cell r="AN2973">
            <v>0</v>
          </cell>
        </row>
        <row r="2974">
          <cell r="A2974" t="str">
            <v>106-1</v>
          </cell>
          <cell r="B2974">
            <v>541</v>
          </cell>
          <cell r="D2974" t="str">
            <v>가. 재료비</v>
          </cell>
          <cell r="E2974">
            <v>0</v>
          </cell>
          <cell r="F2974">
            <v>0</v>
          </cell>
          <cell r="AM2974">
            <v>0</v>
          </cell>
          <cell r="AN2974">
            <v>0</v>
          </cell>
        </row>
        <row r="2975">
          <cell r="A2975" t="str">
            <v>106-2</v>
          </cell>
          <cell r="B2975">
            <v>5</v>
          </cell>
          <cell r="D2975" t="str">
            <v>보통합판</v>
          </cell>
          <cell r="E2975" t="str">
            <v>12x1220x2440</v>
          </cell>
          <cell r="F2975" t="str">
            <v>㎡</v>
          </cell>
          <cell r="H2975">
            <v>1.03</v>
          </cell>
          <cell r="I2975" t="str">
            <v>x</v>
          </cell>
          <cell r="J2975">
            <v>0.371</v>
          </cell>
          <cell r="K2975" t="str">
            <v>x</v>
          </cell>
          <cell r="M2975">
            <v>0.97</v>
          </cell>
          <cell r="V2975" t="str">
            <v>=</v>
          </cell>
          <cell r="W2975">
            <v>0.371</v>
          </cell>
          <cell r="Y2975" t="str">
            <v>기본</v>
          </cell>
          <cell r="Z2975" t="str">
            <v>x</v>
          </cell>
          <cell r="AA2975" t="str">
            <v>사용회수</v>
          </cell>
          <cell r="AB2975" t="str">
            <v>x</v>
          </cell>
          <cell r="AC2975" t="str">
            <v>거푸집량</v>
          </cell>
          <cell r="AL2975" t="str">
            <v>건 6-3-나</v>
          </cell>
          <cell r="AM2975">
            <v>5106</v>
          </cell>
          <cell r="AN2975">
            <v>0</v>
          </cell>
        </row>
        <row r="2976">
          <cell r="A2976" t="str">
            <v>106-3</v>
          </cell>
          <cell r="B2976">
            <v>6</v>
          </cell>
          <cell r="D2976" t="str">
            <v>각재</v>
          </cell>
          <cell r="E2976" t="str">
            <v>외송</v>
          </cell>
          <cell r="F2976" t="str">
            <v>㎥</v>
          </cell>
          <cell r="H2976">
            <v>3.7999999999999999E-2</v>
          </cell>
          <cell r="I2976" t="str">
            <v>x</v>
          </cell>
          <cell r="J2976">
            <v>0.371</v>
          </cell>
          <cell r="K2976" t="str">
            <v>x</v>
          </cell>
          <cell r="M2976">
            <v>0.97</v>
          </cell>
          <cell r="V2976" t="str">
            <v>=</v>
          </cell>
          <cell r="W2976">
            <v>1.4E-2</v>
          </cell>
          <cell r="Y2976" t="str">
            <v>기본</v>
          </cell>
          <cell r="Z2976" t="str">
            <v>x</v>
          </cell>
          <cell r="AA2976" t="str">
            <v>사용회수</v>
          </cell>
          <cell r="AB2976" t="str">
            <v>x</v>
          </cell>
          <cell r="AC2976" t="str">
            <v>거푸집량</v>
          </cell>
          <cell r="AM2976">
            <v>210000</v>
          </cell>
          <cell r="AN2976">
            <v>0</v>
          </cell>
        </row>
        <row r="2977">
          <cell r="A2977" t="str">
            <v>106-4</v>
          </cell>
          <cell r="B2977">
            <v>90</v>
          </cell>
          <cell r="D2977" t="str">
            <v>소철선</v>
          </cell>
          <cell r="E2977" t="str">
            <v>#8</v>
          </cell>
          <cell r="F2977" t="str">
            <v>㎏</v>
          </cell>
          <cell r="H2977">
            <v>0.28999999999999998</v>
          </cell>
          <cell r="I2977" t="str">
            <v>x</v>
          </cell>
          <cell r="J2977">
            <v>0.371</v>
          </cell>
          <cell r="K2977" t="str">
            <v>x</v>
          </cell>
          <cell r="M2977">
            <v>0.97</v>
          </cell>
          <cell r="V2977" t="str">
            <v>=</v>
          </cell>
          <cell r="W2977">
            <v>0.104</v>
          </cell>
          <cell r="Y2977" t="str">
            <v>기본</v>
          </cell>
          <cell r="Z2977" t="str">
            <v>x</v>
          </cell>
          <cell r="AA2977" t="str">
            <v>사용회수</v>
          </cell>
          <cell r="AB2977" t="str">
            <v>x</v>
          </cell>
          <cell r="AC2977" t="str">
            <v>거푸집량</v>
          </cell>
          <cell r="AM2977">
            <v>580</v>
          </cell>
          <cell r="AN2977">
            <v>0</v>
          </cell>
        </row>
        <row r="2978">
          <cell r="A2978" t="str">
            <v>106-5</v>
          </cell>
          <cell r="B2978">
            <v>9</v>
          </cell>
          <cell r="D2978" t="str">
            <v>박리제</v>
          </cell>
          <cell r="E2978" t="str">
            <v>유성</v>
          </cell>
          <cell r="F2978" t="str">
            <v>ℓ</v>
          </cell>
          <cell r="H2978">
            <v>0.19</v>
          </cell>
          <cell r="I2978" t="str">
            <v>x</v>
          </cell>
          <cell r="J2978">
            <v>0.371</v>
          </cell>
          <cell r="K2978" t="str">
            <v>x</v>
          </cell>
          <cell r="M2978">
            <v>0.97</v>
          </cell>
          <cell r="V2978" t="str">
            <v>=</v>
          </cell>
          <cell r="W2978">
            <v>6.8000000000000005E-2</v>
          </cell>
          <cell r="Y2978" t="str">
            <v>기본</v>
          </cell>
          <cell r="Z2978" t="str">
            <v>x</v>
          </cell>
          <cell r="AA2978" t="str">
            <v>사용회수</v>
          </cell>
          <cell r="AB2978" t="str">
            <v>x</v>
          </cell>
          <cell r="AC2978" t="str">
            <v>거푸집량</v>
          </cell>
          <cell r="AM2978">
            <v>900</v>
          </cell>
          <cell r="AN2978">
            <v>0</v>
          </cell>
        </row>
        <row r="2979">
          <cell r="A2979" t="str">
            <v>106-6</v>
          </cell>
          <cell r="B2979">
            <v>7</v>
          </cell>
          <cell r="D2979" t="str">
            <v>철못</v>
          </cell>
          <cell r="E2979" t="str">
            <v>50mm</v>
          </cell>
          <cell r="F2979" t="str">
            <v>㎏</v>
          </cell>
          <cell r="H2979">
            <v>0.2</v>
          </cell>
          <cell r="I2979" t="str">
            <v>x</v>
          </cell>
          <cell r="J2979">
            <v>0.371</v>
          </cell>
          <cell r="K2979" t="str">
            <v>x</v>
          </cell>
          <cell r="M2979">
            <v>0.97</v>
          </cell>
          <cell r="V2979" t="str">
            <v>=</v>
          </cell>
          <cell r="W2979">
            <v>7.1999999999999995E-2</v>
          </cell>
          <cell r="Y2979" t="str">
            <v>기본</v>
          </cell>
          <cell r="Z2979" t="str">
            <v>x</v>
          </cell>
          <cell r="AA2979" t="str">
            <v>사용회수</v>
          </cell>
          <cell r="AB2979" t="str">
            <v>x</v>
          </cell>
          <cell r="AC2979" t="str">
            <v>거푸집량</v>
          </cell>
          <cell r="AM2979">
            <v>568</v>
          </cell>
          <cell r="AN2979">
            <v>0</v>
          </cell>
        </row>
        <row r="2980">
          <cell r="A2980" t="str">
            <v>106-7</v>
          </cell>
          <cell r="B2980">
            <v>2</v>
          </cell>
          <cell r="D2980" t="str">
            <v>시멘트</v>
          </cell>
          <cell r="E2980" t="str">
            <v>40㎏</v>
          </cell>
          <cell r="F2980" t="str">
            <v>포</v>
          </cell>
          <cell r="H2980">
            <v>320</v>
          </cell>
          <cell r="I2980" t="str">
            <v>x</v>
          </cell>
          <cell r="J2980">
            <v>0.02</v>
          </cell>
          <cell r="K2980" t="str">
            <v>/</v>
          </cell>
          <cell r="M2980">
            <v>40</v>
          </cell>
          <cell r="V2980" t="str">
            <v>=</v>
          </cell>
          <cell r="W2980">
            <v>0.16</v>
          </cell>
          <cell r="Y2980" t="str">
            <v>기본</v>
          </cell>
          <cell r="Z2980" t="str">
            <v>x</v>
          </cell>
          <cell r="AA2980" t="str">
            <v>콘크리트량</v>
          </cell>
          <cell r="AB2980" t="str">
            <v>/</v>
          </cell>
          <cell r="AC2980" t="str">
            <v>포</v>
          </cell>
          <cell r="AM2980">
            <v>2497</v>
          </cell>
          <cell r="AN2980">
            <v>0</v>
          </cell>
        </row>
        <row r="2981">
          <cell r="A2981" t="str">
            <v>106-8</v>
          </cell>
          <cell r="B2981">
            <v>3</v>
          </cell>
          <cell r="D2981" t="str">
            <v>모래</v>
          </cell>
          <cell r="E2981" t="str">
            <v>세사(친모래)</v>
          </cell>
          <cell r="F2981" t="str">
            <v>㎥</v>
          </cell>
          <cell r="H2981">
            <v>0.45</v>
          </cell>
          <cell r="I2981" t="str">
            <v>x</v>
          </cell>
          <cell r="J2981">
            <v>0.02</v>
          </cell>
          <cell r="V2981" t="str">
            <v>=</v>
          </cell>
          <cell r="W2981">
            <v>0.01</v>
          </cell>
          <cell r="Y2981" t="str">
            <v>기본</v>
          </cell>
          <cell r="Z2981" t="str">
            <v>x</v>
          </cell>
          <cell r="AA2981" t="str">
            <v>콘크리트량</v>
          </cell>
          <cell r="AM2981">
            <v>13000</v>
          </cell>
          <cell r="AN2981">
            <v>0</v>
          </cell>
        </row>
        <row r="2982">
          <cell r="A2982" t="str">
            <v>106-9</v>
          </cell>
          <cell r="B2982">
            <v>82</v>
          </cell>
          <cell r="D2982" t="str">
            <v>자갈</v>
          </cell>
          <cell r="E2982" t="str">
            <v>25mm</v>
          </cell>
          <cell r="F2982" t="str">
            <v>㎥</v>
          </cell>
          <cell r="H2982">
            <v>0.9</v>
          </cell>
          <cell r="I2982" t="str">
            <v>x</v>
          </cell>
          <cell r="J2982">
            <v>0.02</v>
          </cell>
          <cell r="V2982" t="str">
            <v>=</v>
          </cell>
          <cell r="W2982">
            <v>0.02</v>
          </cell>
          <cell r="Y2982" t="str">
            <v>기본</v>
          </cell>
          <cell r="AA2982" t="str">
            <v>콘크리트량</v>
          </cell>
          <cell r="AM2982">
            <v>8500</v>
          </cell>
          <cell r="AN2982">
            <v>0</v>
          </cell>
        </row>
        <row r="2983">
          <cell r="A2983" t="str">
            <v>106-10</v>
          </cell>
          <cell r="B2983">
            <v>67</v>
          </cell>
          <cell r="D2983" t="str">
            <v>자갈(막돌)</v>
          </cell>
          <cell r="E2983" t="str">
            <v>#467(40mm)</v>
          </cell>
          <cell r="F2983" t="str">
            <v>㎥</v>
          </cell>
          <cell r="H2983">
            <v>0.03</v>
          </cell>
          <cell r="V2983" t="str">
            <v>=</v>
          </cell>
          <cell r="W2983">
            <v>0.03</v>
          </cell>
          <cell r="Y2983" t="str">
            <v>기본</v>
          </cell>
          <cell r="AM2983">
            <v>8500</v>
          </cell>
          <cell r="AN2983">
            <v>0</v>
          </cell>
        </row>
        <row r="2984">
          <cell r="A2984" t="str">
            <v>106-11</v>
          </cell>
          <cell r="B2984">
            <v>144</v>
          </cell>
          <cell r="D2984" t="str">
            <v>TALK-BACK 자장치</v>
          </cell>
          <cell r="E2984" t="str">
            <v>5W 기초대형</v>
          </cell>
          <cell r="F2984" t="str">
            <v>대</v>
          </cell>
          <cell r="H2984">
            <v>1</v>
          </cell>
          <cell r="V2984" t="str">
            <v>=</v>
          </cell>
          <cell r="W2984">
            <v>1</v>
          </cell>
          <cell r="Y2984" t="str">
            <v>기본</v>
          </cell>
          <cell r="AM2984">
            <v>272000</v>
          </cell>
          <cell r="AN2984">
            <v>0</v>
          </cell>
        </row>
        <row r="2985">
          <cell r="A2985" t="str">
            <v>106-12</v>
          </cell>
          <cell r="B2985">
            <v>542</v>
          </cell>
          <cell r="D2985" t="str">
            <v>나. 노무비</v>
          </cell>
          <cell r="E2985">
            <v>0</v>
          </cell>
          <cell r="F2985">
            <v>0</v>
          </cell>
          <cell r="AM2985">
            <v>0</v>
          </cell>
          <cell r="AN2985">
            <v>0</v>
          </cell>
        </row>
        <row r="2986">
          <cell r="D2986" t="str">
            <v>1) 콘크리트타설</v>
          </cell>
          <cell r="E2986" t="str">
            <v>(1:2:4)</v>
          </cell>
          <cell r="AM2986">
            <v>0</v>
          </cell>
          <cell r="AN2986">
            <v>0</v>
          </cell>
        </row>
        <row r="2987">
          <cell r="B2987">
            <v>506</v>
          </cell>
          <cell r="D2987" t="str">
            <v>콘크리트공</v>
          </cell>
          <cell r="F2987" t="str">
            <v>인</v>
          </cell>
          <cell r="H2987">
            <v>0.85</v>
          </cell>
          <cell r="I2987" t="str">
            <v>x</v>
          </cell>
          <cell r="J2987">
            <v>0.02</v>
          </cell>
          <cell r="V2987" t="str">
            <v>=</v>
          </cell>
          <cell r="W2987">
            <v>0.02</v>
          </cell>
          <cell r="Y2987" t="str">
            <v>기본</v>
          </cell>
          <cell r="Z2987" t="str">
            <v>x</v>
          </cell>
          <cell r="AA2987" t="str">
            <v>콘크리트량</v>
          </cell>
          <cell r="AL2987" t="str">
            <v>건 6-1-1-3</v>
          </cell>
          <cell r="AM2987">
            <v>68884</v>
          </cell>
          <cell r="AN2987">
            <v>0</v>
          </cell>
        </row>
        <row r="2988">
          <cell r="B2988">
            <v>523</v>
          </cell>
          <cell r="D2988" t="str">
            <v>보통인부</v>
          </cell>
          <cell r="E2988">
            <v>0</v>
          </cell>
          <cell r="F2988" t="str">
            <v>인</v>
          </cell>
          <cell r="H2988">
            <v>0.82</v>
          </cell>
          <cell r="I2988" t="str">
            <v>x</v>
          </cell>
          <cell r="J2988">
            <v>0.02</v>
          </cell>
          <cell r="V2988" t="str">
            <v>=</v>
          </cell>
          <cell r="W2988">
            <v>0.02</v>
          </cell>
          <cell r="Y2988" t="str">
            <v>기본</v>
          </cell>
          <cell r="Z2988" t="str">
            <v>x</v>
          </cell>
          <cell r="AA2988" t="str">
            <v>콘크리트량</v>
          </cell>
          <cell r="AM2988">
            <v>40922</v>
          </cell>
          <cell r="AN2988">
            <v>0</v>
          </cell>
        </row>
        <row r="2989">
          <cell r="D2989" t="str">
            <v>2) 합판거푸집</v>
          </cell>
          <cell r="E2989" t="str">
            <v>5회</v>
          </cell>
          <cell r="AM2989">
            <v>0</v>
          </cell>
          <cell r="AN2989">
            <v>0</v>
          </cell>
        </row>
        <row r="2990">
          <cell r="B2990">
            <v>501</v>
          </cell>
          <cell r="D2990" t="str">
            <v>형틀목공</v>
          </cell>
          <cell r="E2990">
            <v>0</v>
          </cell>
          <cell r="F2990" t="str">
            <v>인</v>
          </cell>
          <cell r="H2990">
            <v>0.3</v>
          </cell>
          <cell r="I2990" t="str">
            <v>x</v>
          </cell>
          <cell r="J2990">
            <v>0.97</v>
          </cell>
          <cell r="K2990" t="str">
            <v>x</v>
          </cell>
          <cell r="M2990">
            <v>0.34200000000000003</v>
          </cell>
          <cell r="V2990" t="str">
            <v>=</v>
          </cell>
          <cell r="W2990">
            <v>0.1</v>
          </cell>
          <cell r="Y2990" t="str">
            <v>기본</v>
          </cell>
          <cell r="Z2990" t="str">
            <v>x</v>
          </cell>
          <cell r="AA2990" t="str">
            <v>거푸집량</v>
          </cell>
          <cell r="AB2990" t="str">
            <v>x</v>
          </cell>
          <cell r="AD2990" t="str">
            <v>사용회수</v>
          </cell>
          <cell r="AL2990" t="str">
            <v>건 6-3-2</v>
          </cell>
          <cell r="AM2990">
            <v>71251</v>
          </cell>
          <cell r="AN2990">
            <v>0</v>
          </cell>
        </row>
        <row r="2991">
          <cell r="B2991">
            <v>523</v>
          </cell>
          <cell r="D2991" t="str">
            <v>보통인부</v>
          </cell>
          <cell r="E2991">
            <v>0</v>
          </cell>
          <cell r="F2991" t="str">
            <v>인</v>
          </cell>
          <cell r="H2991">
            <v>0.25</v>
          </cell>
          <cell r="I2991" t="str">
            <v>x</v>
          </cell>
          <cell r="J2991">
            <v>0.97</v>
          </cell>
          <cell r="K2991" t="str">
            <v>x</v>
          </cell>
          <cell r="M2991">
            <v>0.34200000000000003</v>
          </cell>
          <cell r="V2991" t="str">
            <v>=</v>
          </cell>
          <cell r="W2991">
            <v>0.08</v>
          </cell>
          <cell r="Y2991" t="str">
            <v>기본</v>
          </cell>
          <cell r="Z2991" t="str">
            <v>x</v>
          </cell>
          <cell r="AA2991" t="str">
            <v>거푸집량</v>
          </cell>
          <cell r="AB2991" t="str">
            <v>x</v>
          </cell>
          <cell r="AD2991" t="str">
            <v>사용회수</v>
          </cell>
          <cell r="AM2991">
            <v>40922</v>
          </cell>
          <cell r="AN2991">
            <v>0</v>
          </cell>
        </row>
        <row r="2992">
          <cell r="D2992" t="str">
            <v>3) 터파기, 되메우기, 다지기(0∼1m)</v>
          </cell>
          <cell r="AM2992">
            <v>0</v>
          </cell>
          <cell r="AN2992">
            <v>0</v>
          </cell>
        </row>
        <row r="2993">
          <cell r="B2993">
            <v>523</v>
          </cell>
          <cell r="D2993" t="str">
            <v>보통인부</v>
          </cell>
          <cell r="E2993" t="str">
            <v>터파기</v>
          </cell>
          <cell r="F2993" t="str">
            <v>인</v>
          </cell>
          <cell r="H2993">
            <v>0.32</v>
          </cell>
          <cell r="I2993" t="str">
            <v>x</v>
          </cell>
          <cell r="J2993">
            <v>0.37</v>
          </cell>
          <cell r="K2993" t="str">
            <v>x</v>
          </cell>
          <cell r="M2993">
            <v>1.5</v>
          </cell>
          <cell r="V2993" t="str">
            <v>=</v>
          </cell>
          <cell r="W2993">
            <v>0.18</v>
          </cell>
          <cell r="Y2993" t="str">
            <v>기본</v>
          </cell>
          <cell r="Z2993" t="str">
            <v>x</v>
          </cell>
          <cell r="AA2993" t="str">
            <v>토사량</v>
          </cell>
          <cell r="AB2993" t="str">
            <v>x</v>
          </cell>
          <cell r="AC2993" t="str">
            <v>독립기초(협소)</v>
          </cell>
          <cell r="AL2993" t="str">
            <v>건 3-1-나</v>
          </cell>
          <cell r="AM2993">
            <v>40922</v>
          </cell>
          <cell r="AN2993">
            <v>0</v>
          </cell>
        </row>
        <row r="2994">
          <cell r="B2994">
            <v>523</v>
          </cell>
          <cell r="D2994" t="str">
            <v>보통인부</v>
          </cell>
          <cell r="E2994" t="str">
            <v>되메우기</v>
          </cell>
          <cell r="F2994" t="str">
            <v>인</v>
          </cell>
          <cell r="H2994">
            <v>0.1</v>
          </cell>
          <cell r="I2994" t="str">
            <v>x</v>
          </cell>
          <cell r="J2994">
            <v>0.32</v>
          </cell>
          <cell r="V2994" t="str">
            <v>=</v>
          </cell>
          <cell r="W2994">
            <v>0.03</v>
          </cell>
          <cell r="Y2994" t="str">
            <v>기본</v>
          </cell>
          <cell r="Z2994" t="str">
            <v>x</v>
          </cell>
          <cell r="AA2994" t="str">
            <v>토사량</v>
          </cell>
          <cell r="AM2994">
            <v>40922</v>
          </cell>
          <cell r="AN2994">
            <v>0</v>
          </cell>
        </row>
        <row r="2995">
          <cell r="B2995">
            <v>523</v>
          </cell>
          <cell r="D2995" t="str">
            <v>보통인부</v>
          </cell>
          <cell r="E2995" t="str">
            <v>다지기</v>
          </cell>
          <cell r="F2995" t="str">
            <v>인</v>
          </cell>
          <cell r="H2995">
            <v>0.11</v>
          </cell>
          <cell r="I2995" t="str">
            <v>x</v>
          </cell>
          <cell r="J2995">
            <v>0.32</v>
          </cell>
          <cell r="V2995" t="str">
            <v>=</v>
          </cell>
          <cell r="W2995">
            <v>0.04</v>
          </cell>
          <cell r="Y2995" t="str">
            <v>기본</v>
          </cell>
          <cell r="Z2995" t="str">
            <v>x</v>
          </cell>
          <cell r="AA2995" t="str">
            <v>토사량</v>
          </cell>
          <cell r="AL2995" t="str">
            <v>건 3-2</v>
          </cell>
          <cell r="AM2995">
            <v>40922</v>
          </cell>
          <cell r="AN2995">
            <v>0</v>
          </cell>
        </row>
        <row r="2996">
          <cell r="B2996">
            <v>523</v>
          </cell>
          <cell r="D2996" t="str">
            <v>보통인부</v>
          </cell>
          <cell r="E2996" t="str">
            <v>잔토처리</v>
          </cell>
          <cell r="F2996" t="str">
            <v>인</v>
          </cell>
          <cell r="H2996">
            <v>0.2</v>
          </cell>
          <cell r="I2996" t="str">
            <v>x</v>
          </cell>
          <cell r="J2996">
            <v>0.05</v>
          </cell>
          <cell r="V2996" t="str">
            <v>=</v>
          </cell>
          <cell r="W2996">
            <v>0.01</v>
          </cell>
          <cell r="Y2996" t="str">
            <v>기본</v>
          </cell>
          <cell r="Z2996" t="str">
            <v>x</v>
          </cell>
          <cell r="AA2996" t="str">
            <v>토사량</v>
          </cell>
          <cell r="AM2996">
            <v>40922</v>
          </cell>
          <cell r="AN2996">
            <v>0</v>
          </cell>
        </row>
        <row r="2997">
          <cell r="D2997" t="str">
            <v>4)강관주신설</v>
          </cell>
          <cell r="AL2997" t="str">
            <v>통 3-10</v>
          </cell>
          <cell r="AM2997">
            <v>0</v>
          </cell>
          <cell r="AN2997">
            <v>0</v>
          </cell>
        </row>
        <row r="2998">
          <cell r="B2998">
            <v>516</v>
          </cell>
          <cell r="D2998" t="str">
            <v>통신외선공</v>
          </cell>
          <cell r="F2998" t="str">
            <v>인</v>
          </cell>
          <cell r="H2998">
            <v>0.65</v>
          </cell>
          <cell r="I2998" t="str">
            <v>x</v>
          </cell>
          <cell r="J2998">
            <v>1</v>
          </cell>
          <cell r="K2998" t="str">
            <v>x</v>
          </cell>
          <cell r="M2998">
            <v>0.5</v>
          </cell>
          <cell r="V2998" t="str">
            <v>=</v>
          </cell>
          <cell r="W2998">
            <v>0.33</v>
          </cell>
          <cell r="Y2998" t="str">
            <v>기본</v>
          </cell>
          <cell r="Z2998" t="str">
            <v>x</v>
          </cell>
          <cell r="AA2998" t="str">
            <v>단위량</v>
          </cell>
          <cell r="AB2998" t="str">
            <v>x</v>
          </cell>
          <cell r="AC2998" t="str">
            <v>콘크리트주의 50%</v>
          </cell>
          <cell r="AM2998">
            <v>90961</v>
          </cell>
          <cell r="AN2998">
            <v>0</v>
          </cell>
        </row>
        <row r="2999">
          <cell r="B2999">
            <v>523</v>
          </cell>
          <cell r="D2999" t="str">
            <v>보통인부</v>
          </cell>
          <cell r="F2999" t="str">
            <v>인</v>
          </cell>
          <cell r="H2999">
            <v>0.73</v>
          </cell>
          <cell r="I2999" t="str">
            <v>x</v>
          </cell>
          <cell r="J2999">
            <v>1</v>
          </cell>
          <cell r="K2999" t="str">
            <v>x</v>
          </cell>
          <cell r="M2999">
            <v>0.5</v>
          </cell>
          <cell r="V2999" t="str">
            <v>=</v>
          </cell>
          <cell r="W2999">
            <v>0.73</v>
          </cell>
          <cell r="Y2999" t="str">
            <v>기본</v>
          </cell>
          <cell r="Z2999" t="str">
            <v>x</v>
          </cell>
          <cell r="AA2999" t="str">
            <v>단위량</v>
          </cell>
          <cell r="AB2999" t="str">
            <v>x</v>
          </cell>
          <cell r="AC2999" t="str">
            <v>콘크리트주의 50%</v>
          </cell>
          <cell r="AM2999">
            <v>40922</v>
          </cell>
          <cell r="AN2999">
            <v>0</v>
          </cell>
        </row>
        <row r="3000">
          <cell r="D3000" t="str">
            <v>5) 막돌기초다짐</v>
          </cell>
          <cell r="AL3000" t="str">
            <v>건 5-1</v>
          </cell>
          <cell r="AM3000">
            <v>0</v>
          </cell>
          <cell r="AN3000">
            <v>0</v>
          </cell>
        </row>
        <row r="3001">
          <cell r="B3001">
            <v>523</v>
          </cell>
          <cell r="D3001" t="str">
            <v>보통인부</v>
          </cell>
          <cell r="E3001">
            <v>0</v>
          </cell>
          <cell r="F3001" t="str">
            <v>인</v>
          </cell>
          <cell r="H3001">
            <v>0.5</v>
          </cell>
          <cell r="I3001" t="str">
            <v>x</v>
          </cell>
          <cell r="J3001">
            <v>0.03</v>
          </cell>
          <cell r="V3001" t="str">
            <v>=</v>
          </cell>
          <cell r="W3001">
            <v>0.02</v>
          </cell>
          <cell r="Y3001" t="str">
            <v>기본</v>
          </cell>
          <cell r="Z3001" t="str">
            <v>x</v>
          </cell>
          <cell r="AA3001" t="str">
            <v>다짐량</v>
          </cell>
          <cell r="AM3001">
            <v>40922</v>
          </cell>
          <cell r="AN3001">
            <v>0</v>
          </cell>
        </row>
        <row r="3002">
          <cell r="D3002" t="str">
            <v>6) 스피커설치</v>
          </cell>
          <cell r="AM3002">
            <v>0</v>
          </cell>
          <cell r="AN3002">
            <v>0</v>
          </cell>
        </row>
        <row r="3003">
          <cell r="B3003">
            <v>516</v>
          </cell>
          <cell r="D3003" t="str">
            <v>통신외선공</v>
          </cell>
          <cell r="E3003">
            <v>0</v>
          </cell>
          <cell r="F3003" t="str">
            <v>인</v>
          </cell>
          <cell r="H3003">
            <v>0.16</v>
          </cell>
          <cell r="V3003" t="str">
            <v>=</v>
          </cell>
          <cell r="W3003">
            <v>0.16</v>
          </cell>
          <cell r="Y3003" t="str">
            <v>기본</v>
          </cell>
          <cell r="AL3003" t="str">
            <v>통 3-29</v>
          </cell>
          <cell r="AM3003">
            <v>90961</v>
          </cell>
          <cell r="AN3003">
            <v>0</v>
          </cell>
        </row>
        <row r="3004">
          <cell r="B3004">
            <v>544</v>
          </cell>
          <cell r="D3004" t="str">
            <v>소    계</v>
          </cell>
          <cell r="E3004">
            <v>0</v>
          </cell>
          <cell r="F3004">
            <v>0</v>
          </cell>
          <cell r="AM3004">
            <v>0</v>
          </cell>
          <cell r="AN3004">
            <v>0</v>
          </cell>
        </row>
        <row r="3005">
          <cell r="A3005" t="str">
            <v>106-13</v>
          </cell>
          <cell r="B3005">
            <v>506</v>
          </cell>
          <cell r="D3005" t="str">
            <v>콘크리트공</v>
          </cell>
          <cell r="E3005">
            <v>0</v>
          </cell>
          <cell r="F3005" t="str">
            <v>인</v>
          </cell>
          <cell r="V3005" t="str">
            <v>=</v>
          </cell>
          <cell r="W3005">
            <v>0.02</v>
          </cell>
          <cell r="AM3005">
            <v>68884</v>
          </cell>
          <cell r="AN3005">
            <v>0</v>
          </cell>
        </row>
        <row r="3006">
          <cell r="A3006" t="str">
            <v>106-14</v>
          </cell>
          <cell r="B3006">
            <v>501</v>
          </cell>
          <cell r="D3006" t="str">
            <v>형틀목공</v>
          </cell>
          <cell r="E3006">
            <v>0</v>
          </cell>
          <cell r="F3006" t="str">
            <v>인</v>
          </cell>
          <cell r="V3006" t="str">
            <v>=</v>
          </cell>
          <cell r="W3006">
            <v>0.1</v>
          </cell>
          <cell r="AM3006">
            <v>71251</v>
          </cell>
          <cell r="AN3006">
            <v>0</v>
          </cell>
        </row>
        <row r="3007">
          <cell r="A3007" t="str">
            <v>106-15</v>
          </cell>
          <cell r="B3007">
            <v>516</v>
          </cell>
          <cell r="D3007" t="str">
            <v>통신외선공</v>
          </cell>
          <cell r="E3007">
            <v>0</v>
          </cell>
          <cell r="F3007" t="str">
            <v>인</v>
          </cell>
          <cell r="V3007" t="str">
            <v>=</v>
          </cell>
          <cell r="W3007">
            <v>0.49</v>
          </cell>
          <cell r="AM3007">
            <v>90961</v>
          </cell>
          <cell r="AN3007">
            <v>0</v>
          </cell>
        </row>
        <row r="3008">
          <cell r="A3008" t="str">
            <v>106-16</v>
          </cell>
          <cell r="B3008">
            <v>523</v>
          </cell>
          <cell r="D3008" t="str">
            <v>보통인부</v>
          </cell>
          <cell r="E3008">
            <v>0</v>
          </cell>
          <cell r="F3008" t="str">
            <v>인</v>
          </cell>
          <cell r="V3008" t="str">
            <v>=</v>
          </cell>
          <cell r="W3008">
            <v>1.1100000000000001</v>
          </cell>
          <cell r="AM3008">
            <v>40922</v>
          </cell>
          <cell r="AN3008">
            <v>0</v>
          </cell>
        </row>
        <row r="3009">
          <cell r="A3009" t="str">
            <v>106-17</v>
          </cell>
          <cell r="B3009">
            <v>543</v>
          </cell>
          <cell r="D3009" t="str">
            <v>다. 공구손료</v>
          </cell>
          <cell r="E3009" t="str">
            <v>노무비x3%</v>
          </cell>
          <cell r="F3009">
            <v>0</v>
          </cell>
          <cell r="AM3009">
            <v>0</v>
          </cell>
          <cell r="AN3009">
            <v>0</v>
          </cell>
        </row>
        <row r="3010">
          <cell r="A3010" t="str">
            <v>106-18</v>
          </cell>
          <cell r="B3010">
            <v>506</v>
          </cell>
          <cell r="D3010" t="str">
            <v>콘크리트공</v>
          </cell>
          <cell r="E3010">
            <v>0</v>
          </cell>
          <cell r="F3010" t="str">
            <v>인</v>
          </cell>
          <cell r="H3010">
            <v>0.02</v>
          </cell>
          <cell r="I3010" t="str">
            <v>x</v>
          </cell>
          <cell r="J3010">
            <v>0.03</v>
          </cell>
          <cell r="V3010" t="str">
            <v>=</v>
          </cell>
          <cell r="W3010" t="str">
            <v>0</v>
          </cell>
          <cell r="Y3010" t="str">
            <v>기본</v>
          </cell>
          <cell r="Z3010" t="str">
            <v>x</v>
          </cell>
          <cell r="AA3010" t="str">
            <v>공구손료</v>
          </cell>
          <cell r="AM3010">
            <v>68884</v>
          </cell>
          <cell r="AN3010">
            <v>0</v>
          </cell>
        </row>
        <row r="3011">
          <cell r="A3011" t="str">
            <v>106-19</v>
          </cell>
          <cell r="B3011">
            <v>501</v>
          </cell>
          <cell r="D3011" t="str">
            <v>형틀목공</v>
          </cell>
          <cell r="E3011">
            <v>0</v>
          </cell>
          <cell r="F3011" t="str">
            <v>인</v>
          </cell>
          <cell r="H3011">
            <v>0.1</v>
          </cell>
          <cell r="I3011" t="str">
            <v>x</v>
          </cell>
          <cell r="J3011">
            <v>0.03</v>
          </cell>
          <cell r="V3011" t="str">
            <v>=</v>
          </cell>
          <cell r="W3011" t="str">
            <v>0</v>
          </cell>
          <cell r="Y3011" t="str">
            <v>기본</v>
          </cell>
          <cell r="Z3011" t="str">
            <v>x</v>
          </cell>
          <cell r="AA3011" t="str">
            <v>공구손료</v>
          </cell>
          <cell r="AM3011">
            <v>71251</v>
          </cell>
          <cell r="AN3011">
            <v>0</v>
          </cell>
        </row>
        <row r="3012">
          <cell r="A3012" t="str">
            <v>106-20</v>
          </cell>
          <cell r="B3012">
            <v>516</v>
          </cell>
          <cell r="D3012" t="str">
            <v>통신외선공</v>
          </cell>
          <cell r="E3012">
            <v>0</v>
          </cell>
          <cell r="F3012" t="str">
            <v>인</v>
          </cell>
          <cell r="H3012">
            <v>0.49</v>
          </cell>
          <cell r="I3012" t="str">
            <v>x</v>
          </cell>
          <cell r="J3012">
            <v>0.03</v>
          </cell>
          <cell r="V3012" t="str">
            <v>=</v>
          </cell>
          <cell r="W3012">
            <v>0.01</v>
          </cell>
          <cell r="Y3012" t="str">
            <v>기본</v>
          </cell>
          <cell r="Z3012" t="str">
            <v>x</v>
          </cell>
          <cell r="AA3012" t="str">
            <v>공구손료</v>
          </cell>
          <cell r="AM3012">
            <v>90961</v>
          </cell>
          <cell r="AN3012">
            <v>0</v>
          </cell>
        </row>
        <row r="3013">
          <cell r="A3013" t="str">
            <v>106-21</v>
          </cell>
          <cell r="B3013">
            <v>523</v>
          </cell>
          <cell r="D3013" t="str">
            <v>보통인부</v>
          </cell>
          <cell r="E3013">
            <v>0</v>
          </cell>
          <cell r="F3013" t="str">
            <v>인</v>
          </cell>
          <cell r="H3013">
            <v>1.1100000000000001</v>
          </cell>
          <cell r="I3013" t="str">
            <v>x</v>
          </cell>
          <cell r="J3013">
            <v>0.03</v>
          </cell>
          <cell r="V3013" t="str">
            <v>=</v>
          </cell>
          <cell r="W3013">
            <v>0.03</v>
          </cell>
          <cell r="Y3013" t="str">
            <v>기본</v>
          </cell>
          <cell r="Z3013" t="str">
            <v>x</v>
          </cell>
          <cell r="AA3013" t="str">
            <v>공구손료</v>
          </cell>
          <cell r="AM3013">
            <v>40922</v>
          </cell>
          <cell r="AN3013">
            <v>0</v>
          </cell>
        </row>
        <row r="3014">
          <cell r="AM3014">
            <v>0</v>
          </cell>
        </row>
        <row r="3015">
          <cell r="AM3015">
            <v>0</v>
          </cell>
        </row>
        <row r="3016">
          <cell r="AM3016">
            <v>0</v>
          </cell>
        </row>
        <row r="3017">
          <cell r="AM3017">
            <v>0</v>
          </cell>
        </row>
        <row r="3018">
          <cell r="AM3018">
            <v>0</v>
          </cell>
        </row>
        <row r="3019">
          <cell r="AM3019">
            <v>0</v>
          </cell>
        </row>
        <row r="3020">
          <cell r="AM3020">
            <v>0</v>
          </cell>
        </row>
        <row r="3021">
          <cell r="AM3021">
            <v>0</v>
          </cell>
        </row>
        <row r="3022">
          <cell r="AM3022">
            <v>0</v>
          </cell>
        </row>
        <row r="3023">
          <cell r="AM3023">
            <v>0</v>
          </cell>
        </row>
        <row r="3024">
          <cell r="AM3024">
            <v>0</v>
          </cell>
        </row>
        <row r="3025">
          <cell r="AM3025">
            <v>0</v>
          </cell>
        </row>
        <row r="3026">
          <cell r="AM3026">
            <v>0</v>
          </cell>
        </row>
        <row r="3027">
          <cell r="AM3027">
            <v>0</v>
          </cell>
        </row>
        <row r="3028">
          <cell r="AM3028">
            <v>0</v>
          </cell>
        </row>
        <row r="3029">
          <cell r="AM3029">
            <v>0</v>
          </cell>
        </row>
        <row r="3030">
          <cell r="AM3030">
            <v>0</v>
          </cell>
        </row>
        <row r="3031">
          <cell r="AM3031">
            <v>0</v>
          </cell>
        </row>
        <row r="3032">
          <cell r="AM3032">
            <v>0</v>
          </cell>
        </row>
        <row r="3033">
          <cell r="AM3033">
            <v>0</v>
          </cell>
        </row>
        <row r="3034">
          <cell r="AM3034">
            <v>0</v>
          </cell>
        </row>
        <row r="3035">
          <cell r="AM3035">
            <v>0</v>
          </cell>
        </row>
        <row r="3036">
          <cell r="AM3036">
            <v>0</v>
          </cell>
        </row>
        <row r="3037">
          <cell r="AM3037">
            <v>0</v>
          </cell>
        </row>
        <row r="3038">
          <cell r="AM3038">
            <v>0</v>
          </cell>
        </row>
        <row r="3039">
          <cell r="AM3039">
            <v>0</v>
          </cell>
        </row>
        <row r="3040">
          <cell r="AM3040">
            <v>0</v>
          </cell>
        </row>
        <row r="3041">
          <cell r="AM3041">
            <v>0</v>
          </cell>
        </row>
        <row r="3042">
          <cell r="AM3042">
            <v>0</v>
          </cell>
        </row>
        <row r="3043">
          <cell r="AM3043">
            <v>0</v>
          </cell>
        </row>
        <row r="3044">
          <cell r="AM3044">
            <v>0</v>
          </cell>
        </row>
        <row r="3045">
          <cell r="AM3045">
            <v>0</v>
          </cell>
        </row>
        <row r="3046">
          <cell r="AM3046">
            <v>0</v>
          </cell>
        </row>
        <row r="3047">
          <cell r="AM3047">
            <v>0</v>
          </cell>
        </row>
        <row r="3048">
          <cell r="AM3048">
            <v>0</v>
          </cell>
        </row>
        <row r="3049">
          <cell r="AM3049">
            <v>0</v>
          </cell>
        </row>
        <row r="3050">
          <cell r="AM3050">
            <v>0</v>
          </cell>
        </row>
        <row r="3051">
          <cell r="AM3051">
            <v>0</v>
          </cell>
        </row>
        <row r="3052">
          <cell r="AM3052">
            <v>0</v>
          </cell>
        </row>
        <row r="3053">
          <cell r="AM3053">
            <v>0</v>
          </cell>
        </row>
        <row r="3054">
          <cell r="A3054">
            <v>107</v>
          </cell>
          <cell r="C3054">
            <v>107</v>
          </cell>
          <cell r="D3054" t="str">
            <v>TALK-BACK자장치신설</v>
          </cell>
          <cell r="E3054" t="str">
            <v>5W,지하구간</v>
          </cell>
          <cell r="F3054" t="str">
            <v>대</v>
          </cell>
          <cell r="AM3054">
            <v>0</v>
          </cell>
          <cell r="AN3054">
            <v>0</v>
          </cell>
        </row>
        <row r="3055">
          <cell r="A3055" t="str">
            <v>107-1</v>
          </cell>
          <cell r="B3055">
            <v>541</v>
          </cell>
          <cell r="D3055" t="str">
            <v>가. 재료비</v>
          </cell>
          <cell r="E3055">
            <v>0</v>
          </cell>
          <cell r="F3055">
            <v>0</v>
          </cell>
          <cell r="AM3055">
            <v>0</v>
          </cell>
          <cell r="AN3055">
            <v>0</v>
          </cell>
        </row>
        <row r="3056">
          <cell r="A3056" t="str">
            <v>107-2</v>
          </cell>
          <cell r="B3056">
            <v>144</v>
          </cell>
          <cell r="D3056" t="str">
            <v>TALK-BACK 자장치</v>
          </cell>
          <cell r="E3056" t="str">
            <v>5W 기초대형</v>
          </cell>
          <cell r="F3056" t="str">
            <v>대</v>
          </cell>
          <cell r="H3056">
            <v>1</v>
          </cell>
          <cell r="V3056" t="str">
            <v>=</v>
          </cell>
          <cell r="W3056">
            <v>1</v>
          </cell>
          <cell r="Y3056" t="str">
            <v>기본</v>
          </cell>
          <cell r="AM3056">
            <v>272000</v>
          </cell>
          <cell r="AN3056">
            <v>0</v>
          </cell>
        </row>
        <row r="3057">
          <cell r="A3057" t="str">
            <v>107-3</v>
          </cell>
          <cell r="B3057">
            <v>99</v>
          </cell>
          <cell r="D3057" t="str">
            <v>앙카볼트</v>
          </cell>
          <cell r="E3057" t="str">
            <v>(3/8")M10xL150</v>
          </cell>
          <cell r="F3057" t="str">
            <v>개</v>
          </cell>
          <cell r="H3057">
            <v>4</v>
          </cell>
          <cell r="V3057" t="str">
            <v>=</v>
          </cell>
          <cell r="W3057">
            <v>4</v>
          </cell>
          <cell r="Y3057" t="str">
            <v>기본</v>
          </cell>
          <cell r="AM3057">
            <v>95</v>
          </cell>
          <cell r="AN3057">
            <v>0</v>
          </cell>
        </row>
        <row r="3058">
          <cell r="A3058" t="str">
            <v>107-4</v>
          </cell>
          <cell r="B3058">
            <v>542</v>
          </cell>
          <cell r="D3058" t="str">
            <v>나. 노무비</v>
          </cell>
          <cell r="E3058">
            <v>0</v>
          </cell>
          <cell r="F3058">
            <v>0</v>
          </cell>
          <cell r="AM3058">
            <v>0</v>
          </cell>
          <cell r="AN3058">
            <v>0</v>
          </cell>
        </row>
        <row r="3059">
          <cell r="D3059" t="str">
            <v>1)강관주신설</v>
          </cell>
          <cell r="AL3059" t="str">
            <v>통 3-10</v>
          </cell>
          <cell r="AM3059">
            <v>0</v>
          </cell>
          <cell r="AN3059">
            <v>0</v>
          </cell>
        </row>
        <row r="3060">
          <cell r="B3060">
            <v>516</v>
          </cell>
          <cell r="D3060" t="str">
            <v>통신외선공</v>
          </cell>
          <cell r="F3060" t="str">
            <v>인</v>
          </cell>
          <cell r="H3060">
            <v>0.65</v>
          </cell>
          <cell r="I3060" t="str">
            <v>x</v>
          </cell>
          <cell r="J3060">
            <v>1</v>
          </cell>
          <cell r="K3060" t="str">
            <v>x</v>
          </cell>
          <cell r="M3060">
            <v>0.5</v>
          </cell>
          <cell r="N3060" t="str">
            <v>x</v>
          </cell>
          <cell r="O3060">
            <v>1</v>
          </cell>
          <cell r="P3060" t="str">
            <v>+</v>
          </cell>
          <cell r="Q3060">
            <v>0.02</v>
          </cell>
          <cell r="R3060" t="str">
            <v>)</v>
          </cell>
          <cell r="V3060" t="str">
            <v>=</v>
          </cell>
          <cell r="W3060">
            <v>0.33</v>
          </cell>
          <cell r="Y3060" t="str">
            <v>기본</v>
          </cell>
          <cell r="Z3060" t="str">
            <v>x</v>
          </cell>
          <cell r="AA3060" t="str">
            <v>단위량</v>
          </cell>
          <cell r="AB3060" t="str">
            <v>x</v>
          </cell>
          <cell r="AC3060" t="str">
            <v>콘크리트주의 50%</v>
          </cell>
          <cell r="AG3060" t="str">
            <v>x</v>
          </cell>
          <cell r="AH3060">
            <v>1</v>
          </cell>
          <cell r="AI3060" t="str">
            <v>+</v>
          </cell>
          <cell r="AJ3060" t="str">
            <v>지하</v>
          </cell>
          <cell r="AK3060" t="str">
            <v>)</v>
          </cell>
          <cell r="AM3060">
            <v>90961</v>
          </cell>
          <cell r="AN3060">
            <v>0</v>
          </cell>
        </row>
        <row r="3061">
          <cell r="B3061">
            <v>523</v>
          </cell>
          <cell r="D3061" t="str">
            <v>보통인부</v>
          </cell>
          <cell r="F3061" t="str">
            <v>인</v>
          </cell>
          <cell r="H3061">
            <v>0.73</v>
          </cell>
          <cell r="I3061" t="str">
            <v>x</v>
          </cell>
          <cell r="J3061">
            <v>1</v>
          </cell>
          <cell r="K3061" t="str">
            <v>x</v>
          </cell>
          <cell r="M3061">
            <v>0.5</v>
          </cell>
          <cell r="N3061" t="str">
            <v>x</v>
          </cell>
          <cell r="O3061">
            <v>1</v>
          </cell>
          <cell r="P3061" t="str">
            <v>+</v>
          </cell>
          <cell r="Q3061">
            <v>0.02</v>
          </cell>
          <cell r="R3061" t="str">
            <v>)</v>
          </cell>
          <cell r="V3061" t="str">
            <v>=</v>
          </cell>
          <cell r="W3061">
            <v>0.37</v>
          </cell>
          <cell r="Y3061" t="str">
            <v>기본</v>
          </cell>
          <cell r="Z3061" t="str">
            <v>x</v>
          </cell>
          <cell r="AA3061" t="str">
            <v>단위량</v>
          </cell>
          <cell r="AB3061" t="str">
            <v>x</v>
          </cell>
          <cell r="AC3061" t="str">
            <v>콘크리트주의 50%</v>
          </cell>
          <cell r="AG3061" t="str">
            <v>x</v>
          </cell>
          <cell r="AH3061">
            <v>1</v>
          </cell>
          <cell r="AI3061" t="str">
            <v>+</v>
          </cell>
          <cell r="AJ3061" t="str">
            <v>지하</v>
          </cell>
          <cell r="AK3061" t="str">
            <v>)</v>
          </cell>
          <cell r="AM3061">
            <v>40922</v>
          </cell>
          <cell r="AN3061">
            <v>0</v>
          </cell>
        </row>
        <row r="3062">
          <cell r="D3062" t="str">
            <v>2) 스피커설치</v>
          </cell>
          <cell r="AM3062">
            <v>0</v>
          </cell>
          <cell r="AN3062">
            <v>0</v>
          </cell>
        </row>
        <row r="3063">
          <cell r="B3063">
            <v>517</v>
          </cell>
          <cell r="D3063" t="str">
            <v>통신설비공</v>
          </cell>
          <cell r="E3063">
            <v>0</v>
          </cell>
          <cell r="F3063" t="str">
            <v>인</v>
          </cell>
          <cell r="H3063">
            <v>0.33</v>
          </cell>
          <cell r="I3063" t="str">
            <v>x</v>
          </cell>
          <cell r="J3063">
            <v>1</v>
          </cell>
          <cell r="K3063" t="str">
            <v>x</v>
          </cell>
          <cell r="L3063" t="str">
            <v>(</v>
          </cell>
          <cell r="M3063">
            <v>1</v>
          </cell>
          <cell r="N3063" t="str">
            <v>+</v>
          </cell>
          <cell r="O3063">
            <v>0.02</v>
          </cell>
          <cell r="P3063" t="str">
            <v>)</v>
          </cell>
          <cell r="V3063" t="str">
            <v>=</v>
          </cell>
          <cell r="W3063">
            <v>0.34</v>
          </cell>
          <cell r="Y3063" t="str">
            <v>기본</v>
          </cell>
          <cell r="Z3063" t="str">
            <v>x</v>
          </cell>
          <cell r="AA3063" t="str">
            <v>단위량</v>
          </cell>
          <cell r="AB3063" t="str">
            <v>x</v>
          </cell>
          <cell r="AC3063" t="str">
            <v>(</v>
          </cell>
          <cell r="AD3063">
            <v>1</v>
          </cell>
          <cell r="AE3063" t="str">
            <v>+</v>
          </cell>
          <cell r="AF3063" t="str">
            <v>지하</v>
          </cell>
          <cell r="AG3063" t="str">
            <v>)</v>
          </cell>
          <cell r="AL3063" t="str">
            <v>통 5-78-다</v>
          </cell>
          <cell r="AM3063">
            <v>77401</v>
          </cell>
          <cell r="AN3063">
            <v>0</v>
          </cell>
        </row>
        <row r="3064">
          <cell r="D3064" t="str">
            <v>3)앙카볼트설치및구멍뚫기</v>
          </cell>
          <cell r="AM3064">
            <v>0</v>
          </cell>
        </row>
        <row r="3065">
          <cell r="B3065">
            <v>523</v>
          </cell>
          <cell r="D3065" t="str">
            <v>보통인부</v>
          </cell>
          <cell r="E3065">
            <v>0</v>
          </cell>
          <cell r="F3065" t="str">
            <v>인</v>
          </cell>
          <cell r="H3065">
            <v>0.36</v>
          </cell>
          <cell r="I3065" t="str">
            <v>/</v>
          </cell>
          <cell r="J3065">
            <v>10</v>
          </cell>
          <cell r="K3065" t="str">
            <v>x</v>
          </cell>
          <cell r="L3065" t="str">
            <v>(</v>
          </cell>
          <cell r="M3065">
            <v>1</v>
          </cell>
          <cell r="N3065" t="str">
            <v>+</v>
          </cell>
          <cell r="O3065">
            <v>0.02</v>
          </cell>
          <cell r="P3065" t="str">
            <v>)</v>
          </cell>
          <cell r="Q3065" t="str">
            <v>x</v>
          </cell>
          <cell r="S3065">
            <v>4</v>
          </cell>
          <cell r="V3065" t="str">
            <v>=</v>
          </cell>
          <cell r="W3065">
            <v>0.15</v>
          </cell>
          <cell r="Y3065" t="str">
            <v>기본</v>
          </cell>
          <cell r="Z3065" t="str">
            <v>/</v>
          </cell>
          <cell r="AA3065" t="str">
            <v>단위량</v>
          </cell>
          <cell r="AB3065" t="str">
            <v>x</v>
          </cell>
          <cell r="AC3065" t="str">
            <v>(</v>
          </cell>
          <cell r="AD3065">
            <v>1</v>
          </cell>
          <cell r="AE3065" t="str">
            <v>+</v>
          </cell>
          <cell r="AF3065" t="str">
            <v>지하</v>
          </cell>
          <cell r="AG3065" t="str">
            <v>)x</v>
          </cell>
          <cell r="AH3065" t="str">
            <v>수량</v>
          </cell>
          <cell r="AM3065">
            <v>40922</v>
          </cell>
        </row>
        <row r="3066">
          <cell r="B3066">
            <v>518</v>
          </cell>
          <cell r="D3066" t="str">
            <v>통신내선공</v>
          </cell>
          <cell r="E3066">
            <v>0</v>
          </cell>
          <cell r="F3066" t="str">
            <v>인</v>
          </cell>
          <cell r="H3066">
            <v>0.08</v>
          </cell>
          <cell r="I3066" t="str">
            <v>x</v>
          </cell>
          <cell r="J3066">
            <v>4</v>
          </cell>
          <cell r="K3066" t="str">
            <v>x</v>
          </cell>
          <cell r="L3066" t="str">
            <v>(</v>
          </cell>
          <cell r="M3066">
            <v>1</v>
          </cell>
          <cell r="N3066" t="str">
            <v>+</v>
          </cell>
          <cell r="O3066">
            <v>0.02</v>
          </cell>
          <cell r="P3066" t="str">
            <v>)</v>
          </cell>
          <cell r="V3066" t="str">
            <v>=</v>
          </cell>
          <cell r="W3066">
            <v>0.33</v>
          </cell>
          <cell r="Y3066" t="str">
            <v>기본</v>
          </cell>
          <cell r="Z3066" t="str">
            <v>x</v>
          </cell>
          <cell r="AA3066" t="str">
            <v>단위량</v>
          </cell>
          <cell r="AB3066" t="str">
            <v>x</v>
          </cell>
          <cell r="AC3066" t="str">
            <v>(</v>
          </cell>
          <cell r="AD3066">
            <v>1</v>
          </cell>
          <cell r="AE3066" t="str">
            <v>+</v>
          </cell>
          <cell r="AF3066" t="str">
            <v>지하</v>
          </cell>
          <cell r="AG3066" t="str">
            <v>)</v>
          </cell>
          <cell r="AM3066">
            <v>63806</v>
          </cell>
        </row>
        <row r="3067">
          <cell r="B3067">
            <v>544</v>
          </cell>
          <cell r="D3067" t="str">
            <v>소    계</v>
          </cell>
          <cell r="E3067">
            <v>0</v>
          </cell>
          <cell r="F3067">
            <v>0</v>
          </cell>
          <cell r="AM3067">
            <v>0</v>
          </cell>
          <cell r="AN3067">
            <v>0</v>
          </cell>
        </row>
        <row r="3068">
          <cell r="A3068" t="str">
            <v>107-5</v>
          </cell>
          <cell r="B3068">
            <v>516</v>
          </cell>
          <cell r="D3068" t="str">
            <v>통신외선공</v>
          </cell>
          <cell r="E3068">
            <v>0</v>
          </cell>
          <cell r="F3068" t="str">
            <v>인</v>
          </cell>
          <cell r="V3068" t="str">
            <v>=</v>
          </cell>
          <cell r="W3068">
            <v>0.33</v>
          </cell>
          <cell r="AM3068">
            <v>90961</v>
          </cell>
          <cell r="AN3068">
            <v>0</v>
          </cell>
        </row>
        <row r="3069">
          <cell r="A3069" t="str">
            <v>107-6</v>
          </cell>
          <cell r="B3069">
            <v>517</v>
          </cell>
          <cell r="D3069" t="str">
            <v>통신설비공</v>
          </cell>
          <cell r="E3069">
            <v>0</v>
          </cell>
          <cell r="F3069" t="str">
            <v>인</v>
          </cell>
          <cell r="V3069" t="str">
            <v>=</v>
          </cell>
          <cell r="W3069">
            <v>0.34</v>
          </cell>
          <cell r="AM3069">
            <v>77401</v>
          </cell>
          <cell r="AN3069">
            <v>0</v>
          </cell>
        </row>
        <row r="3070">
          <cell r="A3070" t="str">
            <v>107-7</v>
          </cell>
          <cell r="B3070">
            <v>518</v>
          </cell>
          <cell r="D3070" t="str">
            <v>통신내선공</v>
          </cell>
          <cell r="E3070">
            <v>0</v>
          </cell>
          <cell r="F3070" t="str">
            <v>인</v>
          </cell>
          <cell r="V3070" t="str">
            <v>=</v>
          </cell>
          <cell r="W3070">
            <v>0.33</v>
          </cell>
          <cell r="AM3070">
            <v>63806</v>
          </cell>
          <cell r="AN3070">
            <v>0</v>
          </cell>
        </row>
        <row r="3071">
          <cell r="A3071" t="str">
            <v>107-8</v>
          </cell>
          <cell r="B3071">
            <v>523</v>
          </cell>
          <cell r="D3071" t="str">
            <v>보통인부</v>
          </cell>
          <cell r="E3071">
            <v>0</v>
          </cell>
          <cell r="F3071" t="str">
            <v>인</v>
          </cell>
          <cell r="V3071" t="str">
            <v>=</v>
          </cell>
          <cell r="W3071">
            <v>0.52</v>
          </cell>
          <cell r="AM3071">
            <v>40922</v>
          </cell>
          <cell r="AN3071">
            <v>0</v>
          </cell>
        </row>
        <row r="3072">
          <cell r="A3072" t="str">
            <v>107-9</v>
          </cell>
          <cell r="B3072">
            <v>543</v>
          </cell>
          <cell r="D3072" t="str">
            <v>다. 공구손료</v>
          </cell>
          <cell r="E3072" t="str">
            <v>노무비x3%</v>
          </cell>
          <cell r="F3072">
            <v>0</v>
          </cell>
          <cell r="AM3072">
            <v>0</v>
          </cell>
          <cell r="AN3072">
            <v>0</v>
          </cell>
        </row>
        <row r="3073">
          <cell r="A3073" t="str">
            <v>107-10</v>
          </cell>
          <cell r="B3073">
            <v>516</v>
          </cell>
          <cell r="D3073" t="str">
            <v>통신외선공</v>
          </cell>
          <cell r="E3073">
            <v>0</v>
          </cell>
          <cell r="F3073" t="str">
            <v>인</v>
          </cell>
          <cell r="H3073">
            <v>0.33</v>
          </cell>
          <cell r="I3073" t="str">
            <v>x</v>
          </cell>
          <cell r="J3073">
            <v>0.03</v>
          </cell>
          <cell r="V3073" t="str">
            <v>=</v>
          </cell>
          <cell r="W3073">
            <v>0.01</v>
          </cell>
          <cell r="Y3073" t="str">
            <v>기본</v>
          </cell>
          <cell r="Z3073" t="str">
            <v>x</v>
          </cell>
          <cell r="AA3073" t="str">
            <v>공구손료</v>
          </cell>
          <cell r="AM3073">
            <v>90961</v>
          </cell>
          <cell r="AN3073">
            <v>0</v>
          </cell>
        </row>
        <row r="3074">
          <cell r="A3074" t="str">
            <v>107-11</v>
          </cell>
          <cell r="B3074">
            <v>517</v>
          </cell>
          <cell r="D3074" t="str">
            <v>통신설비공</v>
          </cell>
          <cell r="E3074">
            <v>0</v>
          </cell>
          <cell r="F3074" t="str">
            <v>인</v>
          </cell>
          <cell r="H3074">
            <v>0.33</v>
          </cell>
          <cell r="I3074" t="str">
            <v>x</v>
          </cell>
          <cell r="J3074">
            <v>0.03</v>
          </cell>
          <cell r="V3074" t="str">
            <v>=</v>
          </cell>
          <cell r="W3074">
            <v>0.01</v>
          </cell>
          <cell r="Y3074" t="str">
            <v>기본</v>
          </cell>
          <cell r="Z3074" t="str">
            <v>x</v>
          </cell>
          <cell r="AA3074" t="str">
            <v>공구손료</v>
          </cell>
          <cell r="AM3074">
            <v>77401</v>
          </cell>
          <cell r="AN3074">
            <v>0</v>
          </cell>
        </row>
        <row r="3075">
          <cell r="A3075" t="str">
            <v>107-12</v>
          </cell>
          <cell r="B3075">
            <v>518</v>
          </cell>
          <cell r="D3075" t="str">
            <v>통신내선공</v>
          </cell>
          <cell r="E3075">
            <v>0</v>
          </cell>
          <cell r="F3075" t="str">
            <v>인</v>
          </cell>
          <cell r="H3075">
            <v>0.32</v>
          </cell>
          <cell r="I3075" t="str">
            <v>x</v>
          </cell>
          <cell r="J3075">
            <v>0.03</v>
          </cell>
          <cell r="V3075" t="str">
            <v>=</v>
          </cell>
          <cell r="W3075">
            <v>0.01</v>
          </cell>
          <cell r="Y3075" t="str">
            <v>기본</v>
          </cell>
          <cell r="Z3075" t="str">
            <v>x</v>
          </cell>
          <cell r="AA3075" t="str">
            <v>공구손료</v>
          </cell>
          <cell r="AM3075">
            <v>63806</v>
          </cell>
          <cell r="AN3075">
            <v>0</v>
          </cell>
        </row>
        <row r="3076">
          <cell r="A3076" t="str">
            <v>107-13</v>
          </cell>
          <cell r="B3076">
            <v>523</v>
          </cell>
          <cell r="D3076" t="str">
            <v>보통인부</v>
          </cell>
          <cell r="E3076">
            <v>0</v>
          </cell>
          <cell r="F3076" t="str">
            <v>인</v>
          </cell>
          <cell r="H3076">
            <v>0.51</v>
          </cell>
          <cell r="I3076" t="str">
            <v>x</v>
          </cell>
          <cell r="J3076">
            <v>0.03</v>
          </cell>
          <cell r="V3076" t="str">
            <v>=</v>
          </cell>
          <cell r="W3076">
            <v>0.02</v>
          </cell>
          <cell r="Y3076" t="str">
            <v>기본</v>
          </cell>
          <cell r="Z3076" t="str">
            <v>x</v>
          </cell>
          <cell r="AA3076" t="str">
            <v>공구손료</v>
          </cell>
          <cell r="AM3076">
            <v>40922</v>
          </cell>
          <cell r="AN3076">
            <v>0</v>
          </cell>
        </row>
        <row r="3077">
          <cell r="AM3077">
            <v>0</v>
          </cell>
        </row>
        <row r="3078">
          <cell r="AM3078">
            <v>0</v>
          </cell>
        </row>
        <row r="3079">
          <cell r="AM3079">
            <v>0</v>
          </cell>
        </row>
        <row r="3080">
          <cell r="AM3080">
            <v>0</v>
          </cell>
        </row>
        <row r="3081">
          <cell r="A3081">
            <v>108</v>
          </cell>
          <cell r="C3081">
            <v>108</v>
          </cell>
          <cell r="D3081" t="str">
            <v>백관신설</v>
          </cell>
          <cell r="E3081" t="str">
            <v>50mm</v>
          </cell>
          <cell r="F3081" t="str">
            <v>10m</v>
          </cell>
          <cell r="AM3081">
            <v>0</v>
          </cell>
          <cell r="AN3081">
            <v>0</v>
          </cell>
        </row>
        <row r="3082">
          <cell r="A3082" t="str">
            <v>108-1</v>
          </cell>
          <cell r="B3082">
            <v>541</v>
          </cell>
          <cell r="D3082" t="str">
            <v>가. 재료비</v>
          </cell>
          <cell r="E3082">
            <v>0</v>
          </cell>
          <cell r="F3082">
            <v>0</v>
          </cell>
          <cell r="AM3082">
            <v>0</v>
          </cell>
          <cell r="AN3082">
            <v>0</v>
          </cell>
        </row>
        <row r="3083">
          <cell r="A3083" t="str">
            <v>108-2</v>
          </cell>
          <cell r="B3083">
            <v>20</v>
          </cell>
          <cell r="D3083" t="str">
            <v>백관</v>
          </cell>
          <cell r="E3083" t="str">
            <v>Φ50mm</v>
          </cell>
          <cell r="F3083" t="str">
            <v>m</v>
          </cell>
          <cell r="H3083">
            <v>1</v>
          </cell>
          <cell r="I3083" t="str">
            <v>x</v>
          </cell>
          <cell r="J3083">
            <v>10</v>
          </cell>
          <cell r="K3083" t="str">
            <v>x</v>
          </cell>
          <cell r="L3083" t="str">
            <v>(</v>
          </cell>
          <cell r="M3083">
            <v>1</v>
          </cell>
          <cell r="N3083" t="str">
            <v>+</v>
          </cell>
          <cell r="O3083">
            <v>0.03</v>
          </cell>
          <cell r="P3083" t="str">
            <v>)</v>
          </cell>
          <cell r="V3083" t="str">
            <v>=</v>
          </cell>
          <cell r="W3083">
            <v>10.3</v>
          </cell>
          <cell r="Y3083" t="str">
            <v>기본</v>
          </cell>
          <cell r="Z3083" t="str">
            <v>x</v>
          </cell>
          <cell r="AA3083" t="str">
            <v>단위량</v>
          </cell>
          <cell r="AB3083" t="str">
            <v>x</v>
          </cell>
          <cell r="AC3083" t="str">
            <v>(</v>
          </cell>
          <cell r="AD3083">
            <v>1</v>
          </cell>
          <cell r="AE3083" t="str">
            <v>+</v>
          </cell>
          <cell r="AF3083" t="str">
            <v>할증</v>
          </cell>
          <cell r="AG3083" t="str">
            <v>)</v>
          </cell>
          <cell r="AM3083">
            <v>3549</v>
          </cell>
          <cell r="AN3083">
            <v>0</v>
          </cell>
        </row>
        <row r="3084">
          <cell r="A3084" t="str">
            <v>108-3</v>
          </cell>
          <cell r="B3084">
            <v>700</v>
          </cell>
          <cell r="D3084" t="str">
            <v>잡재료비</v>
          </cell>
          <cell r="E3084" t="str">
            <v>재료비의2%</v>
          </cell>
          <cell r="F3084" t="str">
            <v>식</v>
          </cell>
          <cell r="V3084" t="str">
            <v>=</v>
          </cell>
          <cell r="W3084">
            <v>1</v>
          </cell>
          <cell r="Y3084" t="str">
            <v>기본</v>
          </cell>
          <cell r="AM3084">
            <v>0</v>
          </cell>
        </row>
        <row r="3085">
          <cell r="A3085" t="str">
            <v>108-4</v>
          </cell>
          <cell r="B3085">
            <v>542</v>
          </cell>
          <cell r="D3085" t="str">
            <v>나. 노무비</v>
          </cell>
          <cell r="E3085">
            <v>0</v>
          </cell>
          <cell r="F3085">
            <v>0</v>
          </cell>
          <cell r="AM3085">
            <v>0</v>
          </cell>
          <cell r="AN3085">
            <v>0</v>
          </cell>
        </row>
        <row r="3086">
          <cell r="B3086">
            <v>516</v>
          </cell>
          <cell r="D3086" t="str">
            <v>통신외선공</v>
          </cell>
          <cell r="E3086">
            <v>0</v>
          </cell>
          <cell r="F3086" t="str">
            <v>인</v>
          </cell>
          <cell r="H3086">
            <v>1.3</v>
          </cell>
          <cell r="I3086" t="str">
            <v>x</v>
          </cell>
          <cell r="J3086">
            <v>1</v>
          </cell>
          <cell r="V3086" t="str">
            <v>=</v>
          </cell>
          <cell r="W3086">
            <v>1.3</v>
          </cell>
          <cell r="Y3086" t="str">
            <v>기본</v>
          </cell>
          <cell r="Z3086" t="str">
            <v>x</v>
          </cell>
          <cell r="AA3086" t="str">
            <v>단위량</v>
          </cell>
          <cell r="AL3086" t="str">
            <v>통3-25-나
(운빈)</v>
          </cell>
          <cell r="AM3086">
            <v>90961</v>
          </cell>
          <cell r="AN3086">
            <v>0</v>
          </cell>
        </row>
        <row r="3087">
          <cell r="B3087">
            <v>544</v>
          </cell>
          <cell r="D3087" t="str">
            <v>소    계</v>
          </cell>
          <cell r="E3087">
            <v>0</v>
          </cell>
          <cell r="F3087">
            <v>0</v>
          </cell>
          <cell r="AM3087">
            <v>0</v>
          </cell>
          <cell r="AN3087">
            <v>0</v>
          </cell>
        </row>
        <row r="3088">
          <cell r="A3088" t="str">
            <v>108-5</v>
          </cell>
          <cell r="B3088">
            <v>516</v>
          </cell>
          <cell r="D3088" t="str">
            <v>통신외선공</v>
          </cell>
          <cell r="E3088">
            <v>0</v>
          </cell>
          <cell r="F3088" t="str">
            <v>인</v>
          </cell>
          <cell r="V3088" t="str">
            <v>=</v>
          </cell>
          <cell r="W3088">
            <v>1.3</v>
          </cell>
          <cell r="AM3088">
            <v>90961</v>
          </cell>
          <cell r="AN3088">
            <v>0</v>
          </cell>
        </row>
        <row r="3089">
          <cell r="A3089" t="str">
            <v>108-6</v>
          </cell>
          <cell r="B3089">
            <v>543</v>
          </cell>
          <cell r="D3089" t="str">
            <v>다. 공구손료</v>
          </cell>
          <cell r="E3089" t="str">
            <v>노무비x3%</v>
          </cell>
          <cell r="F3089">
            <v>0</v>
          </cell>
          <cell r="AM3089">
            <v>0</v>
          </cell>
          <cell r="AN3089">
            <v>0</v>
          </cell>
        </row>
        <row r="3090">
          <cell r="A3090" t="str">
            <v>108-7</v>
          </cell>
          <cell r="B3090">
            <v>516</v>
          </cell>
          <cell r="D3090" t="str">
            <v>통신외선공</v>
          </cell>
          <cell r="E3090">
            <v>0</v>
          </cell>
          <cell r="F3090" t="str">
            <v>인</v>
          </cell>
          <cell r="H3090">
            <v>1.3</v>
          </cell>
          <cell r="I3090" t="str">
            <v>x</v>
          </cell>
          <cell r="J3090">
            <v>0.03</v>
          </cell>
          <cell r="V3090" t="str">
            <v>=</v>
          </cell>
          <cell r="W3090">
            <v>0.04</v>
          </cell>
          <cell r="Y3090" t="str">
            <v>기본</v>
          </cell>
          <cell r="Z3090" t="str">
            <v>x</v>
          </cell>
          <cell r="AA3090" t="str">
            <v>공구손료</v>
          </cell>
          <cell r="AM3090">
            <v>90961</v>
          </cell>
          <cell r="AN3090">
            <v>0</v>
          </cell>
        </row>
        <row r="3091">
          <cell r="AM3091">
            <v>0</v>
          </cell>
          <cell r="AN3091">
            <v>0</v>
          </cell>
        </row>
        <row r="3092">
          <cell r="AM3092">
            <v>0</v>
          </cell>
          <cell r="AN3092">
            <v>0</v>
          </cell>
        </row>
        <row r="3093">
          <cell r="AM3093">
            <v>0</v>
          </cell>
          <cell r="AN3093">
            <v>0</v>
          </cell>
        </row>
        <row r="3094">
          <cell r="AM3094">
            <v>0</v>
          </cell>
          <cell r="AN3094">
            <v>0</v>
          </cell>
        </row>
        <row r="3095">
          <cell r="AM3095">
            <v>0</v>
          </cell>
          <cell r="AN3095">
            <v>0</v>
          </cell>
        </row>
        <row r="3096">
          <cell r="AM3096">
            <v>0</v>
          </cell>
          <cell r="AN3096">
            <v>0</v>
          </cell>
        </row>
        <row r="3097">
          <cell r="AM3097">
            <v>0</v>
          </cell>
        </row>
        <row r="3098">
          <cell r="AM3098">
            <v>0</v>
          </cell>
        </row>
        <row r="3099">
          <cell r="AM3099">
            <v>0</v>
          </cell>
        </row>
        <row r="3100">
          <cell r="AM3100">
            <v>0</v>
          </cell>
          <cell r="AN3100">
            <v>0</v>
          </cell>
        </row>
        <row r="3101">
          <cell r="AM3101">
            <v>0</v>
          </cell>
          <cell r="AN3101">
            <v>0</v>
          </cell>
        </row>
        <row r="3102">
          <cell r="AM3102">
            <v>0</v>
          </cell>
          <cell r="AN3102">
            <v>0</v>
          </cell>
        </row>
        <row r="3103">
          <cell r="AM3103">
            <v>0</v>
          </cell>
          <cell r="AN3103">
            <v>0</v>
          </cell>
        </row>
        <row r="3104">
          <cell r="AM3104">
            <v>0</v>
          </cell>
          <cell r="AN3104">
            <v>0</v>
          </cell>
        </row>
        <row r="3105">
          <cell r="AM3105">
            <v>0</v>
          </cell>
          <cell r="AN3105">
            <v>0</v>
          </cell>
        </row>
        <row r="3106">
          <cell r="AM3106">
            <v>0</v>
          </cell>
          <cell r="AN3106">
            <v>0</v>
          </cell>
        </row>
        <row r="3107">
          <cell r="W3107">
            <v>0</v>
          </cell>
          <cell r="AM3107">
            <v>0</v>
          </cell>
          <cell r="AN3107">
            <v>0</v>
          </cell>
        </row>
        <row r="3108">
          <cell r="A3108">
            <v>109</v>
          </cell>
          <cell r="C3108">
            <v>109</v>
          </cell>
          <cell r="D3108" t="str">
            <v>백관신설</v>
          </cell>
          <cell r="E3108" t="str">
            <v>80mm</v>
          </cell>
          <cell r="F3108" t="str">
            <v>10m</v>
          </cell>
          <cell r="AM3108">
            <v>0</v>
          </cell>
          <cell r="AN3108">
            <v>0</v>
          </cell>
        </row>
        <row r="3109">
          <cell r="A3109" t="str">
            <v>109-1</v>
          </cell>
          <cell r="B3109">
            <v>541</v>
          </cell>
          <cell r="D3109" t="str">
            <v>가. 재료비</v>
          </cell>
          <cell r="E3109">
            <v>0</v>
          </cell>
          <cell r="F3109">
            <v>0</v>
          </cell>
          <cell r="AM3109">
            <v>0</v>
          </cell>
          <cell r="AN3109">
            <v>0</v>
          </cell>
        </row>
        <row r="3110">
          <cell r="A3110" t="str">
            <v>109-2</v>
          </cell>
          <cell r="B3110">
            <v>21</v>
          </cell>
          <cell r="D3110" t="str">
            <v>백관</v>
          </cell>
          <cell r="E3110" t="str">
            <v>Φ80mm</v>
          </cell>
          <cell r="F3110" t="str">
            <v>m</v>
          </cell>
          <cell r="H3110">
            <v>1</v>
          </cell>
          <cell r="I3110" t="str">
            <v>x</v>
          </cell>
          <cell r="J3110">
            <v>10</v>
          </cell>
          <cell r="K3110" t="str">
            <v>x</v>
          </cell>
          <cell r="L3110" t="str">
            <v>(</v>
          </cell>
          <cell r="M3110">
            <v>1</v>
          </cell>
          <cell r="N3110" t="str">
            <v>+</v>
          </cell>
          <cell r="O3110">
            <v>0.03</v>
          </cell>
          <cell r="P3110" t="str">
            <v>)</v>
          </cell>
          <cell r="V3110" t="str">
            <v>=</v>
          </cell>
          <cell r="W3110">
            <v>10.3</v>
          </cell>
          <cell r="Y3110" t="str">
            <v>기본</v>
          </cell>
          <cell r="Z3110" t="str">
            <v>x</v>
          </cell>
          <cell r="AA3110" t="str">
            <v>단위량</v>
          </cell>
          <cell r="AB3110" t="str">
            <v>x</v>
          </cell>
          <cell r="AC3110" t="str">
            <v>(</v>
          </cell>
          <cell r="AD3110">
            <v>1</v>
          </cell>
          <cell r="AE3110" t="str">
            <v>+</v>
          </cell>
          <cell r="AF3110" t="str">
            <v>할증</v>
          </cell>
          <cell r="AG3110" t="str">
            <v>)</v>
          </cell>
          <cell r="AM3110">
            <v>5722</v>
          </cell>
          <cell r="AN3110">
            <v>0</v>
          </cell>
        </row>
        <row r="3111">
          <cell r="A3111" t="str">
            <v>109-3</v>
          </cell>
          <cell r="B3111">
            <v>700</v>
          </cell>
          <cell r="D3111" t="str">
            <v>잡재료비</v>
          </cell>
          <cell r="E3111" t="str">
            <v>재료비의2%</v>
          </cell>
          <cell r="F3111" t="str">
            <v>식</v>
          </cell>
          <cell r="V3111" t="str">
            <v>=</v>
          </cell>
          <cell r="W3111">
            <v>1</v>
          </cell>
          <cell r="Y3111" t="str">
            <v>기본</v>
          </cell>
          <cell r="AM3111">
            <v>0</v>
          </cell>
        </row>
        <row r="3112">
          <cell r="A3112" t="str">
            <v>109-4</v>
          </cell>
          <cell r="B3112">
            <v>542</v>
          </cell>
          <cell r="D3112" t="str">
            <v>나. 노무비</v>
          </cell>
          <cell r="E3112">
            <v>0</v>
          </cell>
          <cell r="F3112">
            <v>0</v>
          </cell>
          <cell r="AM3112">
            <v>0</v>
          </cell>
          <cell r="AN3112">
            <v>0</v>
          </cell>
        </row>
        <row r="3113">
          <cell r="B3113">
            <v>516</v>
          </cell>
          <cell r="D3113" t="str">
            <v>통신외선공</v>
          </cell>
          <cell r="E3113">
            <v>0</v>
          </cell>
          <cell r="F3113" t="str">
            <v>인</v>
          </cell>
          <cell r="H3113">
            <v>1.52</v>
          </cell>
          <cell r="I3113" t="str">
            <v>x</v>
          </cell>
          <cell r="J3113">
            <v>1</v>
          </cell>
          <cell r="V3113" t="str">
            <v>=</v>
          </cell>
          <cell r="W3113">
            <v>1.52</v>
          </cell>
          <cell r="Y3113" t="str">
            <v>기본</v>
          </cell>
          <cell r="Z3113" t="str">
            <v>x</v>
          </cell>
          <cell r="AA3113" t="str">
            <v>단위량</v>
          </cell>
          <cell r="AL3113" t="str">
            <v>통3-25-나</v>
          </cell>
          <cell r="AM3113">
            <v>90961</v>
          </cell>
          <cell r="AN3113">
            <v>0</v>
          </cell>
        </row>
        <row r="3114">
          <cell r="B3114">
            <v>544</v>
          </cell>
          <cell r="D3114" t="str">
            <v>소    계</v>
          </cell>
          <cell r="E3114">
            <v>0</v>
          </cell>
          <cell r="F3114">
            <v>0</v>
          </cell>
          <cell r="AM3114">
            <v>0</v>
          </cell>
          <cell r="AN3114">
            <v>0</v>
          </cell>
        </row>
        <row r="3115">
          <cell r="A3115" t="str">
            <v>109-5</v>
          </cell>
          <cell r="B3115">
            <v>516</v>
          </cell>
          <cell r="D3115" t="str">
            <v>통신외선공</v>
          </cell>
          <cell r="E3115">
            <v>0</v>
          </cell>
          <cell r="F3115" t="str">
            <v>인</v>
          </cell>
          <cell r="V3115" t="str">
            <v>=</v>
          </cell>
          <cell r="W3115">
            <v>1.52</v>
          </cell>
          <cell r="AM3115">
            <v>90961</v>
          </cell>
          <cell r="AN3115">
            <v>0</v>
          </cell>
        </row>
        <row r="3116">
          <cell r="A3116" t="str">
            <v>109-6</v>
          </cell>
          <cell r="B3116">
            <v>543</v>
          </cell>
          <cell r="D3116" t="str">
            <v>다. 공구손료</v>
          </cell>
          <cell r="E3116" t="str">
            <v>노무비x3%</v>
          </cell>
          <cell r="F3116">
            <v>0</v>
          </cell>
          <cell r="AM3116">
            <v>0</v>
          </cell>
          <cell r="AN3116">
            <v>0</v>
          </cell>
        </row>
        <row r="3117">
          <cell r="A3117" t="str">
            <v>109-7</v>
          </cell>
          <cell r="B3117">
            <v>516</v>
          </cell>
          <cell r="D3117" t="str">
            <v>통신외선공</v>
          </cell>
          <cell r="E3117">
            <v>0</v>
          </cell>
          <cell r="F3117" t="str">
            <v>인</v>
          </cell>
          <cell r="H3117">
            <v>1.52</v>
          </cell>
          <cell r="I3117" t="str">
            <v>x</v>
          </cell>
          <cell r="J3117">
            <v>0.03</v>
          </cell>
          <cell r="V3117" t="str">
            <v>=</v>
          </cell>
          <cell r="W3117">
            <v>0.05</v>
          </cell>
          <cell r="Y3117" t="str">
            <v>기본</v>
          </cell>
          <cell r="Z3117" t="str">
            <v>x</v>
          </cell>
          <cell r="AA3117" t="str">
            <v>공구손료</v>
          </cell>
          <cell r="AM3117">
            <v>90961</v>
          </cell>
          <cell r="AN3117">
            <v>0</v>
          </cell>
        </row>
        <row r="3118">
          <cell r="AM3118">
            <v>0</v>
          </cell>
          <cell r="AN3118">
            <v>0</v>
          </cell>
        </row>
        <row r="3119">
          <cell r="AM3119">
            <v>0</v>
          </cell>
          <cell r="AN3119">
            <v>0</v>
          </cell>
        </row>
        <row r="3120">
          <cell r="AM3120">
            <v>0</v>
          </cell>
          <cell r="AN3120">
            <v>0</v>
          </cell>
        </row>
        <row r="3121">
          <cell r="AM3121">
            <v>0</v>
          </cell>
          <cell r="AN3121">
            <v>0</v>
          </cell>
        </row>
        <row r="3122">
          <cell r="AM3122">
            <v>0</v>
          </cell>
          <cell r="AN3122">
            <v>0</v>
          </cell>
        </row>
        <row r="3123">
          <cell r="AM3123">
            <v>0</v>
          </cell>
          <cell r="AN3123">
            <v>0</v>
          </cell>
        </row>
        <row r="3124">
          <cell r="AM3124">
            <v>0</v>
          </cell>
        </row>
        <row r="3125">
          <cell r="AM3125">
            <v>0</v>
          </cell>
        </row>
        <row r="3126">
          <cell r="AM3126">
            <v>0</v>
          </cell>
        </row>
        <row r="3127">
          <cell r="AM3127">
            <v>0</v>
          </cell>
          <cell r="AN3127">
            <v>0</v>
          </cell>
        </row>
        <row r="3128">
          <cell r="AM3128">
            <v>0</v>
          </cell>
          <cell r="AN3128">
            <v>0</v>
          </cell>
        </row>
        <row r="3129">
          <cell r="AM3129">
            <v>0</v>
          </cell>
          <cell r="AN3129">
            <v>0</v>
          </cell>
        </row>
        <row r="3130">
          <cell r="AM3130">
            <v>0</v>
          </cell>
          <cell r="AN3130">
            <v>0</v>
          </cell>
        </row>
        <row r="3131">
          <cell r="AM3131">
            <v>0</v>
          </cell>
          <cell r="AN3131">
            <v>0</v>
          </cell>
        </row>
        <row r="3132">
          <cell r="AM3132">
            <v>0</v>
          </cell>
          <cell r="AN3132">
            <v>0</v>
          </cell>
        </row>
        <row r="3133">
          <cell r="AM3133">
            <v>0</v>
          </cell>
          <cell r="AN3133">
            <v>0</v>
          </cell>
        </row>
        <row r="3134">
          <cell r="W3134">
            <v>0</v>
          </cell>
          <cell r="AM3134">
            <v>0</v>
          </cell>
          <cell r="AN3134">
            <v>0</v>
          </cell>
        </row>
        <row r="3135">
          <cell r="A3135">
            <v>110</v>
          </cell>
          <cell r="C3135">
            <v>110</v>
          </cell>
          <cell r="D3135" t="str">
            <v>제어케이블신설(지하)</v>
          </cell>
          <cell r="E3135" t="str">
            <v>CTC 2P/2㎟</v>
          </cell>
          <cell r="F3135" t="str">
            <v>m</v>
          </cell>
          <cell r="AM3135">
            <v>0</v>
          </cell>
          <cell r="AN3135">
            <v>0</v>
          </cell>
        </row>
        <row r="3136">
          <cell r="A3136" t="str">
            <v>110-1</v>
          </cell>
          <cell r="B3136">
            <v>541</v>
          </cell>
          <cell r="D3136" t="str">
            <v>가. 재료비</v>
          </cell>
          <cell r="E3136">
            <v>0</v>
          </cell>
          <cell r="F3136">
            <v>0</v>
          </cell>
          <cell r="AM3136">
            <v>0</v>
          </cell>
          <cell r="AN3136">
            <v>0</v>
          </cell>
        </row>
        <row r="3137">
          <cell r="A3137" t="str">
            <v>110-2</v>
          </cell>
          <cell r="B3137">
            <v>147</v>
          </cell>
          <cell r="D3137" t="str">
            <v>켑타이어케이블</v>
          </cell>
          <cell r="E3137" t="str">
            <v>CTC 2P/2㎟</v>
          </cell>
          <cell r="F3137" t="str">
            <v>m</v>
          </cell>
          <cell r="H3137">
            <v>1</v>
          </cell>
          <cell r="I3137" t="str">
            <v>x</v>
          </cell>
          <cell r="J3137">
            <v>1</v>
          </cell>
          <cell r="K3137" t="str">
            <v>x</v>
          </cell>
          <cell r="L3137" t="str">
            <v>(</v>
          </cell>
          <cell r="M3137">
            <v>1</v>
          </cell>
          <cell r="N3137" t="str">
            <v>+</v>
          </cell>
          <cell r="O3137">
            <v>0.03</v>
          </cell>
          <cell r="P3137" t="str">
            <v>)</v>
          </cell>
          <cell r="V3137" t="str">
            <v>=</v>
          </cell>
          <cell r="W3137">
            <v>1.03</v>
          </cell>
          <cell r="Y3137" t="str">
            <v>기본</v>
          </cell>
          <cell r="Z3137" t="str">
            <v>x</v>
          </cell>
          <cell r="AA3137" t="str">
            <v>단위량</v>
          </cell>
          <cell r="AB3137" t="str">
            <v>x</v>
          </cell>
          <cell r="AC3137" t="str">
            <v>(</v>
          </cell>
          <cell r="AD3137">
            <v>1</v>
          </cell>
          <cell r="AE3137" t="str">
            <v>+</v>
          </cell>
          <cell r="AF3137" t="str">
            <v>할증</v>
          </cell>
          <cell r="AG3137" t="str">
            <v>)</v>
          </cell>
          <cell r="AM3137">
            <v>742</v>
          </cell>
          <cell r="AN3137">
            <v>0</v>
          </cell>
        </row>
        <row r="3138">
          <cell r="A3138" t="str">
            <v>110-3</v>
          </cell>
          <cell r="B3138">
            <v>700</v>
          </cell>
          <cell r="D3138" t="str">
            <v>잡재료비</v>
          </cell>
          <cell r="E3138" t="str">
            <v>재료비의2%</v>
          </cell>
          <cell r="F3138" t="str">
            <v>식</v>
          </cell>
          <cell r="V3138" t="str">
            <v>=</v>
          </cell>
          <cell r="W3138">
            <v>1</v>
          </cell>
          <cell r="Y3138" t="str">
            <v>기본</v>
          </cell>
          <cell r="AM3138">
            <v>0</v>
          </cell>
        </row>
        <row r="3139">
          <cell r="A3139" t="str">
            <v>110-4</v>
          </cell>
          <cell r="B3139">
            <v>542</v>
          </cell>
          <cell r="D3139" t="str">
            <v>나. 노무비</v>
          </cell>
          <cell r="E3139">
            <v>0</v>
          </cell>
          <cell r="F3139">
            <v>0</v>
          </cell>
          <cell r="AM3139">
            <v>0</v>
          </cell>
          <cell r="AN3139">
            <v>0</v>
          </cell>
        </row>
        <row r="3140">
          <cell r="B3140">
            <v>519</v>
          </cell>
          <cell r="D3140" t="str">
            <v>통신케이블공</v>
          </cell>
          <cell r="E3140">
            <v>0</v>
          </cell>
          <cell r="F3140" t="str">
            <v>인</v>
          </cell>
          <cell r="H3140">
            <v>5.9</v>
          </cell>
          <cell r="I3140" t="str">
            <v>/</v>
          </cell>
          <cell r="J3140">
            <v>1000</v>
          </cell>
          <cell r="K3140" t="str">
            <v>x</v>
          </cell>
          <cell r="L3140" t="str">
            <v>(</v>
          </cell>
          <cell r="M3140">
            <v>1</v>
          </cell>
          <cell r="N3140" t="str">
            <v>+</v>
          </cell>
          <cell r="O3140">
            <v>0.02</v>
          </cell>
          <cell r="P3140" t="str">
            <v>)</v>
          </cell>
          <cell r="V3140" t="str">
            <v>=</v>
          </cell>
          <cell r="W3140">
            <v>0.01</v>
          </cell>
          <cell r="Y3140" t="str">
            <v>기본</v>
          </cell>
          <cell r="Z3140" t="str">
            <v>x</v>
          </cell>
          <cell r="AA3140" t="str">
            <v>단위량</v>
          </cell>
          <cell r="AB3140" t="str">
            <v>x</v>
          </cell>
          <cell r="AC3140" t="str">
            <v>(</v>
          </cell>
          <cell r="AD3140">
            <v>1</v>
          </cell>
          <cell r="AE3140" t="str">
            <v>+</v>
          </cell>
          <cell r="AF3140" t="str">
            <v>지하</v>
          </cell>
          <cell r="AG3140" t="str">
            <v>)</v>
          </cell>
          <cell r="AL3140" t="str">
            <v>통3-15(지하)</v>
          </cell>
          <cell r="AM3140">
            <v>95424</v>
          </cell>
          <cell r="AN3140">
            <v>0</v>
          </cell>
        </row>
        <row r="3141">
          <cell r="B3141">
            <v>523</v>
          </cell>
          <cell r="D3141" t="str">
            <v>보통인부</v>
          </cell>
          <cell r="E3141">
            <v>0</v>
          </cell>
          <cell r="F3141" t="str">
            <v>인</v>
          </cell>
          <cell r="H3141">
            <v>9.18</v>
          </cell>
          <cell r="I3141" t="str">
            <v>/</v>
          </cell>
          <cell r="J3141">
            <v>1000</v>
          </cell>
          <cell r="K3141" t="str">
            <v>x</v>
          </cell>
          <cell r="L3141" t="str">
            <v>(</v>
          </cell>
          <cell r="M3141">
            <v>1</v>
          </cell>
          <cell r="N3141" t="str">
            <v>+</v>
          </cell>
          <cell r="O3141">
            <v>0.02</v>
          </cell>
          <cell r="P3141" t="str">
            <v>)</v>
          </cell>
          <cell r="V3141" t="str">
            <v>=</v>
          </cell>
          <cell r="W3141">
            <v>0.01</v>
          </cell>
          <cell r="Y3141" t="str">
            <v>기본</v>
          </cell>
          <cell r="Z3141" t="str">
            <v>x</v>
          </cell>
          <cell r="AA3141" t="str">
            <v>단위량</v>
          </cell>
          <cell r="AB3141" t="str">
            <v>x</v>
          </cell>
          <cell r="AC3141" t="str">
            <v>(</v>
          </cell>
          <cell r="AD3141">
            <v>1</v>
          </cell>
          <cell r="AE3141" t="str">
            <v>+</v>
          </cell>
          <cell r="AF3141" t="str">
            <v>지하</v>
          </cell>
          <cell r="AG3141" t="str">
            <v>)</v>
          </cell>
          <cell r="AM3141">
            <v>40922</v>
          </cell>
          <cell r="AN3141">
            <v>0</v>
          </cell>
        </row>
        <row r="3142">
          <cell r="B3142">
            <v>544</v>
          </cell>
          <cell r="D3142" t="str">
            <v>소    계</v>
          </cell>
          <cell r="E3142">
            <v>0</v>
          </cell>
          <cell r="F3142">
            <v>0</v>
          </cell>
          <cell r="AM3142">
            <v>0</v>
          </cell>
          <cell r="AN3142">
            <v>0</v>
          </cell>
        </row>
        <row r="3143">
          <cell r="A3143" t="str">
            <v>110-5</v>
          </cell>
          <cell r="B3143">
            <v>519</v>
          </cell>
          <cell r="D3143" t="str">
            <v>통신케이블공</v>
          </cell>
          <cell r="E3143">
            <v>0</v>
          </cell>
          <cell r="F3143" t="str">
            <v>인</v>
          </cell>
          <cell r="V3143" t="str">
            <v>=</v>
          </cell>
          <cell r="W3143">
            <v>0.01</v>
          </cell>
          <cell r="AM3143">
            <v>95424</v>
          </cell>
          <cell r="AN3143">
            <v>0</v>
          </cell>
        </row>
        <row r="3144">
          <cell r="A3144" t="str">
            <v>110-6</v>
          </cell>
          <cell r="B3144">
            <v>523</v>
          </cell>
          <cell r="D3144" t="str">
            <v>보통인부</v>
          </cell>
          <cell r="E3144">
            <v>0</v>
          </cell>
          <cell r="F3144" t="str">
            <v>인</v>
          </cell>
          <cell r="V3144" t="str">
            <v>=</v>
          </cell>
          <cell r="W3144">
            <v>0.01</v>
          </cell>
          <cell r="AM3144">
            <v>40922</v>
          </cell>
          <cell r="AN3144">
            <v>0</v>
          </cell>
        </row>
        <row r="3145">
          <cell r="A3145" t="str">
            <v>110-7</v>
          </cell>
          <cell r="B3145">
            <v>543</v>
          </cell>
          <cell r="D3145" t="str">
            <v>다. 공구손료</v>
          </cell>
          <cell r="E3145" t="str">
            <v>노무비x3%</v>
          </cell>
          <cell r="F3145">
            <v>0</v>
          </cell>
          <cell r="AM3145">
            <v>0</v>
          </cell>
          <cell r="AN3145">
            <v>0</v>
          </cell>
        </row>
        <row r="3146">
          <cell r="A3146" t="str">
            <v>110-8</v>
          </cell>
          <cell r="B3146">
            <v>519</v>
          </cell>
          <cell r="D3146" t="str">
            <v>통신케이블공</v>
          </cell>
          <cell r="E3146">
            <v>0</v>
          </cell>
          <cell r="F3146" t="str">
            <v>인</v>
          </cell>
          <cell r="H3146">
            <v>0.01</v>
          </cell>
          <cell r="I3146" t="str">
            <v>x</v>
          </cell>
          <cell r="J3146">
            <v>0.03</v>
          </cell>
          <cell r="V3146" t="str">
            <v>=</v>
          </cell>
          <cell r="W3146" t="str">
            <v>0</v>
          </cell>
          <cell r="AM3146">
            <v>95424</v>
          </cell>
          <cell r="AN3146">
            <v>0</v>
          </cell>
        </row>
        <row r="3147">
          <cell r="A3147" t="str">
            <v>110-9</v>
          </cell>
          <cell r="B3147">
            <v>523</v>
          </cell>
          <cell r="D3147" t="str">
            <v>보통인부</v>
          </cell>
          <cell r="E3147">
            <v>0</v>
          </cell>
          <cell r="F3147" t="str">
            <v>인</v>
          </cell>
          <cell r="H3147">
            <v>0.01</v>
          </cell>
          <cell r="I3147" t="str">
            <v>x</v>
          </cell>
          <cell r="J3147">
            <v>0.03</v>
          </cell>
          <cell r="V3147" t="str">
            <v>=</v>
          </cell>
          <cell r="W3147" t="str">
            <v>0</v>
          </cell>
          <cell r="AM3147">
            <v>40922</v>
          </cell>
          <cell r="AN3147">
            <v>0</v>
          </cell>
        </row>
        <row r="3148">
          <cell r="AM3148">
            <v>0</v>
          </cell>
          <cell r="AN3148">
            <v>0</v>
          </cell>
        </row>
        <row r="3149">
          <cell r="AM3149">
            <v>0</v>
          </cell>
          <cell r="AN3149">
            <v>0</v>
          </cell>
        </row>
        <row r="3150">
          <cell r="AM3150">
            <v>0</v>
          </cell>
          <cell r="AN3150">
            <v>0</v>
          </cell>
        </row>
        <row r="3151">
          <cell r="AM3151">
            <v>0</v>
          </cell>
          <cell r="AN3151">
            <v>0</v>
          </cell>
        </row>
        <row r="3152">
          <cell r="AM3152">
            <v>0</v>
          </cell>
          <cell r="AN3152">
            <v>0</v>
          </cell>
        </row>
        <row r="3153">
          <cell r="AM3153">
            <v>0</v>
          </cell>
          <cell r="AN3153">
            <v>0</v>
          </cell>
        </row>
        <row r="3154">
          <cell r="AM3154">
            <v>0</v>
          </cell>
          <cell r="AN3154">
            <v>0</v>
          </cell>
        </row>
        <row r="3155">
          <cell r="AM3155">
            <v>0</v>
          </cell>
          <cell r="AN3155">
            <v>0</v>
          </cell>
        </row>
        <row r="3156">
          <cell r="AM3156">
            <v>0</v>
          </cell>
        </row>
        <row r="3157">
          <cell r="AM3157">
            <v>0</v>
          </cell>
        </row>
        <row r="3158">
          <cell r="AM3158">
            <v>0</v>
          </cell>
        </row>
        <row r="3159">
          <cell r="AM3159">
            <v>0</v>
          </cell>
        </row>
        <row r="3160">
          <cell r="AM3160">
            <v>0</v>
          </cell>
          <cell r="AN3160">
            <v>0</v>
          </cell>
        </row>
        <row r="3161">
          <cell r="AM3161">
            <v>0</v>
          </cell>
          <cell r="AN3161">
            <v>0</v>
          </cell>
        </row>
        <row r="3162">
          <cell r="A3162">
            <v>111</v>
          </cell>
          <cell r="C3162">
            <v>111</v>
          </cell>
          <cell r="D3162" t="str">
            <v>제어케이블신설</v>
          </cell>
          <cell r="E3162" t="str">
            <v>CTC 2P/2㎟</v>
          </cell>
          <cell r="F3162" t="str">
            <v>m</v>
          </cell>
          <cell r="AM3162">
            <v>0</v>
          </cell>
          <cell r="AN3162">
            <v>0</v>
          </cell>
        </row>
        <row r="3163">
          <cell r="A3163" t="str">
            <v>111-1</v>
          </cell>
          <cell r="B3163">
            <v>541</v>
          </cell>
          <cell r="D3163" t="str">
            <v>가. 재료비</v>
          </cell>
          <cell r="E3163">
            <v>0</v>
          </cell>
          <cell r="F3163">
            <v>0</v>
          </cell>
          <cell r="AM3163">
            <v>0</v>
          </cell>
          <cell r="AN3163">
            <v>0</v>
          </cell>
        </row>
        <row r="3164">
          <cell r="A3164" t="str">
            <v>111-2</v>
          </cell>
          <cell r="B3164">
            <v>147</v>
          </cell>
          <cell r="D3164" t="str">
            <v>켑타이어케이블</v>
          </cell>
          <cell r="E3164" t="str">
            <v>CTC 2P/2㎟</v>
          </cell>
          <cell r="F3164" t="str">
            <v>m</v>
          </cell>
          <cell r="H3164">
            <v>1</v>
          </cell>
          <cell r="I3164" t="str">
            <v>x</v>
          </cell>
          <cell r="J3164">
            <v>1</v>
          </cell>
          <cell r="K3164" t="str">
            <v>x</v>
          </cell>
          <cell r="L3164" t="str">
            <v>(</v>
          </cell>
          <cell r="M3164">
            <v>1</v>
          </cell>
          <cell r="N3164" t="str">
            <v>+</v>
          </cell>
          <cell r="O3164">
            <v>0.03</v>
          </cell>
          <cell r="P3164" t="str">
            <v>)</v>
          </cell>
          <cell r="V3164" t="str">
            <v>=</v>
          </cell>
          <cell r="W3164">
            <v>1.03</v>
          </cell>
          <cell r="Y3164" t="str">
            <v>기본</v>
          </cell>
          <cell r="Z3164" t="str">
            <v>x</v>
          </cell>
          <cell r="AA3164" t="str">
            <v>단위량</v>
          </cell>
          <cell r="AB3164" t="str">
            <v>x</v>
          </cell>
          <cell r="AC3164" t="str">
            <v>(</v>
          </cell>
          <cell r="AD3164">
            <v>1</v>
          </cell>
          <cell r="AE3164" t="str">
            <v>+</v>
          </cell>
          <cell r="AF3164" t="str">
            <v>할증</v>
          </cell>
          <cell r="AG3164" t="str">
            <v>)</v>
          </cell>
          <cell r="AM3164">
            <v>742</v>
          </cell>
          <cell r="AN3164">
            <v>0</v>
          </cell>
        </row>
        <row r="3165">
          <cell r="A3165" t="str">
            <v>111-3</v>
          </cell>
          <cell r="B3165">
            <v>700</v>
          </cell>
          <cell r="D3165" t="str">
            <v>잡재료비</v>
          </cell>
          <cell r="E3165" t="str">
            <v>재료비의2%</v>
          </cell>
          <cell r="F3165" t="str">
            <v>식</v>
          </cell>
          <cell r="V3165" t="str">
            <v>=</v>
          </cell>
          <cell r="W3165">
            <v>1</v>
          </cell>
          <cell r="Y3165" t="str">
            <v>기본</v>
          </cell>
          <cell r="AM3165">
            <v>0</v>
          </cell>
        </row>
        <row r="3166">
          <cell r="A3166" t="str">
            <v>111-4</v>
          </cell>
          <cell r="B3166">
            <v>542</v>
          </cell>
          <cell r="D3166" t="str">
            <v>나. 노무비</v>
          </cell>
          <cell r="E3166">
            <v>0</v>
          </cell>
          <cell r="F3166">
            <v>0</v>
          </cell>
          <cell r="AM3166">
            <v>0</v>
          </cell>
          <cell r="AN3166">
            <v>0</v>
          </cell>
        </row>
        <row r="3167">
          <cell r="B3167">
            <v>519</v>
          </cell>
          <cell r="D3167" t="str">
            <v>통신케이블공</v>
          </cell>
          <cell r="E3167">
            <v>0</v>
          </cell>
          <cell r="F3167" t="str">
            <v>인</v>
          </cell>
          <cell r="H3167">
            <v>5.9</v>
          </cell>
          <cell r="I3167" t="str">
            <v>/</v>
          </cell>
          <cell r="J3167">
            <v>1000</v>
          </cell>
          <cell r="V3167" t="str">
            <v>=</v>
          </cell>
          <cell r="W3167">
            <v>0.01</v>
          </cell>
          <cell r="Y3167" t="str">
            <v>기본</v>
          </cell>
          <cell r="Z3167" t="str">
            <v>/</v>
          </cell>
          <cell r="AA3167">
            <v>1000</v>
          </cell>
          <cell r="AL3167" t="str">
            <v>통3-15</v>
          </cell>
          <cell r="AM3167">
            <v>95424</v>
          </cell>
          <cell r="AN3167">
            <v>0</v>
          </cell>
        </row>
        <row r="3168">
          <cell r="B3168">
            <v>523</v>
          </cell>
          <cell r="D3168" t="str">
            <v>보통인부</v>
          </cell>
          <cell r="E3168">
            <v>0</v>
          </cell>
          <cell r="F3168" t="str">
            <v>인</v>
          </cell>
          <cell r="H3168">
            <v>9.18</v>
          </cell>
          <cell r="I3168" t="str">
            <v>/</v>
          </cell>
          <cell r="J3168">
            <v>1000</v>
          </cell>
          <cell r="V3168" t="str">
            <v>=</v>
          </cell>
          <cell r="W3168">
            <v>0.01</v>
          </cell>
          <cell r="Y3168" t="str">
            <v>기본</v>
          </cell>
          <cell r="Z3168" t="str">
            <v>/</v>
          </cell>
          <cell r="AA3168">
            <v>1000</v>
          </cell>
          <cell r="AM3168">
            <v>40922</v>
          </cell>
          <cell r="AN3168">
            <v>0</v>
          </cell>
        </row>
        <row r="3169">
          <cell r="B3169">
            <v>544</v>
          </cell>
          <cell r="D3169" t="str">
            <v>소    계</v>
          </cell>
          <cell r="E3169">
            <v>0</v>
          </cell>
          <cell r="F3169">
            <v>0</v>
          </cell>
          <cell r="AM3169">
            <v>0</v>
          </cell>
          <cell r="AN3169">
            <v>0</v>
          </cell>
        </row>
        <row r="3170">
          <cell r="A3170" t="str">
            <v>111-5</v>
          </cell>
          <cell r="B3170">
            <v>519</v>
          </cell>
          <cell r="D3170" t="str">
            <v>통신케이블공</v>
          </cell>
          <cell r="E3170">
            <v>0</v>
          </cell>
          <cell r="F3170" t="str">
            <v>인</v>
          </cell>
          <cell r="V3170" t="str">
            <v>=</v>
          </cell>
          <cell r="W3170">
            <v>0.01</v>
          </cell>
          <cell r="AM3170">
            <v>95424</v>
          </cell>
          <cell r="AN3170">
            <v>0</v>
          </cell>
        </row>
        <row r="3171">
          <cell r="A3171" t="str">
            <v>111-6</v>
          </cell>
          <cell r="B3171">
            <v>523</v>
          </cell>
          <cell r="D3171" t="str">
            <v>보통인부</v>
          </cell>
          <cell r="E3171">
            <v>0</v>
          </cell>
          <cell r="F3171" t="str">
            <v>인</v>
          </cell>
          <cell r="V3171" t="str">
            <v>=</v>
          </cell>
          <cell r="W3171">
            <v>0.01</v>
          </cell>
          <cell r="AM3171">
            <v>40922</v>
          </cell>
          <cell r="AN3171">
            <v>0</v>
          </cell>
        </row>
        <row r="3172">
          <cell r="A3172" t="str">
            <v>111-7</v>
          </cell>
          <cell r="B3172">
            <v>543</v>
          </cell>
          <cell r="D3172" t="str">
            <v>다. 공구손료</v>
          </cell>
          <cell r="E3172" t="str">
            <v>노무비x3%</v>
          </cell>
          <cell r="F3172">
            <v>0</v>
          </cell>
          <cell r="AM3172">
            <v>0</v>
          </cell>
          <cell r="AN3172">
            <v>0</v>
          </cell>
        </row>
        <row r="3173">
          <cell r="A3173" t="str">
            <v>111-8</v>
          </cell>
          <cell r="B3173">
            <v>519</v>
          </cell>
          <cell r="D3173" t="str">
            <v>통신케이블공</v>
          </cell>
          <cell r="E3173">
            <v>0</v>
          </cell>
          <cell r="F3173" t="str">
            <v>인</v>
          </cell>
          <cell r="H3173">
            <v>0.01</v>
          </cell>
          <cell r="I3173" t="str">
            <v>x</v>
          </cell>
          <cell r="J3173">
            <v>0.03</v>
          </cell>
          <cell r="V3173" t="str">
            <v>=</v>
          </cell>
          <cell r="W3173" t="str">
            <v>0</v>
          </cell>
          <cell r="AM3173">
            <v>95424</v>
          </cell>
          <cell r="AN3173">
            <v>0</v>
          </cell>
        </row>
        <row r="3174">
          <cell r="A3174" t="str">
            <v>111-9</v>
          </cell>
          <cell r="B3174">
            <v>523</v>
          </cell>
          <cell r="D3174" t="str">
            <v>보통인부</v>
          </cell>
          <cell r="E3174">
            <v>0</v>
          </cell>
          <cell r="F3174" t="str">
            <v>인</v>
          </cell>
          <cell r="H3174">
            <v>0.01</v>
          </cell>
          <cell r="I3174" t="str">
            <v>x</v>
          </cell>
          <cell r="J3174">
            <v>0.03</v>
          </cell>
          <cell r="V3174" t="str">
            <v>=</v>
          </cell>
          <cell r="W3174" t="str">
            <v>0</v>
          </cell>
          <cell r="AM3174">
            <v>40922</v>
          </cell>
          <cell r="AN3174">
            <v>0</v>
          </cell>
        </row>
        <row r="3175">
          <cell r="AM3175">
            <v>0</v>
          </cell>
          <cell r="AN3175">
            <v>0</v>
          </cell>
        </row>
        <row r="3176">
          <cell r="AM3176">
            <v>0</v>
          </cell>
          <cell r="AN3176">
            <v>0</v>
          </cell>
        </row>
        <row r="3177">
          <cell r="AM3177">
            <v>0</v>
          </cell>
          <cell r="AN3177">
            <v>0</v>
          </cell>
        </row>
        <row r="3178">
          <cell r="AM3178">
            <v>0</v>
          </cell>
          <cell r="AN3178">
            <v>0</v>
          </cell>
        </row>
        <row r="3179">
          <cell r="AM3179">
            <v>0</v>
          </cell>
          <cell r="AN3179">
            <v>0</v>
          </cell>
        </row>
        <row r="3180">
          <cell r="AM3180">
            <v>0</v>
          </cell>
          <cell r="AN3180">
            <v>0</v>
          </cell>
        </row>
        <row r="3181">
          <cell r="AM3181">
            <v>0</v>
          </cell>
          <cell r="AN3181">
            <v>0</v>
          </cell>
        </row>
        <row r="3182">
          <cell r="AM3182">
            <v>0</v>
          </cell>
          <cell r="AN3182">
            <v>0</v>
          </cell>
        </row>
        <row r="3183">
          <cell r="AM3183">
            <v>0</v>
          </cell>
          <cell r="AN3183">
            <v>0</v>
          </cell>
        </row>
        <row r="3184">
          <cell r="AM3184">
            <v>0</v>
          </cell>
        </row>
        <row r="3185">
          <cell r="AM3185">
            <v>0</v>
          </cell>
        </row>
        <row r="3186">
          <cell r="AM3186">
            <v>0</v>
          </cell>
        </row>
        <row r="3187">
          <cell r="AM3187">
            <v>0</v>
          </cell>
          <cell r="AN3187">
            <v>0</v>
          </cell>
        </row>
        <row r="3188">
          <cell r="AM3188">
            <v>0</v>
          </cell>
          <cell r="AN3188">
            <v>0</v>
          </cell>
        </row>
        <row r="3189">
          <cell r="A3189">
            <v>112</v>
          </cell>
          <cell r="C3189">
            <v>112</v>
          </cell>
          <cell r="D3189" t="str">
            <v>제어케이블신설</v>
          </cell>
          <cell r="E3189" t="str">
            <v>CVV-S 20C/1.25㎟</v>
          </cell>
          <cell r="F3189" t="str">
            <v>m</v>
          </cell>
          <cell r="AM3189">
            <v>0</v>
          </cell>
          <cell r="AN3189">
            <v>0</v>
          </cell>
        </row>
        <row r="3190">
          <cell r="A3190" t="str">
            <v>112-1</v>
          </cell>
          <cell r="B3190">
            <v>541</v>
          </cell>
          <cell r="D3190" t="str">
            <v>가. 재료비</v>
          </cell>
          <cell r="E3190">
            <v>0</v>
          </cell>
          <cell r="F3190">
            <v>0</v>
          </cell>
          <cell r="AM3190">
            <v>0</v>
          </cell>
          <cell r="AN3190">
            <v>0</v>
          </cell>
        </row>
        <row r="3191">
          <cell r="A3191" t="str">
            <v>112-2</v>
          </cell>
          <cell r="B3191">
            <v>357</v>
          </cell>
          <cell r="D3191" t="str">
            <v xml:space="preserve">제어케이블 </v>
          </cell>
          <cell r="E3191" t="str">
            <v>CVV-S 20C/1.25㎟</v>
          </cell>
          <cell r="F3191" t="str">
            <v>m</v>
          </cell>
          <cell r="H3191">
            <v>1</v>
          </cell>
          <cell r="I3191" t="str">
            <v>x</v>
          </cell>
          <cell r="J3191">
            <v>1</v>
          </cell>
          <cell r="K3191" t="str">
            <v>x</v>
          </cell>
          <cell r="L3191" t="str">
            <v>(</v>
          </cell>
          <cell r="M3191">
            <v>1</v>
          </cell>
          <cell r="N3191" t="str">
            <v>+</v>
          </cell>
          <cell r="O3191">
            <v>0.03</v>
          </cell>
          <cell r="P3191" t="str">
            <v>)</v>
          </cell>
          <cell r="V3191" t="str">
            <v>=</v>
          </cell>
          <cell r="W3191">
            <v>1.03</v>
          </cell>
          <cell r="Y3191" t="str">
            <v>기본</v>
          </cell>
          <cell r="Z3191" t="str">
            <v>x</v>
          </cell>
          <cell r="AA3191" t="str">
            <v>단위량</v>
          </cell>
          <cell r="AB3191" t="str">
            <v>x</v>
          </cell>
          <cell r="AC3191" t="str">
            <v>(</v>
          </cell>
          <cell r="AD3191">
            <v>1</v>
          </cell>
          <cell r="AE3191" t="str">
            <v>+</v>
          </cell>
          <cell r="AF3191" t="str">
            <v>할증</v>
          </cell>
          <cell r="AG3191" t="str">
            <v>)</v>
          </cell>
          <cell r="AM3191">
            <v>1415</v>
          </cell>
          <cell r="AN3191">
            <v>0</v>
          </cell>
        </row>
        <row r="3192">
          <cell r="A3192" t="str">
            <v>112-3</v>
          </cell>
          <cell r="B3192">
            <v>700</v>
          </cell>
          <cell r="D3192" t="str">
            <v>잡재료비</v>
          </cell>
          <cell r="E3192" t="str">
            <v>재료비의2%</v>
          </cell>
          <cell r="F3192" t="str">
            <v>식</v>
          </cell>
          <cell r="V3192" t="str">
            <v>=</v>
          </cell>
          <cell r="W3192">
            <v>1</v>
          </cell>
          <cell r="Y3192" t="str">
            <v>기본</v>
          </cell>
          <cell r="AM3192">
            <v>0</v>
          </cell>
        </row>
        <row r="3193">
          <cell r="A3193" t="str">
            <v>112-4</v>
          </cell>
          <cell r="B3193">
            <v>542</v>
          </cell>
          <cell r="D3193" t="str">
            <v>나. 노무비</v>
          </cell>
          <cell r="E3193">
            <v>0</v>
          </cell>
          <cell r="F3193">
            <v>0</v>
          </cell>
          <cell r="AL3193" t="str">
            <v>전7-10</v>
          </cell>
          <cell r="AM3193">
            <v>0</v>
          </cell>
          <cell r="AN3193">
            <v>0</v>
          </cell>
        </row>
        <row r="3194">
          <cell r="B3194">
            <v>514</v>
          </cell>
          <cell r="D3194" t="str">
            <v>저압케이블공</v>
          </cell>
          <cell r="E3194">
            <v>0</v>
          </cell>
          <cell r="F3194" t="str">
            <v>인</v>
          </cell>
          <cell r="H3194">
            <v>7.1999999999999995E-2</v>
          </cell>
          <cell r="I3194" t="str">
            <v>x</v>
          </cell>
          <cell r="J3194">
            <v>1</v>
          </cell>
          <cell r="V3194" t="str">
            <v>=</v>
          </cell>
          <cell r="W3194">
            <v>7.0000000000000007E-2</v>
          </cell>
          <cell r="Y3194" t="str">
            <v>기본</v>
          </cell>
          <cell r="Z3194" t="str">
            <v>x</v>
          </cell>
          <cell r="AA3194" t="str">
            <v>단위량</v>
          </cell>
          <cell r="AM3194">
            <v>73973</v>
          </cell>
          <cell r="AN3194">
            <v>0</v>
          </cell>
        </row>
        <row r="3195">
          <cell r="B3195">
            <v>544</v>
          </cell>
          <cell r="D3195" t="str">
            <v>소    계</v>
          </cell>
          <cell r="E3195">
            <v>0</v>
          </cell>
          <cell r="F3195">
            <v>0</v>
          </cell>
          <cell r="AM3195">
            <v>0</v>
          </cell>
          <cell r="AN3195">
            <v>0</v>
          </cell>
        </row>
        <row r="3196">
          <cell r="A3196" t="str">
            <v>112-5</v>
          </cell>
          <cell r="B3196">
            <v>514</v>
          </cell>
          <cell r="D3196" t="str">
            <v>저압케이블공</v>
          </cell>
          <cell r="E3196">
            <v>0</v>
          </cell>
          <cell r="F3196" t="str">
            <v>인</v>
          </cell>
          <cell r="V3196" t="str">
            <v>=</v>
          </cell>
          <cell r="W3196">
            <v>7.0000000000000007E-2</v>
          </cell>
          <cell r="AM3196">
            <v>73973</v>
          </cell>
          <cell r="AN3196">
            <v>0</v>
          </cell>
        </row>
        <row r="3197">
          <cell r="A3197" t="str">
            <v>112-6</v>
          </cell>
          <cell r="B3197">
            <v>543</v>
          </cell>
          <cell r="D3197" t="str">
            <v>다. 공구손료</v>
          </cell>
          <cell r="E3197" t="str">
            <v>노무비x3%</v>
          </cell>
          <cell r="F3197">
            <v>0</v>
          </cell>
          <cell r="AM3197">
            <v>0</v>
          </cell>
          <cell r="AN3197">
            <v>0</v>
          </cell>
        </row>
        <row r="3198">
          <cell r="A3198" t="str">
            <v>112-7</v>
          </cell>
          <cell r="B3198">
            <v>514</v>
          </cell>
          <cell r="D3198" t="str">
            <v>저압케이블공</v>
          </cell>
          <cell r="E3198">
            <v>0</v>
          </cell>
          <cell r="F3198" t="str">
            <v>인</v>
          </cell>
          <cell r="H3198">
            <v>7.0000000000000007E-2</v>
          </cell>
          <cell r="I3198" t="str">
            <v>x</v>
          </cell>
          <cell r="J3198">
            <v>0.03</v>
          </cell>
          <cell r="V3198" t="str">
            <v>=</v>
          </cell>
          <cell r="W3198" t="str">
            <v>0</v>
          </cell>
          <cell r="Y3198" t="str">
            <v>기본</v>
          </cell>
          <cell r="Z3198" t="str">
            <v>x</v>
          </cell>
          <cell r="AA3198" t="str">
            <v>공구손료</v>
          </cell>
          <cell r="AM3198">
            <v>73973</v>
          </cell>
          <cell r="AN3198">
            <v>0</v>
          </cell>
        </row>
        <row r="3199">
          <cell r="AM3199">
            <v>0</v>
          </cell>
        </row>
        <row r="3200">
          <cell r="AM3200">
            <v>0</v>
          </cell>
        </row>
        <row r="3201">
          <cell r="AM3201">
            <v>0</v>
          </cell>
        </row>
        <row r="3202">
          <cell r="AM3202">
            <v>0</v>
          </cell>
        </row>
        <row r="3203">
          <cell r="AM3203">
            <v>0</v>
          </cell>
        </row>
        <row r="3204">
          <cell r="AM3204">
            <v>0</v>
          </cell>
        </row>
        <row r="3205">
          <cell r="AM3205">
            <v>0</v>
          </cell>
          <cell r="AN3205">
            <v>0</v>
          </cell>
        </row>
        <row r="3206">
          <cell r="AM3206">
            <v>0</v>
          </cell>
          <cell r="AN3206">
            <v>0</v>
          </cell>
        </row>
        <row r="3207">
          <cell r="AM3207">
            <v>0</v>
          </cell>
          <cell r="AN3207">
            <v>0</v>
          </cell>
        </row>
        <row r="3208">
          <cell r="AM3208">
            <v>0</v>
          </cell>
          <cell r="AN3208">
            <v>0</v>
          </cell>
        </row>
        <row r="3209">
          <cell r="AM3209">
            <v>0</v>
          </cell>
          <cell r="AN3209">
            <v>0</v>
          </cell>
        </row>
        <row r="3210">
          <cell r="AM3210">
            <v>0</v>
          </cell>
          <cell r="AN3210">
            <v>0</v>
          </cell>
        </row>
        <row r="3211">
          <cell r="AM3211">
            <v>0</v>
          </cell>
          <cell r="AN3211">
            <v>0</v>
          </cell>
        </row>
        <row r="3212">
          <cell r="AM3212">
            <v>0</v>
          </cell>
          <cell r="AN3212">
            <v>0</v>
          </cell>
        </row>
        <row r="3213">
          <cell r="AM3213">
            <v>0</v>
          </cell>
        </row>
        <row r="3214">
          <cell r="AM3214">
            <v>0</v>
          </cell>
        </row>
        <row r="3215">
          <cell r="AM3215">
            <v>0</v>
          </cell>
          <cell r="AN3215">
            <v>0</v>
          </cell>
        </row>
        <row r="3216">
          <cell r="A3216">
            <v>113</v>
          </cell>
          <cell r="C3216">
            <v>113</v>
          </cell>
          <cell r="D3216" t="str">
            <v>후강전선관 신설</v>
          </cell>
          <cell r="E3216" t="str">
            <v>36C(천장)</v>
          </cell>
          <cell r="F3216" t="str">
            <v>10m</v>
          </cell>
          <cell r="AM3216">
            <v>0</v>
          </cell>
          <cell r="AN3216">
            <v>0</v>
          </cell>
        </row>
        <row r="3217">
          <cell r="A3217" t="str">
            <v>113-1</v>
          </cell>
          <cell r="B3217">
            <v>541</v>
          </cell>
          <cell r="D3217" t="str">
            <v>가. 재료비</v>
          </cell>
          <cell r="AM3217">
            <v>0</v>
          </cell>
          <cell r="AN3217">
            <v>0</v>
          </cell>
        </row>
        <row r="3218">
          <cell r="A3218" t="str">
            <v>113-2</v>
          </cell>
          <cell r="B3218">
            <v>447</v>
          </cell>
          <cell r="D3218" t="str">
            <v>후강전선관</v>
          </cell>
          <cell r="E3218" t="str">
            <v>36C</v>
          </cell>
          <cell r="F3218" t="str">
            <v>m</v>
          </cell>
          <cell r="H3218">
            <v>1</v>
          </cell>
          <cell r="I3218" t="str">
            <v>x</v>
          </cell>
          <cell r="J3218">
            <v>10</v>
          </cell>
          <cell r="K3218" t="str">
            <v>x</v>
          </cell>
          <cell r="L3218" t="str">
            <v>(</v>
          </cell>
          <cell r="M3218">
            <v>1</v>
          </cell>
          <cell r="N3218" t="str">
            <v>+</v>
          </cell>
          <cell r="O3218">
            <v>0.1</v>
          </cell>
          <cell r="P3218" t="str">
            <v>)</v>
          </cell>
          <cell r="V3218" t="str">
            <v>=</v>
          </cell>
          <cell r="W3218">
            <v>11</v>
          </cell>
          <cell r="Y3218" t="str">
            <v>기본</v>
          </cell>
          <cell r="Z3218" t="str">
            <v>x</v>
          </cell>
          <cell r="AA3218" t="str">
            <v>단위량</v>
          </cell>
          <cell r="AB3218" t="str">
            <v>x</v>
          </cell>
          <cell r="AC3218" t="str">
            <v>(</v>
          </cell>
          <cell r="AD3218">
            <v>1</v>
          </cell>
          <cell r="AE3218" t="str">
            <v>+</v>
          </cell>
          <cell r="AF3218" t="str">
            <v>할증</v>
          </cell>
          <cell r="AG3218" t="str">
            <v>)</v>
          </cell>
          <cell r="AM3218">
            <v>1555</v>
          </cell>
          <cell r="AN3218">
            <v>0</v>
          </cell>
        </row>
        <row r="3219">
          <cell r="A3219" t="str">
            <v>113-3</v>
          </cell>
          <cell r="B3219">
            <v>600</v>
          </cell>
          <cell r="D3219" t="str">
            <v>전선관 부속품비</v>
          </cell>
          <cell r="E3219" t="str">
            <v>전선관의 15%</v>
          </cell>
          <cell r="F3219" t="str">
            <v>식</v>
          </cell>
          <cell r="V3219" t="str">
            <v>=</v>
          </cell>
          <cell r="W3219">
            <v>1</v>
          </cell>
          <cell r="Y3219" t="str">
            <v>기본</v>
          </cell>
          <cell r="AM3219">
            <v>0</v>
          </cell>
          <cell r="AN3219">
            <v>0</v>
          </cell>
        </row>
        <row r="3220">
          <cell r="A3220" t="str">
            <v>113-4</v>
          </cell>
          <cell r="B3220">
            <v>700</v>
          </cell>
          <cell r="D3220" t="str">
            <v>잡재료비</v>
          </cell>
          <cell r="E3220" t="str">
            <v>재료비의2%</v>
          </cell>
          <cell r="F3220" t="str">
            <v>식</v>
          </cell>
          <cell r="V3220" t="str">
            <v>=</v>
          </cell>
          <cell r="W3220">
            <v>1</v>
          </cell>
          <cell r="Y3220" t="str">
            <v>기본</v>
          </cell>
          <cell r="AM3220">
            <v>0</v>
          </cell>
          <cell r="AN3220">
            <v>0</v>
          </cell>
        </row>
        <row r="3221">
          <cell r="A3221" t="str">
            <v>113-5</v>
          </cell>
          <cell r="B3221">
            <v>542</v>
          </cell>
          <cell r="D3221" t="str">
            <v>나. 노무비</v>
          </cell>
          <cell r="E3221">
            <v>0</v>
          </cell>
          <cell r="F3221">
            <v>0</v>
          </cell>
          <cell r="AL3221" t="str">
            <v>통 3-61-가</v>
          </cell>
          <cell r="AM3221">
            <v>0</v>
          </cell>
          <cell r="AN3221">
            <v>0</v>
          </cell>
        </row>
        <row r="3222">
          <cell r="B3222">
            <v>518</v>
          </cell>
          <cell r="D3222" t="str">
            <v>통신내선공</v>
          </cell>
          <cell r="E3222">
            <v>0</v>
          </cell>
          <cell r="F3222" t="str">
            <v>인</v>
          </cell>
          <cell r="H3222">
            <v>2</v>
          </cell>
          <cell r="I3222" t="str">
            <v>x</v>
          </cell>
          <cell r="J3222">
            <v>1.2</v>
          </cell>
          <cell r="V3222" t="str">
            <v>=</v>
          </cell>
          <cell r="W3222">
            <v>2.4</v>
          </cell>
          <cell r="Y3222" t="str">
            <v>기본</v>
          </cell>
          <cell r="Z3222" t="str">
            <v>x</v>
          </cell>
          <cell r="AA3222" t="str">
            <v>천장</v>
          </cell>
          <cell r="AM3222">
            <v>63806</v>
          </cell>
          <cell r="AN3222">
            <v>0</v>
          </cell>
        </row>
        <row r="3223">
          <cell r="B3223">
            <v>544</v>
          </cell>
          <cell r="D3223" t="str">
            <v>소    계</v>
          </cell>
          <cell r="E3223">
            <v>0</v>
          </cell>
          <cell r="F3223">
            <v>0</v>
          </cell>
          <cell r="AM3223">
            <v>0</v>
          </cell>
          <cell r="AN3223">
            <v>0</v>
          </cell>
        </row>
        <row r="3224">
          <cell r="A3224" t="str">
            <v>113-6</v>
          </cell>
          <cell r="B3224">
            <v>518</v>
          </cell>
          <cell r="D3224" t="str">
            <v>통신내선공</v>
          </cell>
          <cell r="E3224">
            <v>0</v>
          </cell>
          <cell r="F3224" t="str">
            <v>인</v>
          </cell>
          <cell r="V3224" t="str">
            <v>=</v>
          </cell>
          <cell r="W3224">
            <v>2.4</v>
          </cell>
          <cell r="AM3224">
            <v>63806</v>
          </cell>
          <cell r="AN3224">
            <v>0</v>
          </cell>
        </row>
        <row r="3225">
          <cell r="A3225" t="str">
            <v>113-7</v>
          </cell>
          <cell r="B3225">
            <v>543</v>
          </cell>
          <cell r="D3225" t="str">
            <v>다. 공구손료</v>
          </cell>
          <cell r="E3225" t="str">
            <v>노무비x3%</v>
          </cell>
          <cell r="F3225">
            <v>0</v>
          </cell>
          <cell r="AM3225">
            <v>0</v>
          </cell>
          <cell r="AN3225">
            <v>0</v>
          </cell>
        </row>
        <row r="3226">
          <cell r="A3226" t="str">
            <v>113-8</v>
          </cell>
          <cell r="B3226">
            <v>518</v>
          </cell>
          <cell r="D3226" t="str">
            <v>통신내선공</v>
          </cell>
          <cell r="E3226">
            <v>0</v>
          </cell>
          <cell r="F3226" t="str">
            <v>인</v>
          </cell>
          <cell r="H3226">
            <v>2.4</v>
          </cell>
          <cell r="I3226" t="str">
            <v>x</v>
          </cell>
          <cell r="J3226">
            <v>0.03</v>
          </cell>
          <cell r="V3226" t="str">
            <v>=</v>
          </cell>
          <cell r="W3226">
            <v>7.0000000000000007E-2</v>
          </cell>
          <cell r="Y3226" t="str">
            <v>기본</v>
          </cell>
          <cell r="Z3226" t="str">
            <v>x</v>
          </cell>
          <cell r="AA3226" t="str">
            <v>공구손료</v>
          </cell>
          <cell r="AM3226">
            <v>63806</v>
          </cell>
          <cell r="AN3226">
            <v>0</v>
          </cell>
        </row>
        <row r="3227">
          <cell r="AM3227">
            <v>0</v>
          </cell>
          <cell r="AN3227">
            <v>0</v>
          </cell>
        </row>
        <row r="3228">
          <cell r="AM3228">
            <v>0</v>
          </cell>
          <cell r="AN3228">
            <v>0</v>
          </cell>
        </row>
        <row r="3229">
          <cell r="AM3229">
            <v>0</v>
          </cell>
          <cell r="AN3229">
            <v>0</v>
          </cell>
        </row>
        <row r="3230">
          <cell r="AM3230">
            <v>0</v>
          </cell>
          <cell r="AN3230">
            <v>0</v>
          </cell>
        </row>
        <row r="3231">
          <cell r="AM3231">
            <v>0</v>
          </cell>
        </row>
        <row r="3232">
          <cell r="AM3232">
            <v>0</v>
          </cell>
        </row>
        <row r="3233">
          <cell r="AM3233">
            <v>0</v>
          </cell>
        </row>
        <row r="3234">
          <cell r="AM3234">
            <v>0</v>
          </cell>
        </row>
        <row r="3235">
          <cell r="AM3235">
            <v>0</v>
          </cell>
        </row>
        <row r="3236">
          <cell r="AM3236">
            <v>0</v>
          </cell>
        </row>
        <row r="3237">
          <cell r="AM3237">
            <v>0</v>
          </cell>
        </row>
        <row r="3238">
          <cell r="AM3238">
            <v>0</v>
          </cell>
        </row>
        <row r="3239">
          <cell r="AM3239">
            <v>0</v>
          </cell>
        </row>
        <row r="3240">
          <cell r="AM3240">
            <v>0</v>
          </cell>
          <cell r="AN3240">
            <v>0</v>
          </cell>
        </row>
        <row r="3241">
          <cell r="AM3241">
            <v>0</v>
          </cell>
          <cell r="AN3241">
            <v>0</v>
          </cell>
        </row>
        <row r="3242">
          <cell r="AM3242">
            <v>0</v>
          </cell>
          <cell r="AN3242">
            <v>0</v>
          </cell>
        </row>
        <row r="3243">
          <cell r="A3243">
            <v>114</v>
          </cell>
          <cell r="C3243">
            <v>114</v>
          </cell>
          <cell r="D3243" t="str">
            <v>후강전선관 신설</v>
          </cell>
          <cell r="E3243" t="str">
            <v>42C(천장)</v>
          </cell>
          <cell r="F3243" t="str">
            <v>10m</v>
          </cell>
          <cell r="AM3243">
            <v>0</v>
          </cell>
          <cell r="AN3243">
            <v>0</v>
          </cell>
        </row>
        <row r="3244">
          <cell r="A3244" t="str">
            <v>114-1</v>
          </cell>
          <cell r="B3244">
            <v>541</v>
          </cell>
          <cell r="D3244" t="str">
            <v>가. 재료비</v>
          </cell>
          <cell r="AM3244">
            <v>0</v>
          </cell>
          <cell r="AN3244">
            <v>0</v>
          </cell>
        </row>
        <row r="3245">
          <cell r="A3245" t="str">
            <v>114-2</v>
          </cell>
          <cell r="B3245">
            <v>366</v>
          </cell>
          <cell r="D3245" t="str">
            <v>후강전선관</v>
          </cell>
          <cell r="E3245" t="str">
            <v>42C</v>
          </cell>
          <cell r="F3245" t="str">
            <v>m</v>
          </cell>
          <cell r="H3245">
            <v>1</v>
          </cell>
          <cell r="I3245" t="str">
            <v>x</v>
          </cell>
          <cell r="J3245">
            <v>10</v>
          </cell>
          <cell r="K3245" t="str">
            <v>x</v>
          </cell>
          <cell r="L3245" t="str">
            <v>(</v>
          </cell>
          <cell r="M3245">
            <v>1</v>
          </cell>
          <cell r="N3245" t="str">
            <v>+</v>
          </cell>
          <cell r="O3245">
            <v>0.1</v>
          </cell>
          <cell r="P3245" t="str">
            <v>)</v>
          </cell>
          <cell r="V3245" t="str">
            <v>=</v>
          </cell>
          <cell r="W3245">
            <v>11</v>
          </cell>
          <cell r="Y3245" t="str">
            <v>기본</v>
          </cell>
          <cell r="Z3245" t="str">
            <v>x</v>
          </cell>
          <cell r="AA3245" t="str">
            <v>단위량</v>
          </cell>
          <cell r="AB3245" t="str">
            <v>x</v>
          </cell>
          <cell r="AC3245" t="str">
            <v>(</v>
          </cell>
          <cell r="AD3245">
            <v>1</v>
          </cell>
          <cell r="AE3245" t="str">
            <v>+</v>
          </cell>
          <cell r="AF3245" t="str">
            <v>할증</v>
          </cell>
          <cell r="AG3245" t="str">
            <v>)</v>
          </cell>
          <cell r="AM3245">
            <v>1803</v>
          </cell>
          <cell r="AN3245">
            <v>0</v>
          </cell>
        </row>
        <row r="3246">
          <cell r="A3246" t="str">
            <v>114-3</v>
          </cell>
          <cell r="B3246">
            <v>600</v>
          </cell>
          <cell r="D3246" t="str">
            <v>전선관 부속품비</v>
          </cell>
          <cell r="E3246" t="str">
            <v>전선관의 15%</v>
          </cell>
          <cell r="F3246" t="str">
            <v>식</v>
          </cell>
          <cell r="V3246" t="str">
            <v>=</v>
          </cell>
          <cell r="W3246">
            <v>1</v>
          </cell>
          <cell r="Y3246" t="str">
            <v>기본</v>
          </cell>
          <cell r="AM3246">
            <v>0</v>
          </cell>
          <cell r="AN3246">
            <v>0</v>
          </cell>
        </row>
        <row r="3247">
          <cell r="A3247" t="str">
            <v>114-4</v>
          </cell>
          <cell r="B3247">
            <v>700</v>
          </cell>
          <cell r="D3247" t="str">
            <v>잡재료비</v>
          </cell>
          <cell r="E3247" t="str">
            <v>재료비의2%</v>
          </cell>
          <cell r="F3247" t="str">
            <v>식</v>
          </cell>
          <cell r="V3247" t="str">
            <v>=</v>
          </cell>
          <cell r="W3247">
            <v>1</v>
          </cell>
          <cell r="Y3247" t="str">
            <v>기본</v>
          </cell>
          <cell r="AM3247">
            <v>0</v>
          </cell>
          <cell r="AN3247">
            <v>0</v>
          </cell>
        </row>
        <row r="3248">
          <cell r="A3248" t="str">
            <v>114-5</v>
          </cell>
          <cell r="B3248">
            <v>542</v>
          </cell>
          <cell r="D3248" t="str">
            <v>나. 노무비</v>
          </cell>
          <cell r="E3248">
            <v>0</v>
          </cell>
          <cell r="F3248">
            <v>0</v>
          </cell>
          <cell r="AL3248" t="str">
            <v>통 3-61-가</v>
          </cell>
          <cell r="AM3248">
            <v>0</v>
          </cell>
          <cell r="AN3248">
            <v>0</v>
          </cell>
        </row>
        <row r="3249">
          <cell r="B3249">
            <v>518</v>
          </cell>
          <cell r="D3249" t="str">
            <v>통신내선공</v>
          </cell>
          <cell r="E3249">
            <v>0</v>
          </cell>
          <cell r="F3249" t="str">
            <v>인</v>
          </cell>
          <cell r="H3249">
            <v>2.5</v>
          </cell>
          <cell r="I3249" t="str">
            <v>x</v>
          </cell>
          <cell r="J3249">
            <v>1.2</v>
          </cell>
          <cell r="V3249" t="str">
            <v>=</v>
          </cell>
          <cell r="W3249">
            <v>3</v>
          </cell>
          <cell r="Y3249" t="str">
            <v>기본</v>
          </cell>
          <cell r="Z3249" t="str">
            <v>x</v>
          </cell>
          <cell r="AA3249" t="str">
            <v>천장</v>
          </cell>
          <cell r="AM3249">
            <v>63806</v>
          </cell>
          <cell r="AN3249">
            <v>0</v>
          </cell>
        </row>
        <row r="3250">
          <cell r="B3250">
            <v>544</v>
          </cell>
          <cell r="D3250" t="str">
            <v>소    계</v>
          </cell>
          <cell r="E3250">
            <v>0</v>
          </cell>
          <cell r="F3250">
            <v>0</v>
          </cell>
          <cell r="AM3250">
            <v>0</v>
          </cell>
          <cell r="AN3250">
            <v>0</v>
          </cell>
        </row>
        <row r="3251">
          <cell r="A3251" t="str">
            <v>114-6</v>
          </cell>
          <cell r="B3251">
            <v>518</v>
          </cell>
          <cell r="D3251" t="str">
            <v>통신내선공</v>
          </cell>
          <cell r="E3251">
            <v>0</v>
          </cell>
          <cell r="F3251" t="str">
            <v>인</v>
          </cell>
          <cell r="V3251" t="str">
            <v>=</v>
          </cell>
          <cell r="W3251">
            <v>3</v>
          </cell>
          <cell r="AM3251">
            <v>63806</v>
          </cell>
          <cell r="AN3251">
            <v>0</v>
          </cell>
        </row>
        <row r="3252">
          <cell r="A3252" t="str">
            <v>114-7</v>
          </cell>
          <cell r="B3252">
            <v>543</v>
          </cell>
          <cell r="D3252" t="str">
            <v>다. 공구손료</v>
          </cell>
          <cell r="E3252" t="str">
            <v>노무비x3%</v>
          </cell>
          <cell r="F3252">
            <v>0</v>
          </cell>
          <cell r="AM3252">
            <v>0</v>
          </cell>
          <cell r="AN3252">
            <v>0</v>
          </cell>
        </row>
        <row r="3253">
          <cell r="A3253" t="str">
            <v>114-8</v>
          </cell>
          <cell r="B3253">
            <v>518</v>
          </cell>
          <cell r="D3253" t="str">
            <v>통신내선공</v>
          </cell>
          <cell r="E3253">
            <v>0</v>
          </cell>
          <cell r="F3253" t="str">
            <v>인</v>
          </cell>
          <cell r="H3253">
            <v>3</v>
          </cell>
          <cell r="I3253" t="str">
            <v>x</v>
          </cell>
          <cell r="J3253">
            <v>0.03</v>
          </cell>
          <cell r="V3253" t="str">
            <v>=</v>
          </cell>
          <cell r="W3253">
            <v>0.09</v>
          </cell>
          <cell r="Y3253" t="str">
            <v>기본</v>
          </cell>
          <cell r="Z3253" t="str">
            <v>x</v>
          </cell>
          <cell r="AA3253" t="str">
            <v>공구손료</v>
          </cell>
          <cell r="AM3253">
            <v>63806</v>
          </cell>
          <cell r="AN3253">
            <v>0</v>
          </cell>
        </row>
        <row r="3254">
          <cell r="AM3254">
            <v>0</v>
          </cell>
          <cell r="AN3254">
            <v>0</v>
          </cell>
        </row>
        <row r="3255">
          <cell r="AM3255">
            <v>0</v>
          </cell>
          <cell r="AN3255">
            <v>0</v>
          </cell>
        </row>
        <row r="3256">
          <cell r="AM3256">
            <v>0</v>
          </cell>
          <cell r="AN3256">
            <v>0</v>
          </cell>
        </row>
        <row r="3257">
          <cell r="AM3257">
            <v>0</v>
          </cell>
          <cell r="AN3257">
            <v>0</v>
          </cell>
        </row>
        <row r="3258">
          <cell r="AM3258">
            <v>0</v>
          </cell>
        </row>
        <row r="3259">
          <cell r="AM3259">
            <v>0</v>
          </cell>
        </row>
        <row r="3260">
          <cell r="AM3260">
            <v>0</v>
          </cell>
        </row>
        <row r="3261">
          <cell r="AM3261">
            <v>0</v>
          </cell>
        </row>
        <row r="3262">
          <cell r="AM3262">
            <v>0</v>
          </cell>
        </row>
        <row r="3263">
          <cell r="AM3263">
            <v>0</v>
          </cell>
        </row>
        <row r="3264">
          <cell r="AM3264">
            <v>0</v>
          </cell>
        </row>
        <row r="3265">
          <cell r="AM3265">
            <v>0</v>
          </cell>
        </row>
        <row r="3266">
          <cell r="AM3266">
            <v>0</v>
          </cell>
        </row>
        <row r="3267">
          <cell r="AM3267">
            <v>0</v>
          </cell>
          <cell r="AN3267">
            <v>0</v>
          </cell>
        </row>
        <row r="3268">
          <cell r="AM3268">
            <v>0</v>
          </cell>
          <cell r="AN3268">
            <v>0</v>
          </cell>
        </row>
        <row r="3269">
          <cell r="AM3269">
            <v>0</v>
          </cell>
          <cell r="AN3269">
            <v>0</v>
          </cell>
        </row>
        <row r="3270">
          <cell r="A3270">
            <v>115</v>
          </cell>
          <cell r="C3270">
            <v>115</v>
          </cell>
          <cell r="D3270" t="str">
            <v>원격조정기 신설</v>
          </cell>
          <cell r="F3270" t="str">
            <v>대</v>
          </cell>
          <cell r="AM3270">
            <v>0</v>
          </cell>
          <cell r="AN3270">
            <v>0</v>
          </cell>
        </row>
        <row r="3271">
          <cell r="A3271" t="str">
            <v>115-1</v>
          </cell>
          <cell r="B3271">
            <v>541</v>
          </cell>
          <cell r="D3271" t="str">
            <v>가. 재료비</v>
          </cell>
          <cell r="E3271">
            <v>0</v>
          </cell>
          <cell r="F3271">
            <v>0</v>
          </cell>
          <cell r="AM3271">
            <v>0</v>
          </cell>
          <cell r="AN3271">
            <v>0</v>
          </cell>
        </row>
        <row r="3272">
          <cell r="A3272" t="str">
            <v>115-2</v>
          </cell>
          <cell r="B3272">
            <v>305</v>
          </cell>
          <cell r="D3272" t="str">
            <v>원격조정기</v>
          </cell>
          <cell r="E3272">
            <v>0</v>
          </cell>
          <cell r="F3272" t="str">
            <v>대</v>
          </cell>
          <cell r="V3272" t="str">
            <v>=</v>
          </cell>
          <cell r="W3272">
            <v>1</v>
          </cell>
          <cell r="Y3272" t="str">
            <v>기본</v>
          </cell>
          <cell r="AM3272">
            <v>6525000</v>
          </cell>
          <cell r="AN3272">
            <v>0</v>
          </cell>
        </row>
        <row r="3273">
          <cell r="A3273" t="str">
            <v>115-3</v>
          </cell>
          <cell r="B3273">
            <v>542</v>
          </cell>
          <cell r="D3273" t="str">
            <v>나. 노무비</v>
          </cell>
          <cell r="E3273">
            <v>0</v>
          </cell>
          <cell r="F3273">
            <v>0</v>
          </cell>
          <cell r="AL3273" t="str">
            <v>통 5-4</v>
          </cell>
          <cell r="AM3273">
            <v>0</v>
          </cell>
          <cell r="AN3273">
            <v>0</v>
          </cell>
        </row>
        <row r="3274">
          <cell r="B3274">
            <v>517</v>
          </cell>
          <cell r="D3274" t="str">
            <v>통신설비공</v>
          </cell>
          <cell r="E3274">
            <v>0</v>
          </cell>
          <cell r="F3274" t="str">
            <v>인</v>
          </cell>
          <cell r="H3274">
            <v>3.84</v>
          </cell>
          <cell r="I3274" t="str">
            <v>x</v>
          </cell>
          <cell r="J3274">
            <v>1</v>
          </cell>
          <cell r="V3274" t="str">
            <v>=</v>
          </cell>
          <cell r="W3274">
            <v>3.84</v>
          </cell>
          <cell r="Y3274" t="str">
            <v>기본</v>
          </cell>
          <cell r="Z3274" t="str">
            <v>x</v>
          </cell>
          <cell r="AA3274" t="str">
            <v>단위량</v>
          </cell>
          <cell r="AM3274">
            <v>77401</v>
          </cell>
        </row>
        <row r="3275">
          <cell r="B3275">
            <v>544</v>
          </cell>
          <cell r="D3275" t="str">
            <v>소    계</v>
          </cell>
          <cell r="E3275">
            <v>0</v>
          </cell>
          <cell r="F3275">
            <v>0</v>
          </cell>
          <cell r="AM3275">
            <v>0</v>
          </cell>
        </row>
        <row r="3276">
          <cell r="A3276" t="str">
            <v>115-4</v>
          </cell>
          <cell r="B3276">
            <v>517</v>
          </cell>
          <cell r="D3276" t="str">
            <v>통신설비공</v>
          </cell>
          <cell r="E3276">
            <v>0</v>
          </cell>
          <cell r="F3276" t="str">
            <v>인</v>
          </cell>
          <cell r="V3276" t="str">
            <v>=</v>
          </cell>
          <cell r="W3276">
            <v>3.84</v>
          </cell>
          <cell r="AM3276">
            <v>77401</v>
          </cell>
        </row>
        <row r="3277">
          <cell r="A3277" t="str">
            <v>115-5</v>
          </cell>
          <cell r="B3277">
            <v>543</v>
          </cell>
          <cell r="D3277" t="str">
            <v>다. 공구손료</v>
          </cell>
          <cell r="E3277" t="str">
            <v>노무비x3%</v>
          </cell>
          <cell r="F3277">
            <v>0</v>
          </cell>
          <cell r="AM3277">
            <v>0</v>
          </cell>
        </row>
        <row r="3278">
          <cell r="A3278" t="str">
            <v>115-6</v>
          </cell>
          <cell r="B3278">
            <v>517</v>
          </cell>
          <cell r="D3278" t="str">
            <v>통신설비공</v>
          </cell>
          <cell r="E3278">
            <v>0</v>
          </cell>
          <cell r="F3278" t="str">
            <v>인</v>
          </cell>
          <cell r="H3278">
            <v>3.84</v>
          </cell>
          <cell r="I3278" t="str">
            <v>x</v>
          </cell>
          <cell r="J3278">
            <v>0.03</v>
          </cell>
          <cell r="V3278" t="str">
            <v>=</v>
          </cell>
          <cell r="W3278">
            <v>0.12</v>
          </cell>
          <cell r="Y3278" t="str">
            <v>기본</v>
          </cell>
          <cell r="Z3278" t="str">
            <v>x</v>
          </cell>
          <cell r="AA3278" t="str">
            <v>공구손료</v>
          </cell>
          <cell r="AM3278">
            <v>77401</v>
          </cell>
        </row>
        <row r="3279">
          <cell r="AM3279">
            <v>0</v>
          </cell>
        </row>
        <row r="3280">
          <cell r="AM3280">
            <v>0</v>
          </cell>
        </row>
        <row r="3281">
          <cell r="AM3281">
            <v>0</v>
          </cell>
        </row>
        <row r="3282">
          <cell r="AM3282">
            <v>0</v>
          </cell>
        </row>
        <row r="3283">
          <cell r="AM3283">
            <v>0</v>
          </cell>
        </row>
        <row r="3284">
          <cell r="AM3284">
            <v>0</v>
          </cell>
        </row>
        <row r="3285">
          <cell r="AM3285">
            <v>0</v>
          </cell>
          <cell r="AN3285">
            <v>0</v>
          </cell>
        </row>
        <row r="3286">
          <cell r="AM3286">
            <v>0</v>
          </cell>
          <cell r="AN3286">
            <v>0</v>
          </cell>
        </row>
        <row r="3287">
          <cell r="AM3287">
            <v>0</v>
          </cell>
        </row>
        <row r="3288">
          <cell r="AM3288">
            <v>0</v>
          </cell>
        </row>
        <row r="3289">
          <cell r="AM3289">
            <v>0</v>
          </cell>
        </row>
        <row r="3290">
          <cell r="AM3290">
            <v>0</v>
          </cell>
        </row>
        <row r="3291">
          <cell r="AM3291">
            <v>0</v>
          </cell>
        </row>
        <row r="3292">
          <cell r="AM3292">
            <v>0</v>
          </cell>
          <cell r="AN3292">
            <v>0</v>
          </cell>
        </row>
        <row r="3293">
          <cell r="AM3293">
            <v>0</v>
          </cell>
          <cell r="AN3293">
            <v>0</v>
          </cell>
        </row>
        <row r="3294">
          <cell r="AM3294">
            <v>0</v>
          </cell>
          <cell r="AN3294">
            <v>0</v>
          </cell>
        </row>
        <row r="3295">
          <cell r="AM3295">
            <v>0</v>
          </cell>
          <cell r="AN3295">
            <v>0</v>
          </cell>
        </row>
        <row r="3296">
          <cell r="AM3296">
            <v>0</v>
          </cell>
          <cell r="AN3296">
            <v>0</v>
          </cell>
        </row>
        <row r="3297">
          <cell r="A3297">
            <v>116</v>
          </cell>
          <cell r="C3297">
            <v>116</v>
          </cell>
          <cell r="D3297" t="str">
            <v>원격조정탁 신설</v>
          </cell>
          <cell r="F3297" t="str">
            <v>식</v>
          </cell>
          <cell r="AM3297">
            <v>0</v>
          </cell>
          <cell r="AN3297">
            <v>0</v>
          </cell>
        </row>
        <row r="3298">
          <cell r="A3298" t="str">
            <v>116-1</v>
          </cell>
          <cell r="B3298">
            <v>541</v>
          </cell>
          <cell r="D3298" t="str">
            <v>가. 재료비</v>
          </cell>
          <cell r="E3298">
            <v>0</v>
          </cell>
          <cell r="F3298">
            <v>0</v>
          </cell>
          <cell r="AM3298">
            <v>0</v>
          </cell>
          <cell r="AN3298">
            <v>0</v>
          </cell>
        </row>
        <row r="3299">
          <cell r="A3299" t="str">
            <v>116-2</v>
          </cell>
          <cell r="B3299">
            <v>306</v>
          </cell>
          <cell r="D3299" t="str">
            <v>원격조정탁</v>
          </cell>
          <cell r="E3299">
            <v>0</v>
          </cell>
          <cell r="F3299" t="str">
            <v>식</v>
          </cell>
          <cell r="V3299" t="str">
            <v>=</v>
          </cell>
          <cell r="W3299">
            <v>1</v>
          </cell>
          <cell r="AM3299">
            <v>2250000</v>
          </cell>
          <cell r="AN3299">
            <v>0</v>
          </cell>
        </row>
        <row r="3300">
          <cell r="A3300" t="str">
            <v>116-3</v>
          </cell>
          <cell r="B3300">
            <v>542</v>
          </cell>
          <cell r="D3300" t="str">
            <v>나. 노무비</v>
          </cell>
          <cell r="E3300">
            <v>0</v>
          </cell>
          <cell r="F3300">
            <v>0</v>
          </cell>
          <cell r="AL3300" t="str">
            <v>통 5-4</v>
          </cell>
          <cell r="AM3300">
            <v>0</v>
          </cell>
          <cell r="AN3300">
            <v>0</v>
          </cell>
        </row>
        <row r="3301">
          <cell r="B3301">
            <v>517</v>
          </cell>
          <cell r="D3301" t="str">
            <v>통신설비공</v>
          </cell>
          <cell r="E3301">
            <v>0</v>
          </cell>
          <cell r="F3301" t="str">
            <v>인</v>
          </cell>
          <cell r="H3301">
            <v>3.84</v>
          </cell>
          <cell r="I3301" t="str">
            <v>x</v>
          </cell>
          <cell r="J3301">
            <v>1</v>
          </cell>
          <cell r="V3301" t="str">
            <v>=</v>
          </cell>
          <cell r="W3301">
            <v>3.84</v>
          </cell>
          <cell r="Y3301" t="str">
            <v>기본</v>
          </cell>
          <cell r="Z3301" t="str">
            <v>x</v>
          </cell>
          <cell r="AA3301" t="str">
            <v>단위량</v>
          </cell>
          <cell r="AM3301">
            <v>77401</v>
          </cell>
        </row>
        <row r="3302">
          <cell r="B3302">
            <v>544</v>
          </cell>
          <cell r="D3302" t="str">
            <v>소    계</v>
          </cell>
          <cell r="E3302">
            <v>0</v>
          </cell>
          <cell r="F3302">
            <v>0</v>
          </cell>
          <cell r="AM3302">
            <v>0</v>
          </cell>
        </row>
        <row r="3303">
          <cell r="A3303" t="str">
            <v>116-4</v>
          </cell>
          <cell r="B3303">
            <v>517</v>
          </cell>
          <cell r="D3303" t="str">
            <v>통신설비공</v>
          </cell>
          <cell r="E3303">
            <v>0</v>
          </cell>
          <cell r="F3303" t="str">
            <v>인</v>
          </cell>
          <cell r="V3303" t="str">
            <v>=</v>
          </cell>
          <cell r="W3303">
            <v>3.84</v>
          </cell>
          <cell r="AM3303">
            <v>77401</v>
          </cell>
        </row>
        <row r="3304">
          <cell r="A3304" t="str">
            <v>116-5</v>
          </cell>
          <cell r="B3304">
            <v>543</v>
          </cell>
          <cell r="D3304" t="str">
            <v>다. 공구손료</v>
          </cell>
          <cell r="E3304" t="str">
            <v>노무비x3%</v>
          </cell>
          <cell r="F3304">
            <v>0</v>
          </cell>
          <cell r="AM3304">
            <v>0</v>
          </cell>
        </row>
        <row r="3305">
          <cell r="A3305" t="str">
            <v>116-6</v>
          </cell>
          <cell r="B3305">
            <v>517</v>
          </cell>
          <cell r="D3305" t="str">
            <v>통신설비공</v>
          </cell>
          <cell r="E3305">
            <v>0</v>
          </cell>
          <cell r="F3305" t="str">
            <v>인</v>
          </cell>
          <cell r="H3305">
            <v>3.84</v>
          </cell>
          <cell r="I3305" t="str">
            <v>x</v>
          </cell>
          <cell r="J3305">
            <v>0.03</v>
          </cell>
          <cell r="V3305" t="str">
            <v>=</v>
          </cell>
          <cell r="W3305">
            <v>0.12</v>
          </cell>
          <cell r="Y3305" t="str">
            <v>기본</v>
          </cell>
          <cell r="Z3305" t="str">
            <v>x</v>
          </cell>
          <cell r="AA3305" t="str">
            <v>공구손료</v>
          </cell>
          <cell r="AM3305">
            <v>77401</v>
          </cell>
        </row>
        <row r="3306">
          <cell r="AM3306">
            <v>0</v>
          </cell>
        </row>
        <row r="3307">
          <cell r="AM3307">
            <v>0</v>
          </cell>
        </row>
        <row r="3308">
          <cell r="AM3308">
            <v>0</v>
          </cell>
        </row>
        <row r="3309">
          <cell r="AM3309">
            <v>0</v>
          </cell>
        </row>
        <row r="3310">
          <cell r="AM3310">
            <v>0</v>
          </cell>
        </row>
        <row r="3311">
          <cell r="AM3311">
            <v>0</v>
          </cell>
        </row>
        <row r="3312">
          <cell r="AM3312">
            <v>0</v>
          </cell>
          <cell r="AN3312">
            <v>0</v>
          </cell>
        </row>
        <row r="3313">
          <cell r="AM3313">
            <v>0</v>
          </cell>
          <cell r="AN3313">
            <v>0</v>
          </cell>
        </row>
        <row r="3314">
          <cell r="AM3314">
            <v>0</v>
          </cell>
        </row>
        <row r="3315">
          <cell r="AM3315">
            <v>0</v>
          </cell>
        </row>
        <row r="3316">
          <cell r="AM3316">
            <v>0</v>
          </cell>
        </row>
        <row r="3317">
          <cell r="AM3317">
            <v>0</v>
          </cell>
        </row>
        <row r="3318">
          <cell r="AM3318">
            <v>0</v>
          </cell>
        </row>
        <row r="3319">
          <cell r="AM3319">
            <v>0</v>
          </cell>
          <cell r="AN3319">
            <v>0</v>
          </cell>
        </row>
        <row r="3320">
          <cell r="AM3320">
            <v>0</v>
          </cell>
          <cell r="AN3320">
            <v>0</v>
          </cell>
        </row>
        <row r="3321">
          <cell r="AM3321">
            <v>0</v>
          </cell>
          <cell r="AN3321">
            <v>0</v>
          </cell>
        </row>
        <row r="3322">
          <cell r="AM3322">
            <v>0</v>
          </cell>
          <cell r="AN3322">
            <v>0</v>
          </cell>
        </row>
        <row r="3323">
          <cell r="AM3323">
            <v>0</v>
          </cell>
          <cell r="AN3323">
            <v>0</v>
          </cell>
        </row>
        <row r="3324">
          <cell r="A3324">
            <v>117</v>
          </cell>
          <cell r="C3324">
            <v>117</v>
          </cell>
          <cell r="D3324" t="str">
            <v>사령원격방송장치신설</v>
          </cell>
          <cell r="F3324" t="str">
            <v>식</v>
          </cell>
          <cell r="AM3324">
            <v>0</v>
          </cell>
          <cell r="AN3324">
            <v>0</v>
          </cell>
        </row>
        <row r="3325">
          <cell r="A3325" t="str">
            <v>117-1</v>
          </cell>
          <cell r="B3325">
            <v>541</v>
          </cell>
          <cell r="D3325" t="str">
            <v>가. 재료비</v>
          </cell>
          <cell r="E3325">
            <v>0</v>
          </cell>
          <cell r="F3325">
            <v>0</v>
          </cell>
          <cell r="AM3325">
            <v>0</v>
          </cell>
          <cell r="AN3325">
            <v>0</v>
          </cell>
        </row>
        <row r="3326">
          <cell r="A3326" t="str">
            <v>117-2</v>
          </cell>
          <cell r="B3326">
            <v>150</v>
          </cell>
          <cell r="D3326" t="str">
            <v>사령원격방송장치</v>
          </cell>
          <cell r="E3326">
            <v>0</v>
          </cell>
          <cell r="F3326" t="str">
            <v>식</v>
          </cell>
          <cell r="V3326" t="str">
            <v>=</v>
          </cell>
          <cell r="W3326">
            <v>1</v>
          </cell>
          <cell r="AM3326">
            <v>47057000</v>
          </cell>
          <cell r="AN3326">
            <v>0</v>
          </cell>
        </row>
        <row r="3327">
          <cell r="A3327" t="str">
            <v>117-3</v>
          </cell>
          <cell r="B3327">
            <v>542</v>
          </cell>
          <cell r="D3327" t="str">
            <v>나. 노무비</v>
          </cell>
          <cell r="E3327">
            <v>0</v>
          </cell>
          <cell r="F3327">
            <v>0</v>
          </cell>
          <cell r="AM3327">
            <v>0</v>
          </cell>
          <cell r="AN3327">
            <v>0</v>
          </cell>
        </row>
        <row r="3328">
          <cell r="B3328">
            <v>555</v>
          </cell>
          <cell r="D3328" t="str">
            <v>통신관련산업기사</v>
          </cell>
          <cell r="E3328">
            <v>0</v>
          </cell>
          <cell r="F3328" t="str">
            <v>인</v>
          </cell>
          <cell r="V3328" t="str">
            <v>=</v>
          </cell>
          <cell r="W3328">
            <v>0.4</v>
          </cell>
          <cell r="Y3328" t="str">
            <v>기본</v>
          </cell>
          <cell r="AL3328" t="str">
            <v>통 5-78-나</v>
          </cell>
          <cell r="AM3328">
            <v>91949</v>
          </cell>
          <cell r="AN3328">
            <v>0</v>
          </cell>
        </row>
        <row r="3329">
          <cell r="B3329">
            <v>517</v>
          </cell>
          <cell r="D3329" t="str">
            <v>통신설비공</v>
          </cell>
          <cell r="E3329">
            <v>0</v>
          </cell>
          <cell r="F3329" t="str">
            <v>인</v>
          </cell>
          <cell r="V3329" t="str">
            <v>=</v>
          </cell>
          <cell r="W3329">
            <v>0.5</v>
          </cell>
          <cell r="Y3329" t="str">
            <v>기본</v>
          </cell>
          <cell r="AM3329">
            <v>77401</v>
          </cell>
          <cell r="AN3329">
            <v>0</v>
          </cell>
        </row>
        <row r="3330">
          <cell r="B3330">
            <v>523</v>
          </cell>
          <cell r="D3330" t="str">
            <v>보통인부</v>
          </cell>
          <cell r="E3330">
            <v>0</v>
          </cell>
          <cell r="F3330" t="str">
            <v>인</v>
          </cell>
          <cell r="V3330" t="str">
            <v>=</v>
          </cell>
          <cell r="W3330">
            <v>0.3</v>
          </cell>
          <cell r="Y3330" t="str">
            <v>기본</v>
          </cell>
          <cell r="AM3330">
            <v>40922</v>
          </cell>
          <cell r="AN3330">
            <v>0</v>
          </cell>
        </row>
        <row r="3331">
          <cell r="B3331">
            <v>544</v>
          </cell>
          <cell r="D3331" t="str">
            <v>소    계</v>
          </cell>
          <cell r="E3331">
            <v>0</v>
          </cell>
          <cell r="F3331">
            <v>0</v>
          </cell>
          <cell r="AM3331">
            <v>0</v>
          </cell>
          <cell r="AN3331">
            <v>0</v>
          </cell>
        </row>
        <row r="3332">
          <cell r="A3332" t="str">
            <v>117-4</v>
          </cell>
          <cell r="B3332">
            <v>555</v>
          </cell>
          <cell r="D3332" t="str">
            <v>통신관련산업기사</v>
          </cell>
          <cell r="E3332">
            <v>0</v>
          </cell>
          <cell r="F3332" t="str">
            <v>인</v>
          </cell>
          <cell r="V3332" t="str">
            <v>=</v>
          </cell>
          <cell r="W3332">
            <v>0.4</v>
          </cell>
          <cell r="AM3332">
            <v>91949</v>
          </cell>
          <cell r="AN3332">
            <v>0</v>
          </cell>
        </row>
        <row r="3333">
          <cell r="A3333" t="str">
            <v>117-5</v>
          </cell>
          <cell r="B3333">
            <v>517</v>
          </cell>
          <cell r="D3333" t="str">
            <v>통신설비공</v>
          </cell>
          <cell r="E3333">
            <v>0</v>
          </cell>
          <cell r="F3333" t="str">
            <v>인</v>
          </cell>
          <cell r="V3333" t="str">
            <v>=</v>
          </cell>
          <cell r="W3333">
            <v>0.5</v>
          </cell>
          <cell r="AM3333">
            <v>77401</v>
          </cell>
          <cell r="AN3333">
            <v>0</v>
          </cell>
        </row>
        <row r="3334">
          <cell r="A3334" t="str">
            <v>117-6</v>
          </cell>
          <cell r="B3334">
            <v>523</v>
          </cell>
          <cell r="D3334" t="str">
            <v>보통인부</v>
          </cell>
          <cell r="E3334">
            <v>0</v>
          </cell>
          <cell r="F3334" t="str">
            <v>인</v>
          </cell>
          <cell r="V3334" t="str">
            <v>=</v>
          </cell>
          <cell r="W3334">
            <v>0.3</v>
          </cell>
          <cell r="AM3334">
            <v>40922</v>
          </cell>
          <cell r="AN3334">
            <v>0</v>
          </cell>
        </row>
        <row r="3335">
          <cell r="A3335" t="str">
            <v>117-7</v>
          </cell>
          <cell r="B3335">
            <v>543</v>
          </cell>
          <cell r="D3335" t="str">
            <v>다. 공구손료</v>
          </cell>
          <cell r="E3335" t="str">
            <v>노무비x3%</v>
          </cell>
          <cell r="F3335">
            <v>0</v>
          </cell>
          <cell r="AM3335">
            <v>0</v>
          </cell>
          <cell r="AN3335">
            <v>0</v>
          </cell>
        </row>
        <row r="3336">
          <cell r="A3336" t="str">
            <v>117-8</v>
          </cell>
          <cell r="B3336">
            <v>555</v>
          </cell>
          <cell r="D3336" t="str">
            <v>통신관련산업기사</v>
          </cell>
          <cell r="E3336">
            <v>0</v>
          </cell>
          <cell r="F3336" t="str">
            <v>인</v>
          </cell>
          <cell r="H3336">
            <v>0.4</v>
          </cell>
          <cell r="I3336" t="str">
            <v>x</v>
          </cell>
          <cell r="J3336">
            <v>0.03</v>
          </cell>
          <cell r="V3336" t="str">
            <v>=</v>
          </cell>
          <cell r="W3336">
            <v>0.01</v>
          </cell>
          <cell r="Y3336" t="str">
            <v>기본</v>
          </cell>
          <cell r="Z3336" t="str">
            <v>x</v>
          </cell>
          <cell r="AA3336" t="str">
            <v>공구손료</v>
          </cell>
          <cell r="AM3336">
            <v>91949</v>
          </cell>
          <cell r="AN3336">
            <v>0</v>
          </cell>
        </row>
        <row r="3337">
          <cell r="A3337" t="str">
            <v>117-9</v>
          </cell>
          <cell r="B3337">
            <v>517</v>
          </cell>
          <cell r="D3337" t="str">
            <v>통신설비공</v>
          </cell>
          <cell r="E3337">
            <v>0</v>
          </cell>
          <cell r="F3337" t="str">
            <v>인</v>
          </cell>
          <cell r="H3337">
            <v>0.5</v>
          </cell>
          <cell r="I3337" t="str">
            <v>x</v>
          </cell>
          <cell r="J3337">
            <v>0.03</v>
          </cell>
          <cell r="V3337" t="str">
            <v>=</v>
          </cell>
          <cell r="W3337">
            <v>0.02</v>
          </cell>
          <cell r="Y3337" t="str">
            <v>기본</v>
          </cell>
          <cell r="Z3337" t="str">
            <v>x</v>
          </cell>
          <cell r="AA3337" t="str">
            <v>공구손료</v>
          </cell>
          <cell r="AM3337">
            <v>77401</v>
          </cell>
          <cell r="AN3337">
            <v>0</v>
          </cell>
        </row>
        <row r="3338">
          <cell r="A3338" t="str">
            <v>117-10</v>
          </cell>
          <cell r="B3338">
            <v>523</v>
          </cell>
          <cell r="D3338" t="str">
            <v>보통인부</v>
          </cell>
          <cell r="E3338">
            <v>0</v>
          </cell>
          <cell r="F3338" t="str">
            <v>인</v>
          </cell>
          <cell r="H3338">
            <v>0.3</v>
          </cell>
          <cell r="I3338" t="str">
            <v>x</v>
          </cell>
          <cell r="J3338">
            <v>0.03</v>
          </cell>
          <cell r="V3338" t="str">
            <v>=</v>
          </cell>
          <cell r="W3338">
            <v>0.01</v>
          </cell>
          <cell r="Y3338" t="str">
            <v>기본</v>
          </cell>
          <cell r="Z3338" t="str">
            <v>x</v>
          </cell>
          <cell r="AA3338" t="str">
            <v>공구손료</v>
          </cell>
          <cell r="AM3338">
            <v>40922</v>
          </cell>
          <cell r="AN3338">
            <v>0</v>
          </cell>
        </row>
        <row r="3339">
          <cell r="AM3339">
            <v>0</v>
          </cell>
          <cell r="AN3339">
            <v>0</v>
          </cell>
        </row>
        <row r="3340">
          <cell r="AM3340">
            <v>0</v>
          </cell>
          <cell r="AN3340">
            <v>0</v>
          </cell>
        </row>
        <row r="3341">
          <cell r="AM3341">
            <v>0</v>
          </cell>
        </row>
        <row r="3342">
          <cell r="AM3342">
            <v>0</v>
          </cell>
        </row>
        <row r="3343">
          <cell r="AM3343">
            <v>0</v>
          </cell>
        </row>
        <row r="3344">
          <cell r="AM3344">
            <v>0</v>
          </cell>
        </row>
        <row r="3345">
          <cell r="AM3345">
            <v>0</v>
          </cell>
        </row>
        <row r="3346">
          <cell r="AM3346">
            <v>0</v>
          </cell>
          <cell r="AN3346">
            <v>0</v>
          </cell>
        </row>
        <row r="3347">
          <cell r="AM3347">
            <v>0</v>
          </cell>
          <cell r="AN3347">
            <v>0</v>
          </cell>
        </row>
        <row r="3348">
          <cell r="AM3348">
            <v>0</v>
          </cell>
          <cell r="AN3348">
            <v>0</v>
          </cell>
        </row>
        <row r="3349">
          <cell r="AM3349">
            <v>0</v>
          </cell>
          <cell r="AN3349">
            <v>0</v>
          </cell>
        </row>
        <row r="3350">
          <cell r="AM3350">
            <v>0</v>
          </cell>
          <cell r="AN3350">
            <v>0</v>
          </cell>
        </row>
        <row r="3351">
          <cell r="A3351">
            <v>118</v>
          </cell>
          <cell r="C3351">
            <v>118</v>
          </cell>
          <cell r="D3351" t="str">
            <v>자동안내방송장치(차량기지) 신설</v>
          </cell>
          <cell r="E3351" t="str">
            <v>RACK(200W)</v>
          </cell>
          <cell r="F3351" t="str">
            <v>식</v>
          </cell>
          <cell r="AM3351">
            <v>0</v>
          </cell>
          <cell r="AN3351">
            <v>0</v>
          </cell>
        </row>
        <row r="3352">
          <cell r="A3352" t="str">
            <v>118-1</v>
          </cell>
          <cell r="B3352">
            <v>541</v>
          </cell>
          <cell r="D3352" t="str">
            <v>가. 재료비</v>
          </cell>
          <cell r="E3352">
            <v>0</v>
          </cell>
          <cell r="F3352">
            <v>0</v>
          </cell>
          <cell r="AM3352">
            <v>0</v>
          </cell>
          <cell r="AN3352">
            <v>0</v>
          </cell>
        </row>
        <row r="3353">
          <cell r="A3353" t="str">
            <v>118-2</v>
          </cell>
          <cell r="B3353">
            <v>307</v>
          </cell>
          <cell r="D3353" t="str">
            <v>자동방송장치(차량기지)</v>
          </cell>
          <cell r="E3353" t="str">
            <v>RACK(200W)</v>
          </cell>
          <cell r="F3353" t="str">
            <v>식</v>
          </cell>
          <cell r="V3353" t="str">
            <v>=</v>
          </cell>
          <cell r="W3353">
            <v>1</v>
          </cell>
          <cell r="AM3353">
            <v>14030000</v>
          </cell>
          <cell r="AN3353">
            <v>0</v>
          </cell>
        </row>
        <row r="3354">
          <cell r="A3354" t="str">
            <v>118-3</v>
          </cell>
          <cell r="B3354">
            <v>542</v>
          </cell>
          <cell r="D3354" t="str">
            <v>나. 노무비</v>
          </cell>
          <cell r="E3354">
            <v>0</v>
          </cell>
          <cell r="F3354">
            <v>0</v>
          </cell>
          <cell r="AM3354">
            <v>0</v>
          </cell>
          <cell r="AN3354">
            <v>0</v>
          </cell>
        </row>
        <row r="3355">
          <cell r="D3355" t="str">
            <v>1) 설치</v>
          </cell>
          <cell r="AM3355">
            <v>0</v>
          </cell>
        </row>
        <row r="3356">
          <cell r="B3356">
            <v>555</v>
          </cell>
          <cell r="D3356" t="str">
            <v>통신관련산업기사</v>
          </cell>
          <cell r="E3356">
            <v>0</v>
          </cell>
          <cell r="F3356" t="str">
            <v>인</v>
          </cell>
          <cell r="H3356">
            <v>0.2</v>
          </cell>
          <cell r="I3356" t="str">
            <v>x</v>
          </cell>
          <cell r="J3356">
            <v>1</v>
          </cell>
          <cell r="V3356" t="str">
            <v>=</v>
          </cell>
          <cell r="W3356">
            <v>0.2</v>
          </cell>
          <cell r="Y3356" t="str">
            <v>기본</v>
          </cell>
          <cell r="Z3356" t="str">
            <v>x</v>
          </cell>
          <cell r="AA3356" t="str">
            <v>단위량</v>
          </cell>
          <cell r="AL3356" t="str">
            <v>통5-78-나</v>
          </cell>
          <cell r="AM3356">
            <v>91949</v>
          </cell>
          <cell r="AN3356">
            <v>0</v>
          </cell>
        </row>
        <row r="3357">
          <cell r="B3357">
            <v>517</v>
          </cell>
          <cell r="D3357" t="str">
            <v>통신설비공</v>
          </cell>
          <cell r="E3357">
            <v>0</v>
          </cell>
          <cell r="F3357" t="str">
            <v>인</v>
          </cell>
          <cell r="H3357">
            <v>0.5</v>
          </cell>
          <cell r="I3357" t="str">
            <v>x</v>
          </cell>
          <cell r="J3357">
            <v>1</v>
          </cell>
          <cell r="V3357" t="str">
            <v>=</v>
          </cell>
          <cell r="W3357">
            <v>0.5</v>
          </cell>
          <cell r="Y3357" t="str">
            <v>기본</v>
          </cell>
          <cell r="Z3357" t="str">
            <v>x</v>
          </cell>
          <cell r="AA3357" t="str">
            <v>단위량</v>
          </cell>
          <cell r="AM3357">
            <v>77401</v>
          </cell>
          <cell r="AN3357">
            <v>0</v>
          </cell>
        </row>
        <row r="3358">
          <cell r="B3358">
            <v>523</v>
          </cell>
          <cell r="D3358" t="str">
            <v>보통인부</v>
          </cell>
          <cell r="E3358">
            <v>0</v>
          </cell>
          <cell r="F3358" t="str">
            <v>인</v>
          </cell>
          <cell r="H3358">
            <v>0.3</v>
          </cell>
          <cell r="I3358" t="str">
            <v>x</v>
          </cell>
          <cell r="J3358">
            <v>1</v>
          </cell>
          <cell r="V3358" t="str">
            <v>=</v>
          </cell>
          <cell r="W3358">
            <v>0.3</v>
          </cell>
          <cell r="Y3358" t="str">
            <v>기본</v>
          </cell>
          <cell r="Z3358" t="str">
            <v>x</v>
          </cell>
          <cell r="AA3358" t="str">
            <v>단위량</v>
          </cell>
          <cell r="AM3358">
            <v>40922</v>
          </cell>
          <cell r="AN3358">
            <v>0</v>
          </cell>
        </row>
        <row r="3359">
          <cell r="D3359" t="str">
            <v>2) 조정</v>
          </cell>
          <cell r="AM3359">
            <v>0</v>
          </cell>
        </row>
        <row r="3360">
          <cell r="B3360">
            <v>555</v>
          </cell>
          <cell r="D3360" t="str">
            <v>통신관련산업기사</v>
          </cell>
          <cell r="E3360">
            <v>0</v>
          </cell>
          <cell r="F3360" t="str">
            <v>인</v>
          </cell>
          <cell r="H3360">
            <v>0.3</v>
          </cell>
          <cell r="I3360" t="str">
            <v>x</v>
          </cell>
          <cell r="J3360">
            <v>1</v>
          </cell>
          <cell r="V3360" t="str">
            <v>=</v>
          </cell>
          <cell r="W3360">
            <v>0.3</v>
          </cell>
          <cell r="Y3360" t="str">
            <v>기본</v>
          </cell>
          <cell r="Z3360" t="str">
            <v>x</v>
          </cell>
          <cell r="AA3360" t="str">
            <v>단위량</v>
          </cell>
          <cell r="AL3360" t="str">
            <v>통5-78-나</v>
          </cell>
          <cell r="AM3360">
            <v>91949</v>
          </cell>
        </row>
        <row r="3361">
          <cell r="B3361">
            <v>517</v>
          </cell>
          <cell r="D3361" t="str">
            <v>통신설비공</v>
          </cell>
          <cell r="E3361">
            <v>0</v>
          </cell>
          <cell r="F3361" t="str">
            <v>인</v>
          </cell>
          <cell r="H3361">
            <v>0.5</v>
          </cell>
          <cell r="I3361" t="str">
            <v>x</v>
          </cell>
          <cell r="J3361">
            <v>1</v>
          </cell>
          <cell r="V3361" t="str">
            <v>=</v>
          </cell>
          <cell r="W3361">
            <v>0.5</v>
          </cell>
          <cell r="Y3361" t="str">
            <v>기본</v>
          </cell>
          <cell r="Z3361" t="str">
            <v>x</v>
          </cell>
          <cell r="AA3361" t="str">
            <v>단위량</v>
          </cell>
          <cell r="AM3361">
            <v>77401</v>
          </cell>
        </row>
        <row r="3362">
          <cell r="B3362">
            <v>523</v>
          </cell>
          <cell r="D3362" t="str">
            <v>보통인부</v>
          </cell>
          <cell r="E3362">
            <v>0</v>
          </cell>
          <cell r="F3362" t="str">
            <v>인</v>
          </cell>
          <cell r="H3362">
            <v>0.1</v>
          </cell>
          <cell r="I3362" t="str">
            <v>x</v>
          </cell>
          <cell r="J3362">
            <v>1</v>
          </cell>
          <cell r="V3362" t="str">
            <v>=</v>
          </cell>
          <cell r="W3362">
            <v>0.1</v>
          </cell>
          <cell r="Y3362" t="str">
            <v>기본</v>
          </cell>
          <cell r="Z3362" t="str">
            <v>x</v>
          </cell>
          <cell r="AA3362" t="str">
            <v>단위량</v>
          </cell>
          <cell r="AM3362">
            <v>40922</v>
          </cell>
        </row>
        <row r="3363">
          <cell r="B3363">
            <v>544</v>
          </cell>
          <cell r="D3363" t="str">
            <v>소    계</v>
          </cell>
          <cell r="E3363">
            <v>0</v>
          </cell>
          <cell r="F3363">
            <v>0</v>
          </cell>
          <cell r="AM3363">
            <v>0</v>
          </cell>
          <cell r="AN3363">
            <v>0</v>
          </cell>
        </row>
        <row r="3364">
          <cell r="A3364" t="str">
            <v>118-4</v>
          </cell>
          <cell r="B3364">
            <v>555</v>
          </cell>
          <cell r="D3364" t="str">
            <v>통신관련산업기사</v>
          </cell>
          <cell r="E3364">
            <v>0</v>
          </cell>
          <cell r="F3364" t="str">
            <v>인</v>
          </cell>
          <cell r="V3364" t="str">
            <v>=</v>
          </cell>
          <cell r="W3364">
            <v>0.5</v>
          </cell>
          <cell r="Y3364" t="str">
            <v>기본</v>
          </cell>
          <cell r="AM3364">
            <v>91949</v>
          </cell>
          <cell r="AN3364">
            <v>0</v>
          </cell>
        </row>
        <row r="3365">
          <cell r="A3365" t="str">
            <v>118-5</v>
          </cell>
          <cell r="B3365">
            <v>517</v>
          </cell>
          <cell r="D3365" t="str">
            <v>통신설비공</v>
          </cell>
          <cell r="E3365">
            <v>0</v>
          </cell>
          <cell r="F3365" t="str">
            <v>인</v>
          </cell>
          <cell r="V3365" t="str">
            <v>=</v>
          </cell>
          <cell r="W3365">
            <v>1</v>
          </cell>
          <cell r="Y3365" t="str">
            <v>기본</v>
          </cell>
          <cell r="AM3365">
            <v>77401</v>
          </cell>
          <cell r="AN3365">
            <v>0</v>
          </cell>
        </row>
        <row r="3366">
          <cell r="A3366" t="str">
            <v>118-6</v>
          </cell>
          <cell r="B3366">
            <v>523</v>
          </cell>
          <cell r="D3366" t="str">
            <v>보통인부</v>
          </cell>
          <cell r="E3366">
            <v>0</v>
          </cell>
          <cell r="F3366" t="str">
            <v>인</v>
          </cell>
          <cell r="V3366" t="str">
            <v>=</v>
          </cell>
          <cell r="W3366">
            <v>0.4</v>
          </cell>
          <cell r="Y3366" t="str">
            <v>기본</v>
          </cell>
          <cell r="AM3366">
            <v>40922</v>
          </cell>
          <cell r="AN3366">
            <v>0</v>
          </cell>
        </row>
        <row r="3367">
          <cell r="A3367" t="str">
            <v>118-7</v>
          </cell>
          <cell r="B3367">
            <v>543</v>
          </cell>
          <cell r="D3367" t="str">
            <v>다. 공구손료</v>
          </cell>
          <cell r="E3367" t="str">
            <v>노무비x3%</v>
          </cell>
          <cell r="F3367">
            <v>0</v>
          </cell>
          <cell r="AM3367">
            <v>0</v>
          </cell>
          <cell r="AN3367">
            <v>0</v>
          </cell>
        </row>
        <row r="3368">
          <cell r="A3368" t="str">
            <v>118-8</v>
          </cell>
          <cell r="B3368">
            <v>555</v>
          </cell>
          <cell r="D3368" t="str">
            <v>통신관련산업기사</v>
          </cell>
          <cell r="E3368">
            <v>0</v>
          </cell>
          <cell r="F3368" t="str">
            <v>인</v>
          </cell>
          <cell r="H3368">
            <v>0.5</v>
          </cell>
          <cell r="I3368" t="str">
            <v>x</v>
          </cell>
          <cell r="J3368">
            <v>0.03</v>
          </cell>
          <cell r="V3368" t="str">
            <v>=</v>
          </cell>
          <cell r="W3368">
            <v>0.02</v>
          </cell>
          <cell r="Y3368" t="str">
            <v>기본</v>
          </cell>
          <cell r="Z3368" t="str">
            <v>x</v>
          </cell>
          <cell r="AA3368" t="str">
            <v>공구손료</v>
          </cell>
          <cell r="AM3368">
            <v>91949</v>
          </cell>
          <cell r="AN3368">
            <v>0</v>
          </cell>
        </row>
        <row r="3369">
          <cell r="A3369" t="str">
            <v>118-9</v>
          </cell>
          <cell r="B3369">
            <v>517</v>
          </cell>
          <cell r="D3369" t="str">
            <v>통신설비공</v>
          </cell>
          <cell r="E3369">
            <v>0</v>
          </cell>
          <cell r="F3369" t="str">
            <v>인</v>
          </cell>
          <cell r="H3369">
            <v>1</v>
          </cell>
          <cell r="I3369" t="str">
            <v>x</v>
          </cell>
          <cell r="J3369">
            <v>0.03</v>
          </cell>
          <cell r="V3369" t="str">
            <v>=</v>
          </cell>
          <cell r="W3369">
            <v>0.03</v>
          </cell>
          <cell r="Y3369" t="str">
            <v>기본</v>
          </cell>
          <cell r="Z3369" t="str">
            <v>x</v>
          </cell>
          <cell r="AA3369" t="str">
            <v>공구손료</v>
          </cell>
          <cell r="AM3369">
            <v>77401</v>
          </cell>
          <cell r="AN3369">
            <v>0</v>
          </cell>
        </row>
        <row r="3370">
          <cell r="A3370" t="str">
            <v>118-10</v>
          </cell>
          <cell r="B3370">
            <v>523</v>
          </cell>
          <cell r="D3370" t="str">
            <v>보통인부</v>
          </cell>
          <cell r="E3370">
            <v>0</v>
          </cell>
          <cell r="F3370" t="str">
            <v>인</v>
          </cell>
          <cell r="H3370">
            <v>0.4</v>
          </cell>
          <cell r="I3370" t="str">
            <v>x</v>
          </cell>
          <cell r="J3370">
            <v>0.03</v>
          </cell>
          <cell r="V3370" t="str">
            <v>=</v>
          </cell>
          <cell r="W3370">
            <v>0.01</v>
          </cell>
          <cell r="Y3370" t="str">
            <v>기본</v>
          </cell>
          <cell r="Z3370" t="str">
            <v>x</v>
          </cell>
          <cell r="AA3370" t="str">
            <v>공구손료</v>
          </cell>
          <cell r="AM3370">
            <v>40922</v>
          </cell>
          <cell r="AN3370">
            <v>0</v>
          </cell>
        </row>
        <row r="3371">
          <cell r="AM3371">
            <v>0</v>
          </cell>
          <cell r="AN3371">
            <v>0</v>
          </cell>
        </row>
        <row r="3372">
          <cell r="AM3372">
            <v>0</v>
          </cell>
          <cell r="AN3372">
            <v>0</v>
          </cell>
        </row>
        <row r="3373">
          <cell r="AM3373">
            <v>0</v>
          </cell>
        </row>
        <row r="3374">
          <cell r="AM3374">
            <v>0</v>
          </cell>
        </row>
        <row r="3375">
          <cell r="AM3375">
            <v>0</v>
          </cell>
        </row>
        <row r="3376">
          <cell r="AM3376">
            <v>0</v>
          </cell>
        </row>
        <row r="3377">
          <cell r="AM3377">
            <v>0</v>
          </cell>
          <cell r="AN3377">
            <v>0</v>
          </cell>
        </row>
        <row r="3378">
          <cell r="A3378">
            <v>119</v>
          </cell>
          <cell r="C3378">
            <v>119</v>
          </cell>
          <cell r="D3378" t="str">
            <v>자동안내방송장치 신설</v>
          </cell>
          <cell r="E3378" t="str">
            <v>RACK(300W)</v>
          </cell>
          <cell r="F3378" t="str">
            <v>식</v>
          </cell>
          <cell r="AM3378">
            <v>0</v>
          </cell>
          <cell r="AN3378">
            <v>0</v>
          </cell>
        </row>
        <row r="3379">
          <cell r="A3379" t="str">
            <v>119-1</v>
          </cell>
          <cell r="B3379">
            <v>541</v>
          </cell>
          <cell r="D3379" t="str">
            <v>가. 재료비</v>
          </cell>
          <cell r="E3379">
            <v>0</v>
          </cell>
          <cell r="F3379">
            <v>0</v>
          </cell>
          <cell r="AM3379">
            <v>0</v>
          </cell>
          <cell r="AN3379">
            <v>0</v>
          </cell>
        </row>
        <row r="3380">
          <cell r="A3380" t="str">
            <v>119-2</v>
          </cell>
          <cell r="B3380">
            <v>308</v>
          </cell>
          <cell r="D3380" t="str">
            <v xml:space="preserve">자동방송장치 </v>
          </cell>
          <cell r="E3380" t="str">
            <v>RACK(300W)</v>
          </cell>
          <cell r="F3380" t="str">
            <v>식</v>
          </cell>
          <cell r="V3380" t="str">
            <v>=</v>
          </cell>
          <cell r="W3380">
            <v>1</v>
          </cell>
          <cell r="AM3380">
            <v>20844000</v>
          </cell>
          <cell r="AN3380">
            <v>0</v>
          </cell>
        </row>
        <row r="3381">
          <cell r="A3381" t="str">
            <v>119-3</v>
          </cell>
          <cell r="B3381">
            <v>542</v>
          </cell>
          <cell r="D3381" t="str">
            <v>나. 노무비</v>
          </cell>
          <cell r="E3381">
            <v>0</v>
          </cell>
          <cell r="F3381">
            <v>0</v>
          </cell>
          <cell r="AM3381">
            <v>0</v>
          </cell>
          <cell r="AN3381">
            <v>0</v>
          </cell>
        </row>
        <row r="3382">
          <cell r="D3382" t="str">
            <v>1) 설치</v>
          </cell>
          <cell r="AM3382">
            <v>0</v>
          </cell>
        </row>
        <row r="3383">
          <cell r="B3383">
            <v>555</v>
          </cell>
          <cell r="D3383" t="str">
            <v>통신관련산업기사</v>
          </cell>
          <cell r="E3383">
            <v>0</v>
          </cell>
          <cell r="F3383" t="str">
            <v>인</v>
          </cell>
          <cell r="H3383">
            <v>0.2</v>
          </cell>
          <cell r="I3383" t="str">
            <v>x</v>
          </cell>
          <cell r="J3383">
            <v>1</v>
          </cell>
          <cell r="V3383" t="str">
            <v>=</v>
          </cell>
          <cell r="W3383">
            <v>0.2</v>
          </cell>
          <cell r="Y3383" t="str">
            <v>기본</v>
          </cell>
          <cell r="Z3383" t="str">
            <v>x</v>
          </cell>
          <cell r="AA3383" t="str">
            <v>단위량</v>
          </cell>
          <cell r="AL3383" t="str">
            <v>통5-78-나</v>
          </cell>
          <cell r="AM3383">
            <v>91949</v>
          </cell>
          <cell r="AN3383">
            <v>0</v>
          </cell>
        </row>
        <row r="3384">
          <cell r="B3384">
            <v>517</v>
          </cell>
          <cell r="D3384" t="str">
            <v>통신설비공</v>
          </cell>
          <cell r="E3384">
            <v>0</v>
          </cell>
          <cell r="F3384" t="str">
            <v>인</v>
          </cell>
          <cell r="H3384">
            <v>0.5</v>
          </cell>
          <cell r="I3384" t="str">
            <v>x</v>
          </cell>
          <cell r="J3384">
            <v>1</v>
          </cell>
          <cell r="V3384" t="str">
            <v>=</v>
          </cell>
          <cell r="W3384">
            <v>0.5</v>
          </cell>
          <cell r="Y3384" t="str">
            <v>기본</v>
          </cell>
          <cell r="Z3384" t="str">
            <v>x</v>
          </cell>
          <cell r="AA3384" t="str">
            <v>단위량</v>
          </cell>
          <cell r="AM3384">
            <v>77401</v>
          </cell>
          <cell r="AN3384">
            <v>0</v>
          </cell>
        </row>
        <row r="3385">
          <cell r="B3385">
            <v>523</v>
          </cell>
          <cell r="D3385" t="str">
            <v>보통인부</v>
          </cell>
          <cell r="E3385">
            <v>0</v>
          </cell>
          <cell r="F3385" t="str">
            <v>인</v>
          </cell>
          <cell r="H3385">
            <v>0.3</v>
          </cell>
          <cell r="I3385" t="str">
            <v>x</v>
          </cell>
          <cell r="J3385">
            <v>1</v>
          </cell>
          <cell r="V3385" t="str">
            <v>=</v>
          </cell>
          <cell r="W3385">
            <v>0.3</v>
          </cell>
          <cell r="Y3385" t="str">
            <v>기본</v>
          </cell>
          <cell r="Z3385" t="str">
            <v>x</v>
          </cell>
          <cell r="AA3385" t="str">
            <v>단위량</v>
          </cell>
          <cell r="AM3385">
            <v>40922</v>
          </cell>
          <cell r="AN3385">
            <v>0</v>
          </cell>
        </row>
        <row r="3386">
          <cell r="D3386" t="str">
            <v>2) 조정</v>
          </cell>
          <cell r="AM3386">
            <v>0</v>
          </cell>
        </row>
        <row r="3387">
          <cell r="B3387">
            <v>555</v>
          </cell>
          <cell r="D3387" t="str">
            <v>통신관련산업기사</v>
          </cell>
          <cell r="E3387">
            <v>0</v>
          </cell>
          <cell r="F3387" t="str">
            <v>인</v>
          </cell>
          <cell r="H3387">
            <v>0.3</v>
          </cell>
          <cell r="I3387" t="str">
            <v>x</v>
          </cell>
          <cell r="J3387">
            <v>1</v>
          </cell>
          <cell r="V3387" t="str">
            <v>=</v>
          </cell>
          <cell r="W3387">
            <v>0.3</v>
          </cell>
          <cell r="Y3387" t="str">
            <v>기본</v>
          </cell>
          <cell r="Z3387" t="str">
            <v>x</v>
          </cell>
          <cell r="AA3387" t="str">
            <v>단위량</v>
          </cell>
          <cell r="AL3387" t="str">
            <v>통5-78-나</v>
          </cell>
          <cell r="AM3387">
            <v>91949</v>
          </cell>
        </row>
        <row r="3388">
          <cell r="B3388">
            <v>517</v>
          </cell>
          <cell r="D3388" t="str">
            <v>통신설비공</v>
          </cell>
          <cell r="E3388">
            <v>0</v>
          </cell>
          <cell r="F3388" t="str">
            <v>인</v>
          </cell>
          <cell r="H3388">
            <v>0.5</v>
          </cell>
          <cell r="I3388" t="str">
            <v>x</v>
          </cell>
          <cell r="J3388">
            <v>1</v>
          </cell>
          <cell r="V3388" t="str">
            <v>=</v>
          </cell>
          <cell r="W3388">
            <v>0.5</v>
          </cell>
          <cell r="Y3388" t="str">
            <v>기본</v>
          </cell>
          <cell r="Z3388" t="str">
            <v>x</v>
          </cell>
          <cell r="AA3388" t="str">
            <v>단위량</v>
          </cell>
          <cell r="AM3388">
            <v>77401</v>
          </cell>
        </row>
        <row r="3389">
          <cell r="B3389">
            <v>523</v>
          </cell>
          <cell r="D3389" t="str">
            <v>보통인부</v>
          </cell>
          <cell r="E3389">
            <v>0</v>
          </cell>
          <cell r="F3389" t="str">
            <v>인</v>
          </cell>
          <cell r="H3389">
            <v>0.1</v>
          </cell>
          <cell r="I3389" t="str">
            <v>x</v>
          </cell>
          <cell r="J3389">
            <v>1</v>
          </cell>
          <cell r="V3389" t="str">
            <v>=</v>
          </cell>
          <cell r="W3389">
            <v>0.1</v>
          </cell>
          <cell r="Y3389" t="str">
            <v>기본</v>
          </cell>
          <cell r="Z3389" t="str">
            <v>x</v>
          </cell>
          <cell r="AA3389" t="str">
            <v>단위량</v>
          </cell>
          <cell r="AM3389">
            <v>40922</v>
          </cell>
        </row>
        <row r="3390">
          <cell r="B3390">
            <v>544</v>
          </cell>
          <cell r="D3390" t="str">
            <v>소    계</v>
          </cell>
          <cell r="E3390">
            <v>0</v>
          </cell>
          <cell r="F3390">
            <v>0</v>
          </cell>
          <cell r="AM3390">
            <v>0</v>
          </cell>
          <cell r="AN3390">
            <v>0</v>
          </cell>
        </row>
        <row r="3391">
          <cell r="A3391" t="str">
            <v>119-4</v>
          </cell>
          <cell r="B3391">
            <v>555</v>
          </cell>
          <cell r="D3391" t="str">
            <v>통신관련산업기사</v>
          </cell>
          <cell r="E3391">
            <v>0</v>
          </cell>
          <cell r="F3391" t="str">
            <v>인</v>
          </cell>
          <cell r="V3391" t="str">
            <v>=</v>
          </cell>
          <cell r="W3391">
            <v>0.5</v>
          </cell>
          <cell r="Y3391" t="str">
            <v>기본</v>
          </cell>
          <cell r="AM3391">
            <v>91949</v>
          </cell>
          <cell r="AN3391">
            <v>0</v>
          </cell>
        </row>
        <row r="3392">
          <cell r="A3392" t="str">
            <v>119-5</v>
          </cell>
          <cell r="B3392">
            <v>517</v>
          </cell>
          <cell r="D3392" t="str">
            <v>통신설비공</v>
          </cell>
          <cell r="E3392">
            <v>0</v>
          </cell>
          <cell r="F3392" t="str">
            <v>인</v>
          </cell>
          <cell r="V3392" t="str">
            <v>=</v>
          </cell>
          <cell r="W3392">
            <v>1</v>
          </cell>
          <cell r="Y3392" t="str">
            <v>기본</v>
          </cell>
          <cell r="AM3392">
            <v>77401</v>
          </cell>
          <cell r="AN3392">
            <v>0</v>
          </cell>
        </row>
        <row r="3393">
          <cell r="A3393" t="str">
            <v>119-6</v>
          </cell>
          <cell r="B3393">
            <v>523</v>
          </cell>
          <cell r="D3393" t="str">
            <v>보통인부</v>
          </cell>
          <cell r="E3393">
            <v>0</v>
          </cell>
          <cell r="F3393" t="str">
            <v>인</v>
          </cell>
          <cell r="V3393" t="str">
            <v>=</v>
          </cell>
          <cell r="W3393">
            <v>0.4</v>
          </cell>
          <cell r="Y3393" t="str">
            <v>기본</v>
          </cell>
          <cell r="AM3393">
            <v>40922</v>
          </cell>
          <cell r="AN3393">
            <v>0</v>
          </cell>
        </row>
        <row r="3394">
          <cell r="A3394" t="str">
            <v>119-7</v>
          </cell>
          <cell r="B3394">
            <v>543</v>
          </cell>
          <cell r="D3394" t="str">
            <v>다. 공구손료</v>
          </cell>
          <cell r="E3394" t="str">
            <v>노무비x3%</v>
          </cell>
          <cell r="F3394">
            <v>0</v>
          </cell>
          <cell r="AM3394">
            <v>0</v>
          </cell>
          <cell r="AN3394">
            <v>0</v>
          </cell>
        </row>
        <row r="3395">
          <cell r="A3395" t="str">
            <v>119-8</v>
          </cell>
          <cell r="B3395">
            <v>555</v>
          </cell>
          <cell r="D3395" t="str">
            <v>통신관련산업기사</v>
          </cell>
          <cell r="E3395">
            <v>0</v>
          </cell>
          <cell r="F3395" t="str">
            <v>인</v>
          </cell>
          <cell r="H3395">
            <v>0.5</v>
          </cell>
          <cell r="I3395" t="str">
            <v>x</v>
          </cell>
          <cell r="J3395">
            <v>0.03</v>
          </cell>
          <cell r="V3395" t="str">
            <v>=</v>
          </cell>
          <cell r="W3395">
            <v>0.02</v>
          </cell>
          <cell r="Y3395" t="str">
            <v>기본</v>
          </cell>
          <cell r="Z3395" t="str">
            <v>x</v>
          </cell>
          <cell r="AA3395" t="str">
            <v>공구손료</v>
          </cell>
          <cell r="AM3395">
            <v>91949</v>
          </cell>
          <cell r="AN3395">
            <v>0</v>
          </cell>
        </row>
        <row r="3396">
          <cell r="A3396" t="str">
            <v>119-9</v>
          </cell>
          <cell r="B3396">
            <v>517</v>
          </cell>
          <cell r="D3396" t="str">
            <v>통신설비공</v>
          </cell>
          <cell r="E3396">
            <v>0</v>
          </cell>
          <cell r="F3396" t="str">
            <v>인</v>
          </cell>
          <cell r="H3396">
            <v>1</v>
          </cell>
          <cell r="I3396" t="str">
            <v>x</v>
          </cell>
          <cell r="J3396">
            <v>0.03</v>
          </cell>
          <cell r="V3396" t="str">
            <v>=</v>
          </cell>
          <cell r="W3396">
            <v>0.03</v>
          </cell>
          <cell r="Y3396" t="str">
            <v>기본</v>
          </cell>
          <cell r="Z3396" t="str">
            <v>x</v>
          </cell>
          <cell r="AA3396" t="str">
            <v>공구손료</v>
          </cell>
          <cell r="AM3396">
            <v>77401</v>
          </cell>
          <cell r="AN3396">
            <v>0</v>
          </cell>
        </row>
        <row r="3397">
          <cell r="A3397" t="str">
            <v>119-10</v>
          </cell>
          <cell r="B3397">
            <v>523</v>
          </cell>
          <cell r="D3397" t="str">
            <v>보통인부</v>
          </cell>
          <cell r="E3397">
            <v>0</v>
          </cell>
          <cell r="F3397" t="str">
            <v>인</v>
          </cell>
          <cell r="H3397">
            <v>0.4</v>
          </cell>
          <cell r="I3397" t="str">
            <v>x</v>
          </cell>
          <cell r="J3397">
            <v>0.03</v>
          </cell>
          <cell r="V3397" t="str">
            <v>=</v>
          </cell>
          <cell r="W3397">
            <v>0.01</v>
          </cell>
          <cell r="Y3397" t="str">
            <v>기본</v>
          </cell>
          <cell r="Z3397" t="str">
            <v>x</v>
          </cell>
          <cell r="AA3397" t="str">
            <v>공구손료</v>
          </cell>
          <cell r="AM3397">
            <v>40922</v>
          </cell>
          <cell r="AN3397">
            <v>0</v>
          </cell>
        </row>
        <row r="3398">
          <cell r="AM3398">
            <v>0</v>
          </cell>
          <cell r="AN3398">
            <v>0</v>
          </cell>
        </row>
        <row r="3399">
          <cell r="AM3399">
            <v>0</v>
          </cell>
          <cell r="AN3399">
            <v>0</v>
          </cell>
        </row>
        <row r="3400">
          <cell r="AM3400">
            <v>0</v>
          </cell>
        </row>
        <row r="3401">
          <cell r="AM3401">
            <v>0</v>
          </cell>
        </row>
        <row r="3402">
          <cell r="AM3402">
            <v>0</v>
          </cell>
        </row>
        <row r="3403">
          <cell r="AM3403">
            <v>0</v>
          </cell>
        </row>
        <row r="3404">
          <cell r="AM3404">
            <v>0</v>
          </cell>
          <cell r="AN3404">
            <v>0</v>
          </cell>
        </row>
        <row r="3405">
          <cell r="A3405">
            <v>120</v>
          </cell>
          <cell r="C3405">
            <v>120</v>
          </cell>
          <cell r="D3405" t="str">
            <v>자동안내방송장치 신설</v>
          </cell>
          <cell r="E3405" t="str">
            <v>RACK(350W)</v>
          </cell>
          <cell r="F3405" t="str">
            <v>식</v>
          </cell>
          <cell r="AM3405">
            <v>0</v>
          </cell>
          <cell r="AN3405">
            <v>0</v>
          </cell>
        </row>
        <row r="3406">
          <cell r="A3406" t="str">
            <v>120-1</v>
          </cell>
          <cell r="B3406">
            <v>541</v>
          </cell>
          <cell r="D3406" t="str">
            <v>가. 재료비</v>
          </cell>
          <cell r="E3406">
            <v>0</v>
          </cell>
          <cell r="F3406">
            <v>0</v>
          </cell>
          <cell r="AM3406">
            <v>0</v>
          </cell>
          <cell r="AN3406">
            <v>0</v>
          </cell>
        </row>
        <row r="3407">
          <cell r="A3407" t="str">
            <v>120-2</v>
          </cell>
          <cell r="B3407">
            <v>309</v>
          </cell>
          <cell r="D3407" t="str">
            <v xml:space="preserve">자동방송장치 </v>
          </cell>
          <cell r="E3407" t="str">
            <v>RACK(350W)</v>
          </cell>
          <cell r="F3407" t="str">
            <v>식</v>
          </cell>
          <cell r="V3407" t="str">
            <v>=</v>
          </cell>
          <cell r="W3407">
            <v>1</v>
          </cell>
          <cell r="AM3407">
            <v>21362000</v>
          </cell>
          <cell r="AN3407">
            <v>0</v>
          </cell>
        </row>
        <row r="3408">
          <cell r="A3408" t="str">
            <v>120-3</v>
          </cell>
          <cell r="B3408">
            <v>542</v>
          </cell>
          <cell r="D3408" t="str">
            <v>나. 노무비</v>
          </cell>
          <cell r="E3408">
            <v>0</v>
          </cell>
          <cell r="F3408">
            <v>0</v>
          </cell>
          <cell r="AM3408">
            <v>0</v>
          </cell>
          <cell r="AN3408">
            <v>0</v>
          </cell>
        </row>
        <row r="3409">
          <cell r="D3409" t="str">
            <v>1) 설치</v>
          </cell>
          <cell r="AM3409">
            <v>0</v>
          </cell>
        </row>
        <row r="3410">
          <cell r="B3410">
            <v>555</v>
          </cell>
          <cell r="D3410" t="str">
            <v>통신관련산업기사</v>
          </cell>
          <cell r="E3410">
            <v>0</v>
          </cell>
          <cell r="F3410" t="str">
            <v>인</v>
          </cell>
          <cell r="H3410">
            <v>0.2</v>
          </cell>
          <cell r="I3410" t="str">
            <v>x</v>
          </cell>
          <cell r="J3410">
            <v>1</v>
          </cell>
          <cell r="V3410" t="str">
            <v>=</v>
          </cell>
          <cell r="W3410">
            <v>0.2</v>
          </cell>
          <cell r="Y3410" t="str">
            <v>기본</v>
          </cell>
          <cell r="Z3410" t="str">
            <v>x</v>
          </cell>
          <cell r="AA3410" t="str">
            <v>단위량</v>
          </cell>
          <cell r="AL3410" t="str">
            <v>통5-78-나</v>
          </cell>
          <cell r="AM3410">
            <v>91949</v>
          </cell>
          <cell r="AN3410">
            <v>0</v>
          </cell>
        </row>
        <row r="3411">
          <cell r="B3411">
            <v>517</v>
          </cell>
          <cell r="D3411" t="str">
            <v>통신설비공</v>
          </cell>
          <cell r="E3411">
            <v>0</v>
          </cell>
          <cell r="F3411" t="str">
            <v>인</v>
          </cell>
          <cell r="H3411">
            <v>0.5</v>
          </cell>
          <cell r="I3411" t="str">
            <v>x</v>
          </cell>
          <cell r="J3411">
            <v>1</v>
          </cell>
          <cell r="V3411" t="str">
            <v>=</v>
          </cell>
          <cell r="W3411">
            <v>0.5</v>
          </cell>
          <cell r="Y3411" t="str">
            <v>기본</v>
          </cell>
          <cell r="Z3411" t="str">
            <v>x</v>
          </cell>
          <cell r="AA3411" t="str">
            <v>단위량</v>
          </cell>
          <cell r="AM3411">
            <v>77401</v>
          </cell>
          <cell r="AN3411">
            <v>0</v>
          </cell>
        </row>
        <row r="3412">
          <cell r="B3412">
            <v>523</v>
          </cell>
          <cell r="D3412" t="str">
            <v>보통인부</v>
          </cell>
          <cell r="E3412">
            <v>0</v>
          </cell>
          <cell r="F3412" t="str">
            <v>인</v>
          </cell>
          <cell r="H3412">
            <v>0.3</v>
          </cell>
          <cell r="I3412" t="str">
            <v>x</v>
          </cell>
          <cell r="J3412">
            <v>1</v>
          </cell>
          <cell r="V3412" t="str">
            <v>=</v>
          </cell>
          <cell r="W3412">
            <v>0.3</v>
          </cell>
          <cell r="Y3412" t="str">
            <v>기본</v>
          </cell>
          <cell r="Z3412" t="str">
            <v>x</v>
          </cell>
          <cell r="AA3412" t="str">
            <v>단위량</v>
          </cell>
          <cell r="AM3412">
            <v>40922</v>
          </cell>
          <cell r="AN3412">
            <v>0</v>
          </cell>
        </row>
        <row r="3413">
          <cell r="D3413" t="str">
            <v>2) 조정</v>
          </cell>
          <cell r="AM3413">
            <v>0</v>
          </cell>
        </row>
        <row r="3414">
          <cell r="B3414">
            <v>555</v>
          </cell>
          <cell r="D3414" t="str">
            <v>통신관련산업기사</v>
          </cell>
          <cell r="E3414">
            <v>0</v>
          </cell>
          <cell r="F3414" t="str">
            <v>인</v>
          </cell>
          <cell r="H3414">
            <v>0.3</v>
          </cell>
          <cell r="I3414" t="str">
            <v>x</v>
          </cell>
          <cell r="J3414">
            <v>1</v>
          </cell>
          <cell r="V3414" t="str">
            <v>=</v>
          </cell>
          <cell r="W3414">
            <v>0.3</v>
          </cell>
          <cell r="Y3414" t="str">
            <v>기본</v>
          </cell>
          <cell r="Z3414" t="str">
            <v>x</v>
          </cell>
          <cell r="AA3414" t="str">
            <v>단위량</v>
          </cell>
          <cell r="AL3414" t="str">
            <v>통5-78-나</v>
          </cell>
          <cell r="AM3414">
            <v>91949</v>
          </cell>
        </row>
        <row r="3415">
          <cell r="B3415">
            <v>517</v>
          </cell>
          <cell r="D3415" t="str">
            <v>통신설비공</v>
          </cell>
          <cell r="E3415">
            <v>0</v>
          </cell>
          <cell r="F3415" t="str">
            <v>인</v>
          </cell>
          <cell r="H3415">
            <v>0.5</v>
          </cell>
          <cell r="I3415" t="str">
            <v>x</v>
          </cell>
          <cell r="J3415">
            <v>1</v>
          </cell>
          <cell r="V3415" t="str">
            <v>=</v>
          </cell>
          <cell r="W3415">
            <v>0.5</v>
          </cell>
          <cell r="Y3415" t="str">
            <v>기본</v>
          </cell>
          <cell r="Z3415" t="str">
            <v>x</v>
          </cell>
          <cell r="AA3415" t="str">
            <v>단위량</v>
          </cell>
          <cell r="AM3415">
            <v>77401</v>
          </cell>
        </row>
        <row r="3416">
          <cell r="B3416">
            <v>523</v>
          </cell>
          <cell r="D3416" t="str">
            <v>보통인부</v>
          </cell>
          <cell r="E3416">
            <v>0</v>
          </cell>
          <cell r="F3416" t="str">
            <v>인</v>
          </cell>
          <cell r="H3416">
            <v>0.1</v>
          </cell>
          <cell r="I3416" t="str">
            <v>x</v>
          </cell>
          <cell r="J3416">
            <v>1</v>
          </cell>
          <cell r="V3416" t="str">
            <v>=</v>
          </cell>
          <cell r="W3416">
            <v>0.1</v>
          </cell>
          <cell r="Y3416" t="str">
            <v>기본</v>
          </cell>
          <cell r="Z3416" t="str">
            <v>x</v>
          </cell>
          <cell r="AA3416" t="str">
            <v>단위량</v>
          </cell>
          <cell r="AM3416">
            <v>40922</v>
          </cell>
        </row>
        <row r="3417">
          <cell r="B3417">
            <v>544</v>
          </cell>
          <cell r="D3417" t="str">
            <v>소    계</v>
          </cell>
          <cell r="E3417">
            <v>0</v>
          </cell>
          <cell r="F3417">
            <v>0</v>
          </cell>
          <cell r="AM3417">
            <v>0</v>
          </cell>
          <cell r="AN3417">
            <v>0</v>
          </cell>
        </row>
        <row r="3418">
          <cell r="A3418" t="str">
            <v>120-4</v>
          </cell>
          <cell r="B3418">
            <v>555</v>
          </cell>
          <cell r="D3418" t="str">
            <v>통신관련산업기사</v>
          </cell>
          <cell r="E3418">
            <v>0</v>
          </cell>
          <cell r="F3418" t="str">
            <v>인</v>
          </cell>
          <cell r="V3418" t="str">
            <v>=</v>
          </cell>
          <cell r="W3418">
            <v>0.5</v>
          </cell>
          <cell r="Y3418" t="str">
            <v>기본</v>
          </cell>
          <cell r="AM3418">
            <v>91949</v>
          </cell>
          <cell r="AN3418">
            <v>0</v>
          </cell>
        </row>
        <row r="3419">
          <cell r="A3419" t="str">
            <v>120-5</v>
          </cell>
          <cell r="B3419">
            <v>517</v>
          </cell>
          <cell r="D3419" t="str">
            <v>통신설비공</v>
          </cell>
          <cell r="E3419">
            <v>0</v>
          </cell>
          <cell r="F3419" t="str">
            <v>인</v>
          </cell>
          <cell r="V3419" t="str">
            <v>=</v>
          </cell>
          <cell r="W3419">
            <v>1</v>
          </cell>
          <cell r="Y3419" t="str">
            <v>기본</v>
          </cell>
          <cell r="AM3419">
            <v>77401</v>
          </cell>
          <cell r="AN3419">
            <v>0</v>
          </cell>
        </row>
        <row r="3420">
          <cell r="A3420" t="str">
            <v>120-6</v>
          </cell>
          <cell r="B3420">
            <v>523</v>
          </cell>
          <cell r="D3420" t="str">
            <v>보통인부</v>
          </cell>
          <cell r="E3420">
            <v>0</v>
          </cell>
          <cell r="F3420" t="str">
            <v>인</v>
          </cell>
          <cell r="V3420" t="str">
            <v>=</v>
          </cell>
          <cell r="W3420">
            <v>0.4</v>
          </cell>
          <cell r="Y3420" t="str">
            <v>기본</v>
          </cell>
          <cell r="AM3420">
            <v>40922</v>
          </cell>
          <cell r="AN3420">
            <v>0</v>
          </cell>
        </row>
        <row r="3421">
          <cell r="A3421" t="str">
            <v>120-7</v>
          </cell>
          <cell r="B3421">
            <v>543</v>
          </cell>
          <cell r="D3421" t="str">
            <v>다. 공구손료</v>
          </cell>
          <cell r="E3421" t="str">
            <v>노무비x3%</v>
          </cell>
          <cell r="F3421">
            <v>0</v>
          </cell>
          <cell r="AM3421">
            <v>0</v>
          </cell>
          <cell r="AN3421">
            <v>0</v>
          </cell>
        </row>
        <row r="3422">
          <cell r="A3422" t="str">
            <v>120-8</v>
          </cell>
          <cell r="B3422">
            <v>555</v>
          </cell>
          <cell r="D3422" t="str">
            <v>통신관련산업기사</v>
          </cell>
          <cell r="E3422">
            <v>0</v>
          </cell>
          <cell r="F3422" t="str">
            <v>인</v>
          </cell>
          <cell r="H3422">
            <v>0.5</v>
          </cell>
          <cell r="I3422" t="str">
            <v>x</v>
          </cell>
          <cell r="J3422">
            <v>0.03</v>
          </cell>
          <cell r="V3422" t="str">
            <v>=</v>
          </cell>
          <cell r="W3422">
            <v>0.02</v>
          </cell>
          <cell r="Y3422" t="str">
            <v>기본</v>
          </cell>
          <cell r="Z3422" t="str">
            <v>x</v>
          </cell>
          <cell r="AA3422" t="str">
            <v>공구손료</v>
          </cell>
          <cell r="AM3422">
            <v>91949</v>
          </cell>
          <cell r="AN3422">
            <v>0</v>
          </cell>
        </row>
        <row r="3423">
          <cell r="A3423" t="str">
            <v>120-9</v>
          </cell>
          <cell r="B3423">
            <v>517</v>
          </cell>
          <cell r="D3423" t="str">
            <v>통신설비공</v>
          </cell>
          <cell r="E3423">
            <v>0</v>
          </cell>
          <cell r="F3423" t="str">
            <v>인</v>
          </cell>
          <cell r="H3423">
            <v>1</v>
          </cell>
          <cell r="I3423" t="str">
            <v>x</v>
          </cell>
          <cell r="J3423">
            <v>0.03</v>
          </cell>
          <cell r="V3423" t="str">
            <v>=</v>
          </cell>
          <cell r="W3423">
            <v>0.03</v>
          </cell>
          <cell r="Y3423" t="str">
            <v>기본</v>
          </cell>
          <cell r="Z3423" t="str">
            <v>x</v>
          </cell>
          <cell r="AA3423" t="str">
            <v>공구손료</v>
          </cell>
          <cell r="AM3423">
            <v>77401</v>
          </cell>
          <cell r="AN3423">
            <v>0</v>
          </cell>
        </row>
        <row r="3424">
          <cell r="A3424" t="str">
            <v>120-10</v>
          </cell>
          <cell r="B3424">
            <v>523</v>
          </cell>
          <cell r="D3424" t="str">
            <v>보통인부</v>
          </cell>
          <cell r="E3424">
            <v>0</v>
          </cell>
          <cell r="F3424" t="str">
            <v>인</v>
          </cell>
          <cell r="H3424">
            <v>0.4</v>
          </cell>
          <cell r="I3424" t="str">
            <v>x</v>
          </cell>
          <cell r="J3424">
            <v>0.03</v>
          </cell>
          <cell r="V3424" t="str">
            <v>=</v>
          </cell>
          <cell r="W3424">
            <v>0.01</v>
          </cell>
          <cell r="Y3424" t="str">
            <v>기본</v>
          </cell>
          <cell r="Z3424" t="str">
            <v>x</v>
          </cell>
          <cell r="AA3424" t="str">
            <v>공구손료</v>
          </cell>
          <cell r="AM3424">
            <v>40922</v>
          </cell>
          <cell r="AN3424">
            <v>0</v>
          </cell>
        </row>
        <row r="3425">
          <cell r="AM3425">
            <v>0</v>
          </cell>
          <cell r="AN3425">
            <v>0</v>
          </cell>
        </row>
        <row r="3426">
          <cell r="AM3426">
            <v>0</v>
          </cell>
          <cell r="AN3426">
            <v>0</v>
          </cell>
        </row>
        <row r="3427">
          <cell r="AM3427">
            <v>0</v>
          </cell>
        </row>
        <row r="3428">
          <cell r="AM3428">
            <v>0</v>
          </cell>
        </row>
        <row r="3429">
          <cell r="AM3429">
            <v>0</v>
          </cell>
        </row>
        <row r="3430">
          <cell r="AM3430">
            <v>0</v>
          </cell>
        </row>
        <row r="3431">
          <cell r="AM3431">
            <v>0</v>
          </cell>
          <cell r="AN3431">
            <v>0</v>
          </cell>
        </row>
        <row r="3432">
          <cell r="A3432">
            <v>121</v>
          </cell>
          <cell r="C3432">
            <v>121</v>
          </cell>
          <cell r="D3432" t="str">
            <v>자동안내방송장치 신설</v>
          </cell>
          <cell r="E3432" t="str">
            <v>RACK(650W)</v>
          </cell>
          <cell r="F3432" t="str">
            <v>식</v>
          </cell>
          <cell r="AM3432">
            <v>0</v>
          </cell>
          <cell r="AN3432">
            <v>0</v>
          </cell>
        </row>
        <row r="3433">
          <cell r="A3433" t="str">
            <v>121-1</v>
          </cell>
          <cell r="B3433">
            <v>541</v>
          </cell>
          <cell r="D3433" t="str">
            <v>가. 재료비</v>
          </cell>
          <cell r="E3433">
            <v>0</v>
          </cell>
          <cell r="F3433">
            <v>0</v>
          </cell>
          <cell r="AM3433">
            <v>0</v>
          </cell>
          <cell r="AN3433">
            <v>0</v>
          </cell>
        </row>
        <row r="3434">
          <cell r="A3434" t="str">
            <v>121-2</v>
          </cell>
          <cell r="B3434">
            <v>310</v>
          </cell>
          <cell r="D3434" t="str">
            <v xml:space="preserve">자동방송장치 </v>
          </cell>
          <cell r="E3434" t="str">
            <v>RACK(650W)</v>
          </cell>
          <cell r="F3434" t="str">
            <v>식</v>
          </cell>
          <cell r="V3434" t="str">
            <v>=</v>
          </cell>
          <cell r="W3434">
            <v>1</v>
          </cell>
          <cell r="AM3434">
            <v>31194000</v>
          </cell>
          <cell r="AN3434">
            <v>0</v>
          </cell>
        </row>
        <row r="3435">
          <cell r="A3435" t="str">
            <v>121-3</v>
          </cell>
          <cell r="B3435">
            <v>542</v>
          </cell>
          <cell r="D3435" t="str">
            <v>나. 노무비</v>
          </cell>
          <cell r="E3435">
            <v>0</v>
          </cell>
          <cell r="F3435">
            <v>0</v>
          </cell>
          <cell r="AM3435">
            <v>0</v>
          </cell>
          <cell r="AN3435">
            <v>0</v>
          </cell>
        </row>
        <row r="3436">
          <cell r="D3436" t="str">
            <v>1) 설치</v>
          </cell>
          <cell r="AM3436">
            <v>0</v>
          </cell>
        </row>
        <row r="3437">
          <cell r="B3437">
            <v>555</v>
          </cell>
          <cell r="D3437" t="str">
            <v>통신관련산업기사</v>
          </cell>
          <cell r="E3437">
            <v>0</v>
          </cell>
          <cell r="F3437" t="str">
            <v>인</v>
          </cell>
          <cell r="H3437">
            <v>0.2</v>
          </cell>
          <cell r="I3437" t="str">
            <v>x</v>
          </cell>
          <cell r="J3437">
            <v>1</v>
          </cell>
          <cell r="V3437" t="str">
            <v>=</v>
          </cell>
          <cell r="W3437">
            <v>0.2</v>
          </cell>
          <cell r="Y3437" t="str">
            <v>기본</v>
          </cell>
          <cell r="Z3437" t="str">
            <v>x</v>
          </cell>
          <cell r="AA3437" t="str">
            <v>단위량</v>
          </cell>
          <cell r="AL3437" t="str">
            <v>통5-78-나</v>
          </cell>
          <cell r="AM3437">
            <v>91949</v>
          </cell>
          <cell r="AN3437">
            <v>0</v>
          </cell>
        </row>
        <row r="3438">
          <cell r="B3438">
            <v>517</v>
          </cell>
          <cell r="D3438" t="str">
            <v>통신설비공</v>
          </cell>
          <cell r="E3438">
            <v>0</v>
          </cell>
          <cell r="F3438" t="str">
            <v>인</v>
          </cell>
          <cell r="H3438">
            <v>0.5</v>
          </cell>
          <cell r="I3438" t="str">
            <v>x</v>
          </cell>
          <cell r="J3438">
            <v>1</v>
          </cell>
          <cell r="V3438" t="str">
            <v>=</v>
          </cell>
          <cell r="W3438">
            <v>0.5</v>
          </cell>
          <cell r="Y3438" t="str">
            <v>기본</v>
          </cell>
          <cell r="Z3438" t="str">
            <v>x</v>
          </cell>
          <cell r="AA3438" t="str">
            <v>단위량</v>
          </cell>
          <cell r="AM3438">
            <v>77401</v>
          </cell>
          <cell r="AN3438">
            <v>0</v>
          </cell>
        </row>
        <row r="3439">
          <cell r="B3439">
            <v>523</v>
          </cell>
          <cell r="D3439" t="str">
            <v>보통인부</v>
          </cell>
          <cell r="E3439">
            <v>0</v>
          </cell>
          <cell r="F3439" t="str">
            <v>인</v>
          </cell>
          <cell r="H3439">
            <v>0.3</v>
          </cell>
          <cell r="I3439" t="str">
            <v>x</v>
          </cell>
          <cell r="J3439">
            <v>1</v>
          </cell>
          <cell r="V3439" t="str">
            <v>=</v>
          </cell>
          <cell r="W3439">
            <v>0.3</v>
          </cell>
          <cell r="Y3439" t="str">
            <v>기본</v>
          </cell>
          <cell r="Z3439" t="str">
            <v>x</v>
          </cell>
          <cell r="AA3439" t="str">
            <v>단위량</v>
          </cell>
          <cell r="AM3439">
            <v>40922</v>
          </cell>
          <cell r="AN3439">
            <v>0</v>
          </cell>
        </row>
        <row r="3440">
          <cell r="D3440" t="str">
            <v>2) 조정</v>
          </cell>
          <cell r="AM3440">
            <v>0</v>
          </cell>
        </row>
        <row r="3441">
          <cell r="B3441">
            <v>555</v>
          </cell>
          <cell r="D3441" t="str">
            <v>통신관련산업기사</v>
          </cell>
          <cell r="E3441">
            <v>0</v>
          </cell>
          <cell r="F3441" t="str">
            <v>인</v>
          </cell>
          <cell r="H3441">
            <v>0.3</v>
          </cell>
          <cell r="I3441" t="str">
            <v>x</v>
          </cell>
          <cell r="J3441">
            <v>1</v>
          </cell>
          <cell r="V3441" t="str">
            <v>=</v>
          </cell>
          <cell r="W3441">
            <v>0.3</v>
          </cell>
          <cell r="Y3441" t="str">
            <v>기본</v>
          </cell>
          <cell r="Z3441" t="str">
            <v>x</v>
          </cell>
          <cell r="AA3441" t="str">
            <v>단위량</v>
          </cell>
          <cell r="AL3441" t="str">
            <v>통5-78-나</v>
          </cell>
          <cell r="AM3441">
            <v>91949</v>
          </cell>
        </row>
        <row r="3442">
          <cell r="B3442">
            <v>517</v>
          </cell>
          <cell r="D3442" t="str">
            <v>통신설비공</v>
          </cell>
          <cell r="E3442">
            <v>0</v>
          </cell>
          <cell r="F3442" t="str">
            <v>인</v>
          </cell>
          <cell r="H3442">
            <v>0.5</v>
          </cell>
          <cell r="I3442" t="str">
            <v>x</v>
          </cell>
          <cell r="J3442">
            <v>1</v>
          </cell>
          <cell r="V3442" t="str">
            <v>=</v>
          </cell>
          <cell r="W3442">
            <v>0.5</v>
          </cell>
          <cell r="Y3442" t="str">
            <v>기본</v>
          </cell>
          <cell r="Z3442" t="str">
            <v>x</v>
          </cell>
          <cell r="AA3442" t="str">
            <v>단위량</v>
          </cell>
          <cell r="AM3442">
            <v>77401</v>
          </cell>
        </row>
        <row r="3443">
          <cell r="B3443">
            <v>523</v>
          </cell>
          <cell r="D3443" t="str">
            <v>보통인부</v>
          </cell>
          <cell r="E3443">
            <v>0</v>
          </cell>
          <cell r="F3443" t="str">
            <v>인</v>
          </cell>
          <cell r="H3443">
            <v>0.1</v>
          </cell>
          <cell r="I3443" t="str">
            <v>x</v>
          </cell>
          <cell r="J3443">
            <v>1</v>
          </cell>
          <cell r="V3443" t="str">
            <v>=</v>
          </cell>
          <cell r="W3443">
            <v>0.1</v>
          </cell>
          <cell r="Y3443" t="str">
            <v>기본</v>
          </cell>
          <cell r="Z3443" t="str">
            <v>x</v>
          </cell>
          <cell r="AA3443" t="str">
            <v>단위량</v>
          </cell>
          <cell r="AM3443">
            <v>40922</v>
          </cell>
        </row>
        <row r="3444">
          <cell r="B3444">
            <v>544</v>
          </cell>
          <cell r="D3444" t="str">
            <v>소    계</v>
          </cell>
          <cell r="E3444">
            <v>0</v>
          </cell>
          <cell r="F3444">
            <v>0</v>
          </cell>
          <cell r="AM3444">
            <v>0</v>
          </cell>
          <cell r="AN3444">
            <v>0</v>
          </cell>
        </row>
        <row r="3445">
          <cell r="A3445" t="str">
            <v>121-4</v>
          </cell>
          <cell r="B3445">
            <v>555</v>
          </cell>
          <cell r="D3445" t="str">
            <v>통신관련산업기사</v>
          </cell>
          <cell r="E3445">
            <v>0</v>
          </cell>
          <cell r="F3445" t="str">
            <v>인</v>
          </cell>
          <cell r="V3445" t="str">
            <v>=</v>
          </cell>
          <cell r="W3445">
            <v>0.5</v>
          </cell>
          <cell r="Y3445" t="str">
            <v>기본</v>
          </cell>
          <cell r="AM3445">
            <v>91949</v>
          </cell>
          <cell r="AN3445">
            <v>0</v>
          </cell>
        </row>
        <row r="3446">
          <cell r="A3446" t="str">
            <v>121-5</v>
          </cell>
          <cell r="B3446">
            <v>517</v>
          </cell>
          <cell r="D3446" t="str">
            <v>통신설비공</v>
          </cell>
          <cell r="E3446">
            <v>0</v>
          </cell>
          <cell r="F3446" t="str">
            <v>인</v>
          </cell>
          <cell r="V3446" t="str">
            <v>=</v>
          </cell>
          <cell r="W3446">
            <v>1</v>
          </cell>
          <cell r="Y3446" t="str">
            <v>기본</v>
          </cell>
          <cell r="AM3446">
            <v>77401</v>
          </cell>
          <cell r="AN3446">
            <v>0</v>
          </cell>
        </row>
        <row r="3447">
          <cell r="A3447" t="str">
            <v>121-6</v>
          </cell>
          <cell r="B3447">
            <v>523</v>
          </cell>
          <cell r="D3447" t="str">
            <v>보통인부</v>
          </cell>
          <cell r="E3447">
            <v>0</v>
          </cell>
          <cell r="F3447" t="str">
            <v>인</v>
          </cell>
          <cell r="V3447" t="str">
            <v>=</v>
          </cell>
          <cell r="W3447">
            <v>0.4</v>
          </cell>
          <cell r="Y3447" t="str">
            <v>기본</v>
          </cell>
          <cell r="AM3447">
            <v>40922</v>
          </cell>
          <cell r="AN3447">
            <v>0</v>
          </cell>
        </row>
        <row r="3448">
          <cell r="A3448" t="str">
            <v>121-7</v>
          </cell>
          <cell r="B3448">
            <v>543</v>
          </cell>
          <cell r="D3448" t="str">
            <v>다. 공구손료</v>
          </cell>
          <cell r="E3448" t="str">
            <v>노무비x3%</v>
          </cell>
          <cell r="F3448">
            <v>0</v>
          </cell>
          <cell r="AM3448">
            <v>0</v>
          </cell>
          <cell r="AN3448">
            <v>0</v>
          </cell>
        </row>
        <row r="3449">
          <cell r="A3449" t="str">
            <v>121-8</v>
          </cell>
          <cell r="B3449">
            <v>555</v>
          </cell>
          <cell r="D3449" t="str">
            <v>통신관련산업기사</v>
          </cell>
          <cell r="E3449">
            <v>0</v>
          </cell>
          <cell r="F3449" t="str">
            <v>인</v>
          </cell>
          <cell r="H3449">
            <v>0.5</v>
          </cell>
          <cell r="I3449" t="str">
            <v>x</v>
          </cell>
          <cell r="J3449">
            <v>0.03</v>
          </cell>
          <cell r="V3449" t="str">
            <v>=</v>
          </cell>
          <cell r="W3449">
            <v>0.02</v>
          </cell>
          <cell r="Y3449" t="str">
            <v>기본</v>
          </cell>
          <cell r="Z3449" t="str">
            <v>x</v>
          </cell>
          <cell r="AA3449" t="str">
            <v>공구손료</v>
          </cell>
          <cell r="AM3449">
            <v>91949</v>
          </cell>
          <cell r="AN3449">
            <v>0</v>
          </cell>
        </row>
        <row r="3450">
          <cell r="A3450" t="str">
            <v>121-9</v>
          </cell>
          <cell r="B3450">
            <v>517</v>
          </cell>
          <cell r="D3450" t="str">
            <v>통신설비공</v>
          </cell>
          <cell r="E3450">
            <v>0</v>
          </cell>
          <cell r="F3450" t="str">
            <v>인</v>
          </cell>
          <cell r="H3450">
            <v>1</v>
          </cell>
          <cell r="I3450" t="str">
            <v>x</v>
          </cell>
          <cell r="J3450">
            <v>0.03</v>
          </cell>
          <cell r="V3450" t="str">
            <v>=</v>
          </cell>
          <cell r="W3450">
            <v>0.03</v>
          </cell>
          <cell r="Y3450" t="str">
            <v>기본</v>
          </cell>
          <cell r="Z3450" t="str">
            <v>x</v>
          </cell>
          <cell r="AA3450" t="str">
            <v>공구손료</v>
          </cell>
          <cell r="AM3450">
            <v>77401</v>
          </cell>
          <cell r="AN3450">
            <v>0</v>
          </cell>
        </row>
        <row r="3451">
          <cell r="A3451" t="str">
            <v>121-10</v>
          </cell>
          <cell r="B3451">
            <v>523</v>
          </cell>
          <cell r="D3451" t="str">
            <v>보통인부</v>
          </cell>
          <cell r="E3451">
            <v>0</v>
          </cell>
          <cell r="F3451" t="str">
            <v>인</v>
          </cell>
          <cell r="H3451">
            <v>0.4</v>
          </cell>
          <cell r="I3451" t="str">
            <v>x</v>
          </cell>
          <cell r="J3451">
            <v>0.03</v>
          </cell>
          <cell r="V3451" t="str">
            <v>=</v>
          </cell>
          <cell r="W3451">
            <v>0.01</v>
          </cell>
          <cell r="Y3451" t="str">
            <v>기본</v>
          </cell>
          <cell r="Z3451" t="str">
            <v>x</v>
          </cell>
          <cell r="AA3451" t="str">
            <v>공구손료</v>
          </cell>
          <cell r="AM3451">
            <v>40922</v>
          </cell>
          <cell r="AN3451">
            <v>0</v>
          </cell>
        </row>
        <row r="3452">
          <cell r="AM3452">
            <v>0</v>
          </cell>
          <cell r="AN3452">
            <v>0</v>
          </cell>
        </row>
        <row r="3453">
          <cell r="AM3453">
            <v>0</v>
          </cell>
          <cell r="AN3453">
            <v>0</v>
          </cell>
        </row>
        <row r="3454">
          <cell r="AM3454">
            <v>0</v>
          </cell>
        </row>
        <row r="3455">
          <cell r="AM3455">
            <v>0</v>
          </cell>
        </row>
        <row r="3456">
          <cell r="AM3456">
            <v>0</v>
          </cell>
        </row>
        <row r="3457">
          <cell r="AM3457">
            <v>0</v>
          </cell>
        </row>
        <row r="3458">
          <cell r="AM3458">
            <v>0</v>
          </cell>
          <cell r="AN3458">
            <v>0</v>
          </cell>
        </row>
        <row r="3459">
          <cell r="A3459">
            <v>122</v>
          </cell>
          <cell r="C3459">
            <v>122</v>
          </cell>
          <cell r="D3459" t="str">
            <v>자동안내방송장치 신설</v>
          </cell>
          <cell r="E3459" t="str">
            <v>RACK(700W)</v>
          </cell>
          <cell r="F3459" t="str">
            <v>식</v>
          </cell>
          <cell r="AM3459">
            <v>0</v>
          </cell>
          <cell r="AN3459">
            <v>0</v>
          </cell>
        </row>
        <row r="3460">
          <cell r="A3460" t="str">
            <v>122-1</v>
          </cell>
          <cell r="B3460">
            <v>541</v>
          </cell>
          <cell r="D3460" t="str">
            <v>가. 재료비</v>
          </cell>
          <cell r="E3460">
            <v>0</v>
          </cell>
          <cell r="F3460">
            <v>0</v>
          </cell>
          <cell r="AM3460">
            <v>0</v>
          </cell>
          <cell r="AN3460">
            <v>0</v>
          </cell>
        </row>
        <row r="3461">
          <cell r="A3461" t="str">
            <v>122-2</v>
          </cell>
          <cell r="B3461">
            <v>311</v>
          </cell>
          <cell r="D3461" t="str">
            <v xml:space="preserve">자동방송장치 </v>
          </cell>
          <cell r="E3461" t="str">
            <v>RACK(700W)</v>
          </cell>
          <cell r="F3461" t="str">
            <v>식</v>
          </cell>
          <cell r="V3461" t="str">
            <v>=</v>
          </cell>
          <cell r="W3461">
            <v>1</v>
          </cell>
          <cell r="AM3461">
            <v>31712000</v>
          </cell>
          <cell r="AN3461">
            <v>0</v>
          </cell>
        </row>
        <row r="3462">
          <cell r="A3462" t="str">
            <v>122-3</v>
          </cell>
          <cell r="B3462">
            <v>542</v>
          </cell>
          <cell r="D3462" t="str">
            <v>나. 노무비</v>
          </cell>
          <cell r="E3462">
            <v>0</v>
          </cell>
          <cell r="F3462">
            <v>0</v>
          </cell>
          <cell r="AM3462">
            <v>0</v>
          </cell>
          <cell r="AN3462">
            <v>0</v>
          </cell>
        </row>
        <row r="3463">
          <cell r="D3463" t="str">
            <v>1) 설치</v>
          </cell>
          <cell r="AM3463">
            <v>0</v>
          </cell>
        </row>
        <row r="3464">
          <cell r="B3464">
            <v>555</v>
          </cell>
          <cell r="D3464" t="str">
            <v>통신관련산업기사</v>
          </cell>
          <cell r="E3464">
            <v>0</v>
          </cell>
          <cell r="F3464" t="str">
            <v>인</v>
          </cell>
          <cell r="H3464">
            <v>0.2</v>
          </cell>
          <cell r="I3464" t="str">
            <v>x</v>
          </cell>
          <cell r="J3464">
            <v>1</v>
          </cell>
          <cell r="V3464" t="str">
            <v>=</v>
          </cell>
          <cell r="W3464">
            <v>0.2</v>
          </cell>
          <cell r="Y3464" t="str">
            <v>기본</v>
          </cell>
          <cell r="Z3464" t="str">
            <v>x</v>
          </cell>
          <cell r="AA3464" t="str">
            <v>단위량</v>
          </cell>
          <cell r="AL3464" t="str">
            <v>통5-78-나</v>
          </cell>
          <cell r="AM3464">
            <v>91949</v>
          </cell>
          <cell r="AN3464">
            <v>0</v>
          </cell>
        </row>
        <row r="3465">
          <cell r="B3465">
            <v>517</v>
          </cell>
          <cell r="D3465" t="str">
            <v>통신설비공</v>
          </cell>
          <cell r="E3465">
            <v>0</v>
          </cell>
          <cell r="F3465" t="str">
            <v>인</v>
          </cell>
          <cell r="H3465">
            <v>0.5</v>
          </cell>
          <cell r="I3465" t="str">
            <v>x</v>
          </cell>
          <cell r="J3465">
            <v>1</v>
          </cell>
          <cell r="V3465" t="str">
            <v>=</v>
          </cell>
          <cell r="W3465">
            <v>0.5</v>
          </cell>
          <cell r="Y3465" t="str">
            <v>기본</v>
          </cell>
          <cell r="Z3465" t="str">
            <v>x</v>
          </cell>
          <cell r="AA3465" t="str">
            <v>단위량</v>
          </cell>
          <cell r="AM3465">
            <v>77401</v>
          </cell>
          <cell r="AN3465">
            <v>0</v>
          </cell>
        </row>
        <row r="3466">
          <cell r="B3466">
            <v>523</v>
          </cell>
          <cell r="D3466" t="str">
            <v>보통인부</v>
          </cell>
          <cell r="E3466">
            <v>0</v>
          </cell>
          <cell r="F3466" t="str">
            <v>인</v>
          </cell>
          <cell r="H3466">
            <v>0.3</v>
          </cell>
          <cell r="I3466" t="str">
            <v>x</v>
          </cell>
          <cell r="J3466">
            <v>1</v>
          </cell>
          <cell r="V3466" t="str">
            <v>=</v>
          </cell>
          <cell r="W3466">
            <v>0.3</v>
          </cell>
          <cell r="Y3466" t="str">
            <v>기본</v>
          </cell>
          <cell r="Z3466" t="str">
            <v>x</v>
          </cell>
          <cell r="AA3466" t="str">
            <v>단위량</v>
          </cell>
          <cell r="AM3466">
            <v>40922</v>
          </cell>
          <cell r="AN3466">
            <v>0</v>
          </cell>
        </row>
        <row r="3467">
          <cell r="D3467" t="str">
            <v>2) 조정</v>
          </cell>
          <cell r="AM3467">
            <v>0</v>
          </cell>
        </row>
        <row r="3468">
          <cell r="B3468">
            <v>555</v>
          </cell>
          <cell r="D3468" t="str">
            <v>통신관련산업기사</v>
          </cell>
          <cell r="E3468">
            <v>0</v>
          </cell>
          <cell r="F3468" t="str">
            <v>인</v>
          </cell>
          <cell r="H3468">
            <v>0.3</v>
          </cell>
          <cell r="I3468" t="str">
            <v>x</v>
          </cell>
          <cell r="J3468">
            <v>1</v>
          </cell>
          <cell r="V3468" t="str">
            <v>=</v>
          </cell>
          <cell r="W3468">
            <v>0.3</v>
          </cell>
          <cell r="Y3468" t="str">
            <v>기본</v>
          </cell>
          <cell r="Z3468" t="str">
            <v>x</v>
          </cell>
          <cell r="AA3468" t="str">
            <v>단위량</v>
          </cell>
          <cell r="AL3468" t="str">
            <v>통5-78-나</v>
          </cell>
          <cell r="AM3468">
            <v>91949</v>
          </cell>
        </row>
        <row r="3469">
          <cell r="B3469">
            <v>517</v>
          </cell>
          <cell r="D3469" t="str">
            <v>통신설비공</v>
          </cell>
          <cell r="E3469">
            <v>0</v>
          </cell>
          <cell r="F3469" t="str">
            <v>인</v>
          </cell>
          <cell r="H3469">
            <v>0.5</v>
          </cell>
          <cell r="I3469" t="str">
            <v>x</v>
          </cell>
          <cell r="J3469">
            <v>1</v>
          </cell>
          <cell r="V3469" t="str">
            <v>=</v>
          </cell>
          <cell r="W3469">
            <v>0.5</v>
          </cell>
          <cell r="Y3469" t="str">
            <v>기본</v>
          </cell>
          <cell r="Z3469" t="str">
            <v>x</v>
          </cell>
          <cell r="AA3469" t="str">
            <v>단위량</v>
          </cell>
          <cell r="AM3469">
            <v>77401</v>
          </cell>
        </row>
        <row r="3470">
          <cell r="B3470">
            <v>523</v>
          </cell>
          <cell r="D3470" t="str">
            <v>보통인부</v>
          </cell>
          <cell r="E3470">
            <v>0</v>
          </cell>
          <cell r="F3470" t="str">
            <v>인</v>
          </cell>
          <cell r="H3470">
            <v>0.1</v>
          </cell>
          <cell r="I3470" t="str">
            <v>x</v>
          </cell>
          <cell r="J3470">
            <v>1</v>
          </cell>
          <cell r="V3470" t="str">
            <v>=</v>
          </cell>
          <cell r="W3470">
            <v>0.1</v>
          </cell>
          <cell r="Y3470" t="str">
            <v>기본</v>
          </cell>
          <cell r="Z3470" t="str">
            <v>x</v>
          </cell>
          <cell r="AA3470" t="str">
            <v>단위량</v>
          </cell>
          <cell r="AM3470">
            <v>40922</v>
          </cell>
        </row>
        <row r="3471">
          <cell r="B3471">
            <v>544</v>
          </cell>
          <cell r="D3471" t="str">
            <v>소    계</v>
          </cell>
          <cell r="E3471">
            <v>0</v>
          </cell>
          <cell r="F3471">
            <v>0</v>
          </cell>
          <cell r="AM3471">
            <v>0</v>
          </cell>
          <cell r="AN3471">
            <v>0</v>
          </cell>
        </row>
        <row r="3472">
          <cell r="A3472" t="str">
            <v>122-4</v>
          </cell>
          <cell r="B3472">
            <v>555</v>
          </cell>
          <cell r="D3472" t="str">
            <v>통신관련산업기사</v>
          </cell>
          <cell r="E3472">
            <v>0</v>
          </cell>
          <cell r="F3472" t="str">
            <v>인</v>
          </cell>
          <cell r="V3472" t="str">
            <v>=</v>
          </cell>
          <cell r="W3472">
            <v>0.5</v>
          </cell>
          <cell r="Y3472" t="str">
            <v>기본</v>
          </cell>
          <cell r="AM3472">
            <v>91949</v>
          </cell>
          <cell r="AN3472">
            <v>0</v>
          </cell>
        </row>
        <row r="3473">
          <cell r="A3473" t="str">
            <v>122-5</v>
          </cell>
          <cell r="B3473">
            <v>517</v>
          </cell>
          <cell r="D3473" t="str">
            <v>통신설비공</v>
          </cell>
          <cell r="E3473">
            <v>0</v>
          </cell>
          <cell r="F3473" t="str">
            <v>인</v>
          </cell>
          <cell r="V3473" t="str">
            <v>=</v>
          </cell>
          <cell r="W3473">
            <v>1</v>
          </cell>
          <cell r="Y3473" t="str">
            <v>기본</v>
          </cell>
          <cell r="AM3473">
            <v>77401</v>
          </cell>
          <cell r="AN3473">
            <v>0</v>
          </cell>
        </row>
        <row r="3474">
          <cell r="A3474" t="str">
            <v>122-6</v>
          </cell>
          <cell r="B3474">
            <v>523</v>
          </cell>
          <cell r="D3474" t="str">
            <v>보통인부</v>
          </cell>
          <cell r="E3474">
            <v>0</v>
          </cell>
          <cell r="F3474" t="str">
            <v>인</v>
          </cell>
          <cell r="V3474" t="str">
            <v>=</v>
          </cell>
          <cell r="W3474">
            <v>0.4</v>
          </cell>
          <cell r="Y3474" t="str">
            <v>기본</v>
          </cell>
          <cell r="AM3474">
            <v>40922</v>
          </cell>
          <cell r="AN3474">
            <v>0</v>
          </cell>
        </row>
        <row r="3475">
          <cell r="A3475" t="str">
            <v>122-7</v>
          </cell>
          <cell r="B3475">
            <v>543</v>
          </cell>
          <cell r="D3475" t="str">
            <v>다. 공구손료</v>
          </cell>
          <cell r="E3475" t="str">
            <v>노무비x3%</v>
          </cell>
          <cell r="F3475">
            <v>0</v>
          </cell>
          <cell r="AM3475">
            <v>0</v>
          </cell>
          <cell r="AN3475">
            <v>0</v>
          </cell>
        </row>
        <row r="3476">
          <cell r="A3476" t="str">
            <v>122-8</v>
          </cell>
          <cell r="B3476">
            <v>555</v>
          </cell>
          <cell r="D3476" t="str">
            <v>통신관련산업기사</v>
          </cell>
          <cell r="E3476">
            <v>0</v>
          </cell>
          <cell r="F3476" t="str">
            <v>인</v>
          </cell>
          <cell r="H3476">
            <v>0.5</v>
          </cell>
          <cell r="I3476" t="str">
            <v>x</v>
          </cell>
          <cell r="J3476">
            <v>0.03</v>
          </cell>
          <cell r="V3476" t="str">
            <v>=</v>
          </cell>
          <cell r="W3476">
            <v>0.02</v>
          </cell>
          <cell r="Y3476" t="str">
            <v>기본</v>
          </cell>
          <cell r="Z3476" t="str">
            <v>x</v>
          </cell>
          <cell r="AA3476" t="str">
            <v>공구손료</v>
          </cell>
          <cell r="AM3476">
            <v>91949</v>
          </cell>
          <cell r="AN3476">
            <v>0</v>
          </cell>
        </row>
        <row r="3477">
          <cell r="A3477" t="str">
            <v>122-9</v>
          </cell>
          <cell r="B3477">
            <v>517</v>
          </cell>
          <cell r="D3477" t="str">
            <v>통신설비공</v>
          </cell>
          <cell r="E3477">
            <v>0</v>
          </cell>
          <cell r="F3477" t="str">
            <v>인</v>
          </cell>
          <cell r="H3477">
            <v>1</v>
          </cell>
          <cell r="I3477" t="str">
            <v>x</v>
          </cell>
          <cell r="J3477">
            <v>0.03</v>
          </cell>
          <cell r="V3477" t="str">
            <v>=</v>
          </cell>
          <cell r="W3477">
            <v>0.03</v>
          </cell>
          <cell r="Y3477" t="str">
            <v>기본</v>
          </cell>
          <cell r="Z3477" t="str">
            <v>x</v>
          </cell>
          <cell r="AA3477" t="str">
            <v>공구손료</v>
          </cell>
          <cell r="AM3477">
            <v>77401</v>
          </cell>
          <cell r="AN3477">
            <v>0</v>
          </cell>
        </row>
        <row r="3478">
          <cell r="A3478" t="str">
            <v>122-10</v>
          </cell>
          <cell r="B3478">
            <v>523</v>
          </cell>
          <cell r="D3478" t="str">
            <v>보통인부</v>
          </cell>
          <cell r="E3478">
            <v>0</v>
          </cell>
          <cell r="F3478" t="str">
            <v>인</v>
          </cell>
          <cell r="H3478">
            <v>0.4</v>
          </cell>
          <cell r="I3478" t="str">
            <v>x</v>
          </cell>
          <cell r="J3478">
            <v>0.03</v>
          </cell>
          <cell r="V3478" t="str">
            <v>=</v>
          </cell>
          <cell r="W3478">
            <v>0.01</v>
          </cell>
          <cell r="Y3478" t="str">
            <v>기본</v>
          </cell>
          <cell r="Z3478" t="str">
            <v>x</v>
          </cell>
          <cell r="AA3478" t="str">
            <v>공구손료</v>
          </cell>
          <cell r="AM3478">
            <v>40922</v>
          </cell>
          <cell r="AN3478">
            <v>0</v>
          </cell>
        </row>
        <row r="3479">
          <cell r="AM3479">
            <v>0</v>
          </cell>
          <cell r="AN3479">
            <v>0</v>
          </cell>
        </row>
        <row r="3480">
          <cell r="AM3480">
            <v>0</v>
          </cell>
          <cell r="AN3480">
            <v>0</v>
          </cell>
        </row>
        <row r="3481">
          <cell r="AM3481">
            <v>0</v>
          </cell>
        </row>
        <row r="3482">
          <cell r="AM3482">
            <v>0</v>
          </cell>
        </row>
        <row r="3483">
          <cell r="AM3483">
            <v>0</v>
          </cell>
        </row>
        <row r="3484">
          <cell r="AM3484">
            <v>0</v>
          </cell>
        </row>
        <row r="3485">
          <cell r="AM3485">
            <v>0</v>
          </cell>
          <cell r="AN3485">
            <v>0</v>
          </cell>
        </row>
        <row r="3486">
          <cell r="A3486">
            <v>123</v>
          </cell>
          <cell r="C3486">
            <v>123</v>
          </cell>
          <cell r="D3486" t="str">
            <v>자동안내방송장치 신설</v>
          </cell>
          <cell r="E3486" t="str">
            <v>RACK(850W)</v>
          </cell>
          <cell r="F3486" t="str">
            <v>식</v>
          </cell>
          <cell r="AM3486">
            <v>0</v>
          </cell>
          <cell r="AN3486">
            <v>0</v>
          </cell>
        </row>
        <row r="3487">
          <cell r="A3487" t="str">
            <v>123-1</v>
          </cell>
          <cell r="B3487">
            <v>541</v>
          </cell>
          <cell r="D3487" t="str">
            <v>가. 재료비</v>
          </cell>
          <cell r="E3487">
            <v>0</v>
          </cell>
          <cell r="F3487">
            <v>0</v>
          </cell>
          <cell r="AM3487">
            <v>0</v>
          </cell>
          <cell r="AN3487">
            <v>0</v>
          </cell>
        </row>
        <row r="3488">
          <cell r="A3488" t="str">
            <v>123-2</v>
          </cell>
          <cell r="B3488">
            <v>312</v>
          </cell>
          <cell r="D3488" t="str">
            <v xml:space="preserve">자동방송장치 </v>
          </cell>
          <cell r="E3488" t="str">
            <v>RACK(850W)</v>
          </cell>
          <cell r="F3488" t="str">
            <v>식</v>
          </cell>
          <cell r="V3488" t="str">
            <v>=</v>
          </cell>
          <cell r="W3488">
            <v>1</v>
          </cell>
          <cell r="AM3488">
            <v>33264000</v>
          </cell>
          <cell r="AN3488">
            <v>0</v>
          </cell>
        </row>
        <row r="3489">
          <cell r="A3489" t="str">
            <v>123-3</v>
          </cell>
          <cell r="B3489">
            <v>542</v>
          </cell>
          <cell r="D3489" t="str">
            <v>나. 노무비</v>
          </cell>
          <cell r="E3489">
            <v>0</v>
          </cell>
          <cell r="F3489">
            <v>0</v>
          </cell>
          <cell r="AM3489">
            <v>0</v>
          </cell>
          <cell r="AN3489">
            <v>0</v>
          </cell>
        </row>
        <row r="3490">
          <cell r="D3490" t="str">
            <v>1) 설치</v>
          </cell>
          <cell r="AM3490">
            <v>0</v>
          </cell>
        </row>
        <row r="3491">
          <cell r="B3491">
            <v>555</v>
          </cell>
          <cell r="D3491" t="str">
            <v>통신관련산업기사</v>
          </cell>
          <cell r="E3491">
            <v>0</v>
          </cell>
          <cell r="F3491" t="str">
            <v>인</v>
          </cell>
          <cell r="H3491">
            <v>0.2</v>
          </cell>
          <cell r="I3491" t="str">
            <v>x</v>
          </cell>
          <cell r="J3491">
            <v>1</v>
          </cell>
          <cell r="V3491" t="str">
            <v>=</v>
          </cell>
          <cell r="W3491">
            <v>0.2</v>
          </cell>
          <cell r="Y3491" t="str">
            <v>기본</v>
          </cell>
          <cell r="Z3491" t="str">
            <v>x</v>
          </cell>
          <cell r="AA3491" t="str">
            <v>단위량</v>
          </cell>
          <cell r="AL3491" t="str">
            <v>통5-78-나</v>
          </cell>
          <cell r="AM3491">
            <v>91949</v>
          </cell>
          <cell r="AN3491">
            <v>0</v>
          </cell>
        </row>
        <row r="3492">
          <cell r="B3492">
            <v>517</v>
          </cell>
          <cell r="D3492" t="str">
            <v>통신설비공</v>
          </cell>
          <cell r="E3492">
            <v>0</v>
          </cell>
          <cell r="F3492" t="str">
            <v>인</v>
          </cell>
          <cell r="H3492">
            <v>0.5</v>
          </cell>
          <cell r="I3492" t="str">
            <v>x</v>
          </cell>
          <cell r="J3492">
            <v>1</v>
          </cell>
          <cell r="V3492" t="str">
            <v>=</v>
          </cell>
          <cell r="W3492">
            <v>0.5</v>
          </cell>
          <cell r="Y3492" t="str">
            <v>기본</v>
          </cell>
          <cell r="Z3492" t="str">
            <v>x</v>
          </cell>
          <cell r="AA3492" t="str">
            <v>단위량</v>
          </cell>
          <cell r="AM3492">
            <v>77401</v>
          </cell>
          <cell r="AN3492">
            <v>0</v>
          </cell>
        </row>
        <row r="3493">
          <cell r="B3493">
            <v>523</v>
          </cell>
          <cell r="D3493" t="str">
            <v>보통인부</v>
          </cell>
          <cell r="E3493">
            <v>0</v>
          </cell>
          <cell r="F3493" t="str">
            <v>인</v>
          </cell>
          <cell r="H3493">
            <v>0.3</v>
          </cell>
          <cell r="I3493" t="str">
            <v>x</v>
          </cell>
          <cell r="J3493">
            <v>1</v>
          </cell>
          <cell r="V3493" t="str">
            <v>=</v>
          </cell>
          <cell r="W3493">
            <v>0.3</v>
          </cell>
          <cell r="Y3493" t="str">
            <v>기본</v>
          </cell>
          <cell r="Z3493" t="str">
            <v>x</v>
          </cell>
          <cell r="AA3493" t="str">
            <v>단위량</v>
          </cell>
          <cell r="AM3493">
            <v>40922</v>
          </cell>
          <cell r="AN3493">
            <v>0</v>
          </cell>
        </row>
        <row r="3494">
          <cell r="D3494" t="str">
            <v>2) 조정</v>
          </cell>
          <cell r="AM3494">
            <v>0</v>
          </cell>
        </row>
        <row r="3495">
          <cell r="B3495">
            <v>555</v>
          </cell>
          <cell r="D3495" t="str">
            <v>통신관련산업기사</v>
          </cell>
          <cell r="E3495">
            <v>0</v>
          </cell>
          <cell r="F3495" t="str">
            <v>인</v>
          </cell>
          <cell r="H3495">
            <v>0.3</v>
          </cell>
          <cell r="I3495" t="str">
            <v>x</v>
          </cell>
          <cell r="J3495">
            <v>1</v>
          </cell>
          <cell r="V3495" t="str">
            <v>=</v>
          </cell>
          <cell r="W3495">
            <v>0.3</v>
          </cell>
          <cell r="Y3495" t="str">
            <v>기본</v>
          </cell>
          <cell r="Z3495" t="str">
            <v>x</v>
          </cell>
          <cell r="AA3495" t="str">
            <v>단위량</v>
          </cell>
          <cell r="AL3495" t="str">
            <v>통5-78-나</v>
          </cell>
          <cell r="AM3495">
            <v>91949</v>
          </cell>
        </row>
        <row r="3496">
          <cell r="B3496">
            <v>517</v>
          </cell>
          <cell r="D3496" t="str">
            <v>통신설비공</v>
          </cell>
          <cell r="E3496">
            <v>0</v>
          </cell>
          <cell r="F3496" t="str">
            <v>인</v>
          </cell>
          <cell r="H3496">
            <v>0.5</v>
          </cell>
          <cell r="I3496" t="str">
            <v>x</v>
          </cell>
          <cell r="J3496">
            <v>1</v>
          </cell>
          <cell r="V3496" t="str">
            <v>=</v>
          </cell>
          <cell r="W3496">
            <v>0.5</v>
          </cell>
          <cell r="Y3496" t="str">
            <v>기본</v>
          </cell>
          <cell r="Z3496" t="str">
            <v>x</v>
          </cell>
          <cell r="AA3496" t="str">
            <v>단위량</v>
          </cell>
          <cell r="AM3496">
            <v>77401</v>
          </cell>
        </row>
        <row r="3497">
          <cell r="B3497">
            <v>523</v>
          </cell>
          <cell r="D3497" t="str">
            <v>보통인부</v>
          </cell>
          <cell r="E3497">
            <v>0</v>
          </cell>
          <cell r="F3497" t="str">
            <v>인</v>
          </cell>
          <cell r="H3497">
            <v>0.1</v>
          </cell>
          <cell r="I3497" t="str">
            <v>x</v>
          </cell>
          <cell r="J3497">
            <v>1</v>
          </cell>
          <cell r="V3497" t="str">
            <v>=</v>
          </cell>
          <cell r="W3497">
            <v>0.1</v>
          </cell>
          <cell r="Y3497" t="str">
            <v>기본</v>
          </cell>
          <cell r="Z3497" t="str">
            <v>x</v>
          </cell>
          <cell r="AA3497" t="str">
            <v>단위량</v>
          </cell>
          <cell r="AM3497">
            <v>40922</v>
          </cell>
        </row>
        <row r="3498">
          <cell r="B3498">
            <v>544</v>
          </cell>
          <cell r="D3498" t="str">
            <v>소    계</v>
          </cell>
          <cell r="E3498">
            <v>0</v>
          </cell>
          <cell r="F3498">
            <v>0</v>
          </cell>
          <cell r="AM3498">
            <v>0</v>
          </cell>
          <cell r="AN3498">
            <v>0</v>
          </cell>
        </row>
        <row r="3499">
          <cell r="A3499" t="str">
            <v>123-4</v>
          </cell>
          <cell r="B3499">
            <v>555</v>
          </cell>
          <cell r="D3499" t="str">
            <v>통신관련산업기사</v>
          </cell>
          <cell r="E3499">
            <v>0</v>
          </cell>
          <cell r="F3499" t="str">
            <v>인</v>
          </cell>
          <cell r="V3499" t="str">
            <v>=</v>
          </cell>
          <cell r="W3499">
            <v>0.5</v>
          </cell>
          <cell r="Y3499" t="str">
            <v>기본</v>
          </cell>
          <cell r="AM3499">
            <v>91949</v>
          </cell>
          <cell r="AN3499">
            <v>0</v>
          </cell>
        </row>
        <row r="3500">
          <cell r="A3500" t="str">
            <v>123-5</v>
          </cell>
          <cell r="B3500">
            <v>517</v>
          </cell>
          <cell r="D3500" t="str">
            <v>통신설비공</v>
          </cell>
          <cell r="E3500">
            <v>0</v>
          </cell>
          <cell r="F3500" t="str">
            <v>인</v>
          </cell>
          <cell r="V3500" t="str">
            <v>=</v>
          </cell>
          <cell r="W3500">
            <v>1</v>
          </cell>
          <cell r="Y3500" t="str">
            <v>기본</v>
          </cell>
          <cell r="AM3500">
            <v>77401</v>
          </cell>
          <cell r="AN3500">
            <v>0</v>
          </cell>
        </row>
        <row r="3501">
          <cell r="A3501" t="str">
            <v>123-6</v>
          </cell>
          <cell r="B3501">
            <v>523</v>
          </cell>
          <cell r="D3501" t="str">
            <v>보통인부</v>
          </cell>
          <cell r="E3501">
            <v>0</v>
          </cell>
          <cell r="F3501" t="str">
            <v>인</v>
          </cell>
          <cell r="V3501" t="str">
            <v>=</v>
          </cell>
          <cell r="W3501">
            <v>0.4</v>
          </cell>
          <cell r="Y3501" t="str">
            <v>기본</v>
          </cell>
          <cell r="AM3501">
            <v>40922</v>
          </cell>
          <cell r="AN3501">
            <v>0</v>
          </cell>
        </row>
        <row r="3502">
          <cell r="A3502" t="str">
            <v>123-7</v>
          </cell>
          <cell r="B3502">
            <v>543</v>
          </cell>
          <cell r="D3502" t="str">
            <v>다. 공구손료</v>
          </cell>
          <cell r="E3502" t="str">
            <v>노무비x3%</v>
          </cell>
          <cell r="F3502">
            <v>0</v>
          </cell>
          <cell r="AM3502">
            <v>0</v>
          </cell>
          <cell r="AN3502">
            <v>0</v>
          </cell>
        </row>
        <row r="3503">
          <cell r="A3503" t="str">
            <v>123-8</v>
          </cell>
          <cell r="B3503">
            <v>555</v>
          </cell>
          <cell r="D3503" t="str">
            <v>통신관련산업기사</v>
          </cell>
          <cell r="E3503">
            <v>0</v>
          </cell>
          <cell r="F3503" t="str">
            <v>인</v>
          </cell>
          <cell r="H3503">
            <v>0.5</v>
          </cell>
          <cell r="I3503" t="str">
            <v>x</v>
          </cell>
          <cell r="J3503">
            <v>0.03</v>
          </cell>
          <cell r="V3503" t="str">
            <v>=</v>
          </cell>
          <cell r="W3503">
            <v>0.02</v>
          </cell>
          <cell r="Y3503" t="str">
            <v>기본</v>
          </cell>
          <cell r="Z3503" t="str">
            <v>x</v>
          </cell>
          <cell r="AA3503" t="str">
            <v>공구손료</v>
          </cell>
          <cell r="AM3503">
            <v>91949</v>
          </cell>
          <cell r="AN3503">
            <v>0</v>
          </cell>
        </row>
        <row r="3504">
          <cell r="A3504" t="str">
            <v>123-9</v>
          </cell>
          <cell r="B3504">
            <v>517</v>
          </cell>
          <cell r="D3504" t="str">
            <v>통신설비공</v>
          </cell>
          <cell r="E3504">
            <v>0</v>
          </cell>
          <cell r="F3504" t="str">
            <v>인</v>
          </cell>
          <cell r="H3504">
            <v>1</v>
          </cell>
          <cell r="I3504" t="str">
            <v>x</v>
          </cell>
          <cell r="J3504">
            <v>0.03</v>
          </cell>
          <cell r="V3504" t="str">
            <v>=</v>
          </cell>
          <cell r="W3504">
            <v>0.03</v>
          </cell>
          <cell r="Y3504" t="str">
            <v>기본</v>
          </cell>
          <cell r="Z3504" t="str">
            <v>x</v>
          </cell>
          <cell r="AA3504" t="str">
            <v>공구손료</v>
          </cell>
          <cell r="AM3504">
            <v>77401</v>
          </cell>
          <cell r="AN3504">
            <v>0</v>
          </cell>
        </row>
        <row r="3505">
          <cell r="A3505" t="str">
            <v>123-10</v>
          </cell>
          <cell r="B3505">
            <v>523</v>
          </cell>
          <cell r="D3505" t="str">
            <v>보통인부</v>
          </cell>
          <cell r="E3505">
            <v>0</v>
          </cell>
          <cell r="F3505" t="str">
            <v>인</v>
          </cell>
          <cell r="H3505">
            <v>0.4</v>
          </cell>
          <cell r="I3505" t="str">
            <v>x</v>
          </cell>
          <cell r="J3505">
            <v>0.03</v>
          </cell>
          <cell r="V3505" t="str">
            <v>=</v>
          </cell>
          <cell r="W3505">
            <v>0.01</v>
          </cell>
          <cell r="Y3505" t="str">
            <v>기본</v>
          </cell>
          <cell r="Z3505" t="str">
            <v>x</v>
          </cell>
          <cell r="AA3505" t="str">
            <v>공구손료</v>
          </cell>
          <cell r="AM3505">
            <v>40922</v>
          </cell>
          <cell r="AN3505">
            <v>0</v>
          </cell>
        </row>
        <row r="3506">
          <cell r="AM3506">
            <v>0</v>
          </cell>
          <cell r="AN3506">
            <v>0</v>
          </cell>
        </row>
        <row r="3507">
          <cell r="AM3507">
            <v>0</v>
          </cell>
          <cell r="AN3507">
            <v>0</v>
          </cell>
        </row>
        <row r="3508">
          <cell r="AM3508">
            <v>0</v>
          </cell>
        </row>
        <row r="3509">
          <cell r="AM3509">
            <v>0</v>
          </cell>
        </row>
        <row r="3510">
          <cell r="AM3510">
            <v>0</v>
          </cell>
        </row>
        <row r="3511">
          <cell r="AM3511">
            <v>0</v>
          </cell>
        </row>
        <row r="3512">
          <cell r="AM3512">
            <v>0</v>
          </cell>
          <cell r="AN3512">
            <v>0</v>
          </cell>
        </row>
        <row r="3513">
          <cell r="A3513">
            <v>124</v>
          </cell>
          <cell r="C3513">
            <v>124</v>
          </cell>
          <cell r="D3513" t="str">
            <v>자동안내방송장치 신설</v>
          </cell>
          <cell r="E3513" t="str">
            <v>RACK(900W)</v>
          </cell>
          <cell r="F3513" t="str">
            <v>식</v>
          </cell>
          <cell r="AM3513">
            <v>0</v>
          </cell>
          <cell r="AN3513">
            <v>0</v>
          </cell>
        </row>
        <row r="3514">
          <cell r="A3514" t="str">
            <v>124-1</v>
          </cell>
          <cell r="B3514">
            <v>541</v>
          </cell>
          <cell r="D3514" t="str">
            <v>가. 재료비</v>
          </cell>
          <cell r="E3514">
            <v>0</v>
          </cell>
          <cell r="F3514">
            <v>0</v>
          </cell>
          <cell r="AM3514">
            <v>0</v>
          </cell>
          <cell r="AN3514">
            <v>0</v>
          </cell>
        </row>
        <row r="3515">
          <cell r="A3515" t="str">
            <v>124-2</v>
          </cell>
          <cell r="B3515">
            <v>313</v>
          </cell>
          <cell r="D3515" t="str">
            <v xml:space="preserve">자동방송장치 </v>
          </cell>
          <cell r="E3515" t="str">
            <v>RACK(900W)</v>
          </cell>
          <cell r="F3515" t="str">
            <v>식</v>
          </cell>
          <cell r="V3515" t="str">
            <v>=</v>
          </cell>
          <cell r="W3515">
            <v>1</v>
          </cell>
          <cell r="AM3515">
            <v>37535000</v>
          </cell>
          <cell r="AN3515">
            <v>0</v>
          </cell>
        </row>
        <row r="3516">
          <cell r="A3516" t="str">
            <v>124-3</v>
          </cell>
          <cell r="B3516">
            <v>542</v>
          </cell>
          <cell r="D3516" t="str">
            <v>나. 노무비</v>
          </cell>
          <cell r="E3516">
            <v>0</v>
          </cell>
          <cell r="F3516">
            <v>0</v>
          </cell>
          <cell r="AM3516">
            <v>0</v>
          </cell>
          <cell r="AN3516">
            <v>0</v>
          </cell>
        </row>
        <row r="3517">
          <cell r="D3517" t="str">
            <v>1) 설치</v>
          </cell>
          <cell r="AM3517">
            <v>0</v>
          </cell>
        </row>
        <row r="3518">
          <cell r="B3518">
            <v>555</v>
          </cell>
          <cell r="D3518" t="str">
            <v>통신관련산업기사</v>
          </cell>
          <cell r="E3518">
            <v>0</v>
          </cell>
          <cell r="F3518" t="str">
            <v>인</v>
          </cell>
          <cell r="H3518">
            <v>0.2</v>
          </cell>
          <cell r="I3518" t="str">
            <v>x</v>
          </cell>
          <cell r="J3518">
            <v>1</v>
          </cell>
          <cell r="V3518" t="str">
            <v>=</v>
          </cell>
          <cell r="W3518">
            <v>0.2</v>
          </cell>
          <cell r="Y3518" t="str">
            <v>기본</v>
          </cell>
          <cell r="Z3518" t="str">
            <v>x</v>
          </cell>
          <cell r="AA3518" t="str">
            <v>단위량</v>
          </cell>
          <cell r="AL3518" t="str">
            <v>통5-78-나</v>
          </cell>
          <cell r="AM3518">
            <v>91949</v>
          </cell>
          <cell r="AN3518">
            <v>0</v>
          </cell>
        </row>
        <row r="3519">
          <cell r="B3519">
            <v>517</v>
          </cell>
          <cell r="D3519" t="str">
            <v>통신설비공</v>
          </cell>
          <cell r="E3519">
            <v>0</v>
          </cell>
          <cell r="F3519" t="str">
            <v>인</v>
          </cell>
          <cell r="H3519">
            <v>0.5</v>
          </cell>
          <cell r="I3519" t="str">
            <v>x</v>
          </cell>
          <cell r="J3519">
            <v>1</v>
          </cell>
          <cell r="V3519" t="str">
            <v>=</v>
          </cell>
          <cell r="W3519">
            <v>0.5</v>
          </cell>
          <cell r="Y3519" t="str">
            <v>기본</v>
          </cell>
          <cell r="Z3519" t="str">
            <v>x</v>
          </cell>
          <cell r="AA3519" t="str">
            <v>단위량</v>
          </cell>
          <cell r="AM3519">
            <v>77401</v>
          </cell>
          <cell r="AN3519">
            <v>0</v>
          </cell>
        </row>
        <row r="3520">
          <cell r="B3520">
            <v>523</v>
          </cell>
          <cell r="D3520" t="str">
            <v>보통인부</v>
          </cell>
          <cell r="E3520">
            <v>0</v>
          </cell>
          <cell r="F3520" t="str">
            <v>인</v>
          </cell>
          <cell r="H3520">
            <v>0.3</v>
          </cell>
          <cell r="I3520" t="str">
            <v>x</v>
          </cell>
          <cell r="J3520">
            <v>1</v>
          </cell>
          <cell r="V3520" t="str">
            <v>=</v>
          </cell>
          <cell r="W3520">
            <v>0.3</v>
          </cell>
          <cell r="Y3520" t="str">
            <v>기본</v>
          </cell>
          <cell r="Z3520" t="str">
            <v>x</v>
          </cell>
          <cell r="AA3520" t="str">
            <v>단위량</v>
          </cell>
          <cell r="AM3520">
            <v>40922</v>
          </cell>
          <cell r="AN3520">
            <v>0</v>
          </cell>
        </row>
        <row r="3521">
          <cell r="D3521" t="str">
            <v>2) 조정</v>
          </cell>
          <cell r="AM3521">
            <v>0</v>
          </cell>
        </row>
        <row r="3522">
          <cell r="B3522">
            <v>555</v>
          </cell>
          <cell r="D3522" t="str">
            <v>통신관련산업기사</v>
          </cell>
          <cell r="E3522">
            <v>0</v>
          </cell>
          <cell r="F3522" t="str">
            <v>인</v>
          </cell>
          <cell r="H3522">
            <v>0.3</v>
          </cell>
          <cell r="I3522" t="str">
            <v>x</v>
          </cell>
          <cell r="J3522">
            <v>1</v>
          </cell>
          <cell r="V3522" t="str">
            <v>=</v>
          </cell>
          <cell r="W3522">
            <v>0.3</v>
          </cell>
          <cell r="Y3522" t="str">
            <v>기본</v>
          </cell>
          <cell r="Z3522" t="str">
            <v>x</v>
          </cell>
          <cell r="AA3522" t="str">
            <v>단위량</v>
          </cell>
          <cell r="AL3522" t="str">
            <v>통5-78-나</v>
          </cell>
          <cell r="AM3522">
            <v>91949</v>
          </cell>
        </row>
        <row r="3523">
          <cell r="B3523">
            <v>517</v>
          </cell>
          <cell r="D3523" t="str">
            <v>통신설비공</v>
          </cell>
          <cell r="E3523">
            <v>0</v>
          </cell>
          <cell r="F3523" t="str">
            <v>인</v>
          </cell>
          <cell r="H3523">
            <v>0.5</v>
          </cell>
          <cell r="I3523" t="str">
            <v>x</v>
          </cell>
          <cell r="J3523">
            <v>1</v>
          </cell>
          <cell r="V3523" t="str">
            <v>=</v>
          </cell>
          <cell r="W3523">
            <v>0.5</v>
          </cell>
          <cell r="Y3523" t="str">
            <v>기본</v>
          </cell>
          <cell r="Z3523" t="str">
            <v>x</v>
          </cell>
          <cell r="AA3523" t="str">
            <v>단위량</v>
          </cell>
          <cell r="AM3523">
            <v>77401</v>
          </cell>
        </row>
        <row r="3524">
          <cell r="B3524">
            <v>523</v>
          </cell>
          <cell r="D3524" t="str">
            <v>보통인부</v>
          </cell>
          <cell r="E3524">
            <v>0</v>
          </cell>
          <cell r="F3524" t="str">
            <v>인</v>
          </cell>
          <cell r="H3524">
            <v>0.1</v>
          </cell>
          <cell r="I3524" t="str">
            <v>x</v>
          </cell>
          <cell r="J3524">
            <v>1</v>
          </cell>
          <cell r="V3524" t="str">
            <v>=</v>
          </cell>
          <cell r="W3524">
            <v>0.1</v>
          </cell>
          <cell r="Y3524" t="str">
            <v>기본</v>
          </cell>
          <cell r="Z3524" t="str">
            <v>x</v>
          </cell>
          <cell r="AA3524" t="str">
            <v>단위량</v>
          </cell>
          <cell r="AM3524">
            <v>40922</v>
          </cell>
        </row>
        <row r="3525">
          <cell r="B3525">
            <v>544</v>
          </cell>
          <cell r="D3525" t="str">
            <v>소    계</v>
          </cell>
          <cell r="E3525">
            <v>0</v>
          </cell>
          <cell r="F3525">
            <v>0</v>
          </cell>
          <cell r="AM3525">
            <v>0</v>
          </cell>
          <cell r="AN3525">
            <v>0</v>
          </cell>
        </row>
        <row r="3526">
          <cell r="A3526" t="str">
            <v>124-4</v>
          </cell>
          <cell r="B3526">
            <v>555</v>
          </cell>
          <cell r="D3526" t="str">
            <v>통신관련산업기사</v>
          </cell>
          <cell r="E3526">
            <v>0</v>
          </cell>
          <cell r="F3526" t="str">
            <v>인</v>
          </cell>
          <cell r="V3526" t="str">
            <v>=</v>
          </cell>
          <cell r="W3526">
            <v>0.5</v>
          </cell>
          <cell r="Y3526" t="str">
            <v>기본</v>
          </cell>
          <cell r="AM3526">
            <v>91949</v>
          </cell>
          <cell r="AN3526">
            <v>0</v>
          </cell>
        </row>
        <row r="3527">
          <cell r="A3527" t="str">
            <v>124-5</v>
          </cell>
          <cell r="B3527">
            <v>517</v>
          </cell>
          <cell r="D3527" t="str">
            <v>통신설비공</v>
          </cell>
          <cell r="E3527">
            <v>0</v>
          </cell>
          <cell r="F3527" t="str">
            <v>인</v>
          </cell>
          <cell r="V3527" t="str">
            <v>=</v>
          </cell>
          <cell r="W3527">
            <v>1</v>
          </cell>
          <cell r="Y3527" t="str">
            <v>기본</v>
          </cell>
          <cell r="AM3527">
            <v>77401</v>
          </cell>
          <cell r="AN3527">
            <v>0</v>
          </cell>
        </row>
        <row r="3528">
          <cell r="A3528" t="str">
            <v>124-6</v>
          </cell>
          <cell r="B3528">
            <v>523</v>
          </cell>
          <cell r="D3528" t="str">
            <v>보통인부</v>
          </cell>
          <cell r="E3528">
            <v>0</v>
          </cell>
          <cell r="F3528" t="str">
            <v>인</v>
          </cell>
          <cell r="V3528" t="str">
            <v>=</v>
          </cell>
          <cell r="W3528">
            <v>0.4</v>
          </cell>
          <cell r="Y3528" t="str">
            <v>기본</v>
          </cell>
          <cell r="AM3528">
            <v>40922</v>
          </cell>
          <cell r="AN3528">
            <v>0</v>
          </cell>
        </row>
        <row r="3529">
          <cell r="A3529" t="str">
            <v>124-7</v>
          </cell>
          <cell r="B3529">
            <v>543</v>
          </cell>
          <cell r="D3529" t="str">
            <v>다. 공구손료</v>
          </cell>
          <cell r="E3529" t="str">
            <v>노무비x3%</v>
          </cell>
          <cell r="F3529">
            <v>0</v>
          </cell>
          <cell r="AM3529">
            <v>0</v>
          </cell>
          <cell r="AN3529">
            <v>0</v>
          </cell>
        </row>
        <row r="3530">
          <cell r="A3530" t="str">
            <v>124-8</v>
          </cell>
          <cell r="B3530">
            <v>555</v>
          </cell>
          <cell r="D3530" t="str">
            <v>통신관련산업기사</v>
          </cell>
          <cell r="E3530">
            <v>0</v>
          </cell>
          <cell r="F3530" t="str">
            <v>인</v>
          </cell>
          <cell r="H3530">
            <v>0.5</v>
          </cell>
          <cell r="I3530" t="str">
            <v>x</v>
          </cell>
          <cell r="J3530">
            <v>0.03</v>
          </cell>
          <cell r="V3530" t="str">
            <v>=</v>
          </cell>
          <cell r="W3530">
            <v>0.02</v>
          </cell>
          <cell r="Y3530" t="str">
            <v>기본</v>
          </cell>
          <cell r="Z3530" t="str">
            <v>x</v>
          </cell>
          <cell r="AA3530" t="str">
            <v>공구손료</v>
          </cell>
          <cell r="AM3530">
            <v>91949</v>
          </cell>
          <cell r="AN3530">
            <v>0</v>
          </cell>
        </row>
        <row r="3531">
          <cell r="A3531" t="str">
            <v>124-9</v>
          </cell>
          <cell r="B3531">
            <v>517</v>
          </cell>
          <cell r="D3531" t="str">
            <v>통신설비공</v>
          </cell>
          <cell r="E3531">
            <v>0</v>
          </cell>
          <cell r="F3531" t="str">
            <v>인</v>
          </cell>
          <cell r="H3531">
            <v>1</v>
          </cell>
          <cell r="I3531" t="str">
            <v>x</v>
          </cell>
          <cell r="J3531">
            <v>0.03</v>
          </cell>
          <cell r="V3531" t="str">
            <v>=</v>
          </cell>
          <cell r="W3531">
            <v>0.03</v>
          </cell>
          <cell r="Y3531" t="str">
            <v>기본</v>
          </cell>
          <cell r="Z3531" t="str">
            <v>x</v>
          </cell>
          <cell r="AA3531" t="str">
            <v>공구손료</v>
          </cell>
          <cell r="AM3531">
            <v>77401</v>
          </cell>
          <cell r="AN3531">
            <v>0</v>
          </cell>
        </row>
        <row r="3532">
          <cell r="A3532" t="str">
            <v>124-10</v>
          </cell>
          <cell r="B3532">
            <v>523</v>
          </cell>
          <cell r="D3532" t="str">
            <v>보통인부</v>
          </cell>
          <cell r="E3532">
            <v>0</v>
          </cell>
          <cell r="F3532" t="str">
            <v>인</v>
          </cell>
          <cell r="H3532">
            <v>0.4</v>
          </cell>
          <cell r="I3532" t="str">
            <v>x</v>
          </cell>
          <cell r="J3532">
            <v>0.03</v>
          </cell>
          <cell r="V3532" t="str">
            <v>=</v>
          </cell>
          <cell r="W3532">
            <v>0.01</v>
          </cell>
          <cell r="Y3532" t="str">
            <v>기본</v>
          </cell>
          <cell r="Z3532" t="str">
            <v>x</v>
          </cell>
          <cell r="AA3532" t="str">
            <v>공구손료</v>
          </cell>
          <cell r="AM3532">
            <v>40922</v>
          </cell>
          <cell r="AN3532">
            <v>0</v>
          </cell>
        </row>
        <row r="3533">
          <cell r="AM3533">
            <v>0</v>
          </cell>
          <cell r="AN3533">
            <v>0</v>
          </cell>
        </row>
        <row r="3534">
          <cell r="AM3534">
            <v>0</v>
          </cell>
          <cell r="AN3534">
            <v>0</v>
          </cell>
        </row>
        <row r="3535">
          <cell r="AM3535">
            <v>0</v>
          </cell>
        </row>
        <row r="3536">
          <cell r="AM3536">
            <v>0</v>
          </cell>
        </row>
        <row r="3537">
          <cell r="AM3537">
            <v>0</v>
          </cell>
        </row>
        <row r="3538">
          <cell r="AM3538">
            <v>0</v>
          </cell>
        </row>
        <row r="3539">
          <cell r="AM3539">
            <v>0</v>
          </cell>
          <cell r="AN3539">
            <v>0</v>
          </cell>
        </row>
        <row r="3540">
          <cell r="A3540">
            <v>125</v>
          </cell>
          <cell r="C3540">
            <v>125</v>
          </cell>
          <cell r="D3540" t="str">
            <v>매표소용 증폭기 신설</v>
          </cell>
          <cell r="E3540" t="str">
            <v>20W</v>
          </cell>
          <cell r="F3540" t="str">
            <v>대</v>
          </cell>
          <cell r="AM3540">
            <v>0</v>
          </cell>
          <cell r="AN3540">
            <v>0</v>
          </cell>
        </row>
        <row r="3541">
          <cell r="A3541" t="str">
            <v>125-1</v>
          </cell>
          <cell r="B3541">
            <v>541</v>
          </cell>
          <cell r="D3541" t="str">
            <v>가. 재료비</v>
          </cell>
          <cell r="E3541">
            <v>0</v>
          </cell>
          <cell r="F3541">
            <v>0</v>
          </cell>
          <cell r="AM3541">
            <v>0</v>
          </cell>
          <cell r="AN3541">
            <v>0</v>
          </cell>
        </row>
        <row r="3542">
          <cell r="A3542" t="str">
            <v>125-2</v>
          </cell>
          <cell r="B3542">
            <v>314</v>
          </cell>
          <cell r="D3542" t="str">
            <v xml:space="preserve">매표소용 증폭기 </v>
          </cell>
          <cell r="E3542" t="str">
            <v>20W</v>
          </cell>
          <cell r="F3542" t="str">
            <v>대</v>
          </cell>
          <cell r="V3542" t="str">
            <v>=</v>
          </cell>
          <cell r="W3542">
            <v>1</v>
          </cell>
          <cell r="AM3542">
            <v>700000</v>
          </cell>
          <cell r="AN3542">
            <v>0</v>
          </cell>
        </row>
        <row r="3543">
          <cell r="A3543" t="str">
            <v>125-3</v>
          </cell>
          <cell r="B3543">
            <v>542</v>
          </cell>
          <cell r="D3543" t="str">
            <v>나. 노무비</v>
          </cell>
          <cell r="E3543">
            <v>0</v>
          </cell>
          <cell r="F3543">
            <v>0</v>
          </cell>
          <cell r="AM3543">
            <v>0</v>
          </cell>
          <cell r="AN3543">
            <v>0</v>
          </cell>
        </row>
        <row r="3544">
          <cell r="D3544" t="str">
            <v>1) 설치</v>
          </cell>
          <cell r="AM3544">
            <v>0</v>
          </cell>
        </row>
        <row r="3545">
          <cell r="B3545">
            <v>555</v>
          </cell>
          <cell r="D3545" t="str">
            <v>통신관련산업기사</v>
          </cell>
          <cell r="E3545">
            <v>0</v>
          </cell>
          <cell r="F3545" t="str">
            <v>인</v>
          </cell>
          <cell r="H3545">
            <v>0.2</v>
          </cell>
          <cell r="I3545" t="str">
            <v>x</v>
          </cell>
          <cell r="J3545">
            <v>1</v>
          </cell>
          <cell r="V3545" t="str">
            <v>=</v>
          </cell>
          <cell r="W3545">
            <v>0.2</v>
          </cell>
          <cell r="Y3545" t="str">
            <v>기본</v>
          </cell>
          <cell r="Z3545" t="str">
            <v>x</v>
          </cell>
          <cell r="AA3545" t="str">
            <v>단위량</v>
          </cell>
          <cell r="AL3545" t="str">
            <v>통5-78-나</v>
          </cell>
          <cell r="AM3545">
            <v>91949</v>
          </cell>
          <cell r="AN3545">
            <v>0</v>
          </cell>
        </row>
        <row r="3546">
          <cell r="B3546">
            <v>517</v>
          </cell>
          <cell r="D3546" t="str">
            <v>통신설비공</v>
          </cell>
          <cell r="E3546">
            <v>0</v>
          </cell>
          <cell r="F3546" t="str">
            <v>인</v>
          </cell>
          <cell r="H3546">
            <v>0.5</v>
          </cell>
          <cell r="I3546" t="str">
            <v>x</v>
          </cell>
          <cell r="J3546">
            <v>1</v>
          </cell>
          <cell r="V3546" t="str">
            <v>=</v>
          </cell>
          <cell r="W3546">
            <v>0.5</v>
          </cell>
          <cell r="Y3546" t="str">
            <v>기본</v>
          </cell>
          <cell r="Z3546" t="str">
            <v>x</v>
          </cell>
          <cell r="AA3546" t="str">
            <v>단위량</v>
          </cell>
          <cell r="AM3546">
            <v>77401</v>
          </cell>
          <cell r="AN3546">
            <v>0</v>
          </cell>
        </row>
        <row r="3547">
          <cell r="B3547">
            <v>523</v>
          </cell>
          <cell r="D3547" t="str">
            <v>보통인부</v>
          </cell>
          <cell r="E3547">
            <v>0</v>
          </cell>
          <cell r="F3547" t="str">
            <v>인</v>
          </cell>
          <cell r="H3547">
            <v>0.3</v>
          </cell>
          <cell r="I3547" t="str">
            <v>x</v>
          </cell>
          <cell r="J3547">
            <v>1</v>
          </cell>
          <cell r="V3547" t="str">
            <v>=</v>
          </cell>
          <cell r="W3547">
            <v>0.3</v>
          </cell>
          <cell r="Y3547" t="str">
            <v>기본</v>
          </cell>
          <cell r="Z3547" t="str">
            <v>x</v>
          </cell>
          <cell r="AA3547" t="str">
            <v>단위량</v>
          </cell>
          <cell r="AM3547">
            <v>40922</v>
          </cell>
          <cell r="AN3547">
            <v>0</v>
          </cell>
        </row>
        <row r="3548">
          <cell r="D3548" t="str">
            <v>2) 조정</v>
          </cell>
          <cell r="AM3548">
            <v>0</v>
          </cell>
        </row>
        <row r="3549">
          <cell r="B3549">
            <v>555</v>
          </cell>
          <cell r="D3549" t="str">
            <v>통신관련산업기사</v>
          </cell>
          <cell r="E3549">
            <v>0</v>
          </cell>
          <cell r="F3549" t="str">
            <v>인</v>
          </cell>
          <cell r="H3549">
            <v>0.3</v>
          </cell>
          <cell r="I3549" t="str">
            <v>x</v>
          </cell>
          <cell r="J3549">
            <v>1</v>
          </cell>
          <cell r="V3549" t="str">
            <v>=</v>
          </cell>
          <cell r="W3549">
            <v>0.3</v>
          </cell>
          <cell r="Y3549" t="str">
            <v>기본</v>
          </cell>
          <cell r="Z3549" t="str">
            <v>x</v>
          </cell>
          <cell r="AA3549" t="str">
            <v>단위량</v>
          </cell>
          <cell r="AL3549" t="str">
            <v>통5-78-나</v>
          </cell>
          <cell r="AM3549">
            <v>91949</v>
          </cell>
        </row>
        <row r="3550">
          <cell r="B3550">
            <v>517</v>
          </cell>
          <cell r="D3550" t="str">
            <v>통신설비공</v>
          </cell>
          <cell r="E3550">
            <v>0</v>
          </cell>
          <cell r="F3550" t="str">
            <v>인</v>
          </cell>
          <cell r="H3550">
            <v>0.5</v>
          </cell>
          <cell r="I3550" t="str">
            <v>x</v>
          </cell>
          <cell r="J3550">
            <v>1</v>
          </cell>
          <cell r="V3550" t="str">
            <v>=</v>
          </cell>
          <cell r="W3550">
            <v>0.5</v>
          </cell>
          <cell r="Y3550" t="str">
            <v>기본</v>
          </cell>
          <cell r="Z3550" t="str">
            <v>x</v>
          </cell>
          <cell r="AA3550" t="str">
            <v>단위량</v>
          </cell>
          <cell r="AM3550">
            <v>77401</v>
          </cell>
        </row>
        <row r="3551">
          <cell r="B3551">
            <v>523</v>
          </cell>
          <cell r="D3551" t="str">
            <v>보통인부</v>
          </cell>
          <cell r="E3551">
            <v>0</v>
          </cell>
          <cell r="F3551" t="str">
            <v>인</v>
          </cell>
          <cell r="H3551">
            <v>0.1</v>
          </cell>
          <cell r="I3551" t="str">
            <v>x</v>
          </cell>
          <cell r="J3551">
            <v>1</v>
          </cell>
          <cell r="V3551" t="str">
            <v>=</v>
          </cell>
          <cell r="W3551">
            <v>0.1</v>
          </cell>
          <cell r="Y3551" t="str">
            <v>기본</v>
          </cell>
          <cell r="Z3551" t="str">
            <v>x</v>
          </cell>
          <cell r="AA3551" t="str">
            <v>단위량</v>
          </cell>
          <cell r="AM3551">
            <v>40922</v>
          </cell>
        </row>
        <row r="3552">
          <cell r="B3552">
            <v>544</v>
          </cell>
          <cell r="D3552" t="str">
            <v>소    계</v>
          </cell>
          <cell r="E3552">
            <v>0</v>
          </cell>
          <cell r="F3552">
            <v>0</v>
          </cell>
          <cell r="AM3552">
            <v>0</v>
          </cell>
          <cell r="AN3552">
            <v>0</v>
          </cell>
        </row>
        <row r="3553">
          <cell r="A3553" t="str">
            <v>125-4</v>
          </cell>
          <cell r="B3553">
            <v>555</v>
          </cell>
          <cell r="D3553" t="str">
            <v>통신관련산업기사</v>
          </cell>
          <cell r="E3553">
            <v>0</v>
          </cell>
          <cell r="F3553" t="str">
            <v>인</v>
          </cell>
          <cell r="V3553" t="str">
            <v>=</v>
          </cell>
          <cell r="W3553">
            <v>0.5</v>
          </cell>
          <cell r="Y3553" t="str">
            <v>기본</v>
          </cell>
          <cell r="AM3553">
            <v>91949</v>
          </cell>
          <cell r="AN3553">
            <v>0</v>
          </cell>
        </row>
        <row r="3554">
          <cell r="A3554" t="str">
            <v>125-5</v>
          </cell>
          <cell r="B3554">
            <v>517</v>
          </cell>
          <cell r="D3554" t="str">
            <v>통신설비공</v>
          </cell>
          <cell r="E3554">
            <v>0</v>
          </cell>
          <cell r="F3554" t="str">
            <v>인</v>
          </cell>
          <cell r="V3554" t="str">
            <v>=</v>
          </cell>
          <cell r="W3554">
            <v>1</v>
          </cell>
          <cell r="Y3554" t="str">
            <v>기본</v>
          </cell>
          <cell r="AM3554">
            <v>77401</v>
          </cell>
          <cell r="AN3554">
            <v>0</v>
          </cell>
        </row>
        <row r="3555">
          <cell r="A3555" t="str">
            <v>125-6</v>
          </cell>
          <cell r="B3555">
            <v>523</v>
          </cell>
          <cell r="D3555" t="str">
            <v>보통인부</v>
          </cell>
          <cell r="E3555">
            <v>0</v>
          </cell>
          <cell r="F3555" t="str">
            <v>인</v>
          </cell>
          <cell r="V3555" t="str">
            <v>=</v>
          </cell>
          <cell r="W3555">
            <v>0.4</v>
          </cell>
          <cell r="Y3555" t="str">
            <v>기본</v>
          </cell>
          <cell r="AM3555">
            <v>40922</v>
          </cell>
          <cell r="AN3555">
            <v>0</v>
          </cell>
        </row>
        <row r="3556">
          <cell r="A3556" t="str">
            <v>125-7</v>
          </cell>
          <cell r="B3556">
            <v>543</v>
          </cell>
          <cell r="D3556" t="str">
            <v>다. 공구손료</v>
          </cell>
          <cell r="E3556" t="str">
            <v>노무비x3%</v>
          </cell>
          <cell r="F3556">
            <v>0</v>
          </cell>
          <cell r="AM3556">
            <v>0</v>
          </cell>
          <cell r="AN3556">
            <v>0</v>
          </cell>
        </row>
        <row r="3557">
          <cell r="A3557" t="str">
            <v>125-8</v>
          </cell>
          <cell r="B3557">
            <v>555</v>
          </cell>
          <cell r="D3557" t="str">
            <v>통신관련산업기사</v>
          </cell>
          <cell r="E3557">
            <v>0</v>
          </cell>
          <cell r="F3557" t="str">
            <v>인</v>
          </cell>
          <cell r="H3557">
            <v>0.5</v>
          </cell>
          <cell r="I3557" t="str">
            <v>x</v>
          </cell>
          <cell r="J3557">
            <v>0.03</v>
          </cell>
          <cell r="V3557" t="str">
            <v>=</v>
          </cell>
          <cell r="W3557">
            <v>0.02</v>
          </cell>
          <cell r="Y3557" t="str">
            <v>기본</v>
          </cell>
          <cell r="Z3557" t="str">
            <v>x</v>
          </cell>
          <cell r="AA3557" t="str">
            <v>공구손료</v>
          </cell>
          <cell r="AM3557">
            <v>91949</v>
          </cell>
          <cell r="AN3557">
            <v>0</v>
          </cell>
        </row>
        <row r="3558">
          <cell r="A3558" t="str">
            <v>125-9</v>
          </cell>
          <cell r="B3558">
            <v>517</v>
          </cell>
          <cell r="D3558" t="str">
            <v>통신설비공</v>
          </cell>
          <cell r="E3558">
            <v>0</v>
          </cell>
          <cell r="F3558" t="str">
            <v>인</v>
          </cell>
          <cell r="H3558">
            <v>1</v>
          </cell>
          <cell r="I3558" t="str">
            <v>x</v>
          </cell>
          <cell r="J3558">
            <v>0.03</v>
          </cell>
          <cell r="V3558" t="str">
            <v>=</v>
          </cell>
          <cell r="W3558">
            <v>0.03</v>
          </cell>
          <cell r="Y3558" t="str">
            <v>기본</v>
          </cell>
          <cell r="Z3558" t="str">
            <v>x</v>
          </cell>
          <cell r="AA3558" t="str">
            <v>공구손료</v>
          </cell>
          <cell r="AM3558">
            <v>77401</v>
          </cell>
          <cell r="AN3558">
            <v>0</v>
          </cell>
        </row>
        <row r="3559">
          <cell r="A3559" t="str">
            <v>125-10</v>
          </cell>
          <cell r="B3559">
            <v>523</v>
          </cell>
          <cell r="D3559" t="str">
            <v>보통인부</v>
          </cell>
          <cell r="E3559">
            <v>0</v>
          </cell>
          <cell r="F3559" t="str">
            <v>인</v>
          </cell>
          <cell r="H3559">
            <v>0.4</v>
          </cell>
          <cell r="I3559" t="str">
            <v>x</v>
          </cell>
          <cell r="J3559">
            <v>0.03</v>
          </cell>
          <cell r="V3559" t="str">
            <v>=</v>
          </cell>
          <cell r="W3559">
            <v>0.01</v>
          </cell>
          <cell r="Y3559" t="str">
            <v>기본</v>
          </cell>
          <cell r="Z3559" t="str">
            <v>x</v>
          </cell>
          <cell r="AA3559" t="str">
            <v>공구손료</v>
          </cell>
          <cell r="AM3559">
            <v>40922</v>
          </cell>
          <cell r="AN3559">
            <v>0</v>
          </cell>
        </row>
        <row r="3560">
          <cell r="AM3560">
            <v>0</v>
          </cell>
          <cell r="AN3560">
            <v>0</v>
          </cell>
        </row>
        <row r="3561">
          <cell r="AM3561">
            <v>0</v>
          </cell>
          <cell r="AN3561">
            <v>0</v>
          </cell>
        </row>
        <row r="3562">
          <cell r="AM3562">
            <v>0</v>
          </cell>
        </row>
        <row r="3563">
          <cell r="AM3563">
            <v>0</v>
          </cell>
        </row>
        <row r="3564">
          <cell r="AM3564">
            <v>0</v>
          </cell>
        </row>
        <row r="3565">
          <cell r="AM3565">
            <v>0</v>
          </cell>
        </row>
        <row r="3566">
          <cell r="AM3566">
            <v>0</v>
          </cell>
          <cell r="AN3566">
            <v>0</v>
          </cell>
        </row>
        <row r="3567">
          <cell r="A3567">
            <v>126</v>
          </cell>
          <cell r="C3567">
            <v>126</v>
          </cell>
          <cell r="D3567" t="str">
            <v>화상감시 주제어 장치 신설</v>
          </cell>
          <cell r="E3567" t="str">
            <v>종합사령실</v>
          </cell>
          <cell r="F3567" t="str">
            <v>식</v>
          </cell>
          <cell r="AM3567">
            <v>0</v>
          </cell>
          <cell r="AN3567">
            <v>0</v>
          </cell>
        </row>
        <row r="3568">
          <cell r="A3568" t="str">
            <v>126-1</v>
          </cell>
          <cell r="B3568">
            <v>541</v>
          </cell>
          <cell r="D3568" t="str">
            <v>가. 재료비</v>
          </cell>
          <cell r="E3568">
            <v>0</v>
          </cell>
          <cell r="F3568">
            <v>0</v>
          </cell>
          <cell r="AM3568">
            <v>0</v>
          </cell>
          <cell r="AN3568">
            <v>0</v>
          </cell>
        </row>
        <row r="3569">
          <cell r="A3569" t="str">
            <v>126-2</v>
          </cell>
          <cell r="B3569">
            <v>315</v>
          </cell>
          <cell r="D3569" t="str">
            <v xml:space="preserve">화상감시 주제어 장치 </v>
          </cell>
          <cell r="E3569" t="str">
            <v>종합사령실</v>
          </cell>
          <cell r="F3569" t="str">
            <v>식</v>
          </cell>
          <cell r="V3569" t="str">
            <v>=</v>
          </cell>
          <cell r="W3569">
            <v>1</v>
          </cell>
          <cell r="AM3569">
            <v>100000000</v>
          </cell>
          <cell r="AN3569">
            <v>0</v>
          </cell>
        </row>
        <row r="3570">
          <cell r="A3570" t="str">
            <v>126-3</v>
          </cell>
          <cell r="B3570">
            <v>542</v>
          </cell>
          <cell r="D3570" t="str">
            <v>나. 노무비</v>
          </cell>
          <cell r="E3570">
            <v>0</v>
          </cell>
          <cell r="F3570">
            <v>0</v>
          </cell>
          <cell r="AL3570" t="str">
            <v>통5-78-나,다</v>
          </cell>
          <cell r="AM3570">
            <v>0</v>
          </cell>
          <cell r="AN3570">
            <v>0</v>
          </cell>
        </row>
        <row r="3571">
          <cell r="D3571" t="str">
            <v>1) 설치</v>
          </cell>
          <cell r="AM3571">
            <v>0</v>
          </cell>
        </row>
        <row r="3572">
          <cell r="B3572">
            <v>517</v>
          </cell>
          <cell r="D3572" t="str">
            <v>통신설비공</v>
          </cell>
          <cell r="E3572">
            <v>0</v>
          </cell>
          <cell r="F3572" t="str">
            <v>인</v>
          </cell>
          <cell r="H3572" t="str">
            <v>0.7 + 0.3 + 0.17 + 0.16 + 0.2 + 0.2 + 1.5 + 1.5</v>
          </cell>
          <cell r="V3572" t="str">
            <v>=</v>
          </cell>
          <cell r="W3572">
            <v>4.7300000000000004</v>
          </cell>
          <cell r="AM3572">
            <v>77401</v>
          </cell>
          <cell r="AN3572">
            <v>0</v>
          </cell>
        </row>
        <row r="3573">
          <cell r="B3573">
            <v>555</v>
          </cell>
          <cell r="D3573" t="str">
            <v>통신관련산업기사</v>
          </cell>
          <cell r="E3573">
            <v>0</v>
          </cell>
          <cell r="F3573" t="str">
            <v>인</v>
          </cell>
          <cell r="H3573" t="str">
            <v>0.3 + 1</v>
          </cell>
          <cell r="V3573" t="str">
            <v>=</v>
          </cell>
          <cell r="W3573">
            <v>1.3</v>
          </cell>
          <cell r="AM3573">
            <v>91949</v>
          </cell>
          <cell r="AN3573">
            <v>0</v>
          </cell>
        </row>
        <row r="3574">
          <cell r="B3574">
            <v>523</v>
          </cell>
          <cell r="D3574" t="str">
            <v>보통인부</v>
          </cell>
          <cell r="E3574">
            <v>0</v>
          </cell>
          <cell r="F3574" t="str">
            <v>인</v>
          </cell>
          <cell r="H3574" t="str">
            <v>0.5 + 0.6</v>
          </cell>
          <cell r="V3574" t="str">
            <v>=</v>
          </cell>
          <cell r="W3574">
            <v>1.1000000000000001</v>
          </cell>
          <cell r="AM3574">
            <v>40922</v>
          </cell>
          <cell r="AN3574">
            <v>0</v>
          </cell>
        </row>
        <row r="3575">
          <cell r="D3575" t="str">
            <v>2) 조정</v>
          </cell>
          <cell r="AM3575">
            <v>0</v>
          </cell>
        </row>
        <row r="3576">
          <cell r="B3576">
            <v>556</v>
          </cell>
          <cell r="D3576" t="str">
            <v>통신관련기사</v>
          </cell>
          <cell r="E3576">
            <v>0</v>
          </cell>
          <cell r="F3576" t="str">
            <v>인</v>
          </cell>
          <cell r="H3576" t="str">
            <v xml:space="preserve">0.7 + 0.3 + 0.17 + 0.16 + 0.2 + 0.2 </v>
          </cell>
          <cell r="V3576" t="str">
            <v>=</v>
          </cell>
          <cell r="W3576">
            <v>1.73</v>
          </cell>
          <cell r="AM3576">
            <v>92355</v>
          </cell>
          <cell r="AN3576">
            <v>0</v>
          </cell>
        </row>
        <row r="3577">
          <cell r="B3577">
            <v>544</v>
          </cell>
          <cell r="D3577" t="str">
            <v>소    계</v>
          </cell>
          <cell r="E3577">
            <v>0</v>
          </cell>
          <cell r="F3577">
            <v>0</v>
          </cell>
          <cell r="AM3577">
            <v>0</v>
          </cell>
          <cell r="AN3577">
            <v>0</v>
          </cell>
        </row>
        <row r="3578">
          <cell r="A3578" t="str">
            <v>126-4</v>
          </cell>
          <cell r="B3578">
            <v>517</v>
          </cell>
          <cell r="D3578" t="str">
            <v>통신설비공</v>
          </cell>
          <cell r="E3578">
            <v>0</v>
          </cell>
          <cell r="F3578" t="str">
            <v>인</v>
          </cell>
          <cell r="V3578" t="str">
            <v>=</v>
          </cell>
          <cell r="W3578">
            <v>4.7300000000000004</v>
          </cell>
          <cell r="AM3578">
            <v>77401</v>
          </cell>
          <cell r="AN3578">
            <v>0</v>
          </cell>
        </row>
        <row r="3579">
          <cell r="A3579" t="str">
            <v>126-5</v>
          </cell>
          <cell r="B3579">
            <v>555</v>
          </cell>
          <cell r="D3579" t="str">
            <v>통신관련산업기사</v>
          </cell>
          <cell r="E3579">
            <v>0</v>
          </cell>
          <cell r="F3579" t="str">
            <v>인</v>
          </cell>
          <cell r="V3579" t="str">
            <v>=</v>
          </cell>
          <cell r="W3579">
            <v>1.3</v>
          </cell>
          <cell r="AM3579">
            <v>91949</v>
          </cell>
          <cell r="AN3579">
            <v>0</v>
          </cell>
        </row>
        <row r="3580">
          <cell r="A3580" t="str">
            <v>126-6</v>
          </cell>
          <cell r="B3580">
            <v>523</v>
          </cell>
          <cell r="D3580" t="str">
            <v>보통인부</v>
          </cell>
          <cell r="E3580">
            <v>0</v>
          </cell>
          <cell r="F3580" t="str">
            <v>인</v>
          </cell>
          <cell r="V3580" t="str">
            <v>=</v>
          </cell>
          <cell r="W3580">
            <v>1.1000000000000001</v>
          </cell>
          <cell r="AM3580">
            <v>40922</v>
          </cell>
          <cell r="AN3580">
            <v>0</v>
          </cell>
        </row>
        <row r="3581">
          <cell r="A3581" t="str">
            <v>126-7</v>
          </cell>
          <cell r="B3581">
            <v>556</v>
          </cell>
          <cell r="D3581" t="str">
            <v>통신관련기사</v>
          </cell>
          <cell r="E3581">
            <v>0</v>
          </cell>
          <cell r="F3581" t="str">
            <v>인</v>
          </cell>
          <cell r="V3581" t="str">
            <v>=</v>
          </cell>
          <cell r="W3581">
            <v>1.73</v>
          </cell>
          <cell r="AM3581">
            <v>92355</v>
          </cell>
          <cell r="AN3581">
            <v>0</v>
          </cell>
        </row>
        <row r="3582">
          <cell r="A3582" t="str">
            <v>126-8</v>
          </cell>
          <cell r="B3582">
            <v>543</v>
          </cell>
          <cell r="D3582" t="str">
            <v>다. 공구손료</v>
          </cell>
          <cell r="E3582" t="str">
            <v>노무비x3%</v>
          </cell>
          <cell r="F3582">
            <v>0</v>
          </cell>
          <cell r="AM3582">
            <v>0</v>
          </cell>
          <cell r="AN3582">
            <v>0</v>
          </cell>
        </row>
        <row r="3583">
          <cell r="A3583" t="str">
            <v>126-9</v>
          </cell>
          <cell r="B3583">
            <v>517</v>
          </cell>
          <cell r="D3583" t="str">
            <v>통신설비공</v>
          </cell>
          <cell r="E3583">
            <v>0</v>
          </cell>
          <cell r="F3583" t="str">
            <v>인</v>
          </cell>
          <cell r="H3583">
            <v>4.7300000000000004</v>
          </cell>
          <cell r="I3583" t="str">
            <v>x</v>
          </cell>
          <cell r="J3583">
            <v>0.03</v>
          </cell>
          <cell r="V3583" t="str">
            <v>=</v>
          </cell>
          <cell r="W3583">
            <v>0.14000000000000001</v>
          </cell>
          <cell r="Y3583" t="str">
            <v>기본</v>
          </cell>
          <cell r="Z3583" t="str">
            <v>x</v>
          </cell>
          <cell r="AA3583" t="str">
            <v>공구손료</v>
          </cell>
          <cell r="AM3583">
            <v>77401</v>
          </cell>
          <cell r="AN3583">
            <v>0</v>
          </cell>
        </row>
        <row r="3584">
          <cell r="A3584" t="str">
            <v>126-10</v>
          </cell>
          <cell r="B3584">
            <v>555</v>
          </cell>
          <cell r="D3584" t="str">
            <v>통신관련산업기사</v>
          </cell>
          <cell r="E3584">
            <v>0</v>
          </cell>
          <cell r="F3584" t="str">
            <v>인</v>
          </cell>
          <cell r="H3584">
            <v>1.3</v>
          </cell>
          <cell r="I3584" t="str">
            <v>x</v>
          </cell>
          <cell r="J3584">
            <v>0.03</v>
          </cell>
          <cell r="V3584" t="str">
            <v>=</v>
          </cell>
          <cell r="W3584">
            <v>0.04</v>
          </cell>
          <cell r="Y3584" t="str">
            <v>기본</v>
          </cell>
          <cell r="Z3584" t="str">
            <v>x</v>
          </cell>
          <cell r="AA3584" t="str">
            <v>공구손료</v>
          </cell>
          <cell r="AM3584">
            <v>91949</v>
          </cell>
          <cell r="AN3584">
            <v>0</v>
          </cell>
        </row>
        <row r="3585">
          <cell r="A3585" t="str">
            <v>126-11</v>
          </cell>
          <cell r="B3585">
            <v>523</v>
          </cell>
          <cell r="D3585" t="str">
            <v>보통인부</v>
          </cell>
          <cell r="E3585">
            <v>0</v>
          </cell>
          <cell r="F3585" t="str">
            <v>인</v>
          </cell>
          <cell r="H3585">
            <v>1.1000000000000001</v>
          </cell>
          <cell r="I3585" t="str">
            <v>x</v>
          </cell>
          <cell r="J3585">
            <v>0.03</v>
          </cell>
          <cell r="V3585" t="str">
            <v>=</v>
          </cell>
          <cell r="W3585">
            <v>0.03</v>
          </cell>
          <cell r="Y3585" t="str">
            <v>기본</v>
          </cell>
          <cell r="Z3585" t="str">
            <v>x</v>
          </cell>
          <cell r="AA3585" t="str">
            <v>공구손료</v>
          </cell>
          <cell r="AM3585">
            <v>40922</v>
          </cell>
          <cell r="AN3585">
            <v>0</v>
          </cell>
        </row>
        <row r="3586">
          <cell r="A3586" t="str">
            <v>126-12</v>
          </cell>
          <cell r="B3586">
            <v>556</v>
          </cell>
          <cell r="D3586" t="str">
            <v>통신관련기사</v>
          </cell>
          <cell r="E3586">
            <v>0</v>
          </cell>
          <cell r="F3586" t="str">
            <v>인</v>
          </cell>
          <cell r="H3586">
            <v>1.73</v>
          </cell>
          <cell r="I3586" t="str">
            <v>x</v>
          </cell>
          <cell r="J3586">
            <v>0.03</v>
          </cell>
          <cell r="V3586" t="str">
            <v>=</v>
          </cell>
          <cell r="W3586">
            <v>0.05</v>
          </cell>
          <cell r="Y3586" t="str">
            <v>기본</v>
          </cell>
          <cell r="Z3586" t="str">
            <v>x</v>
          </cell>
          <cell r="AA3586" t="str">
            <v>공구손료</v>
          </cell>
          <cell r="AM3586">
            <v>92355</v>
          </cell>
          <cell r="AN3586">
            <v>0</v>
          </cell>
        </row>
        <row r="3587">
          <cell r="AM3587">
            <v>0</v>
          </cell>
        </row>
        <row r="3588">
          <cell r="AM3588">
            <v>0</v>
          </cell>
        </row>
        <row r="3589">
          <cell r="AM3589">
            <v>0</v>
          </cell>
        </row>
        <row r="3590">
          <cell r="AM3590">
            <v>0</v>
          </cell>
        </row>
        <row r="3591">
          <cell r="AM3591">
            <v>0</v>
          </cell>
        </row>
        <row r="3592">
          <cell r="AM3592">
            <v>0</v>
          </cell>
        </row>
        <row r="3593">
          <cell r="AM3593">
            <v>0</v>
          </cell>
          <cell r="AN3593">
            <v>0</v>
          </cell>
        </row>
        <row r="3594">
          <cell r="A3594">
            <v>127</v>
          </cell>
          <cell r="C3594">
            <v>127</v>
          </cell>
          <cell r="D3594" t="str">
            <v>일반 역화상 제어 장치 신설</v>
          </cell>
          <cell r="E3594" t="str">
            <v>종합사령실</v>
          </cell>
          <cell r="F3594" t="str">
            <v>식</v>
          </cell>
          <cell r="AM3594">
            <v>0</v>
          </cell>
          <cell r="AN3594">
            <v>0</v>
          </cell>
        </row>
        <row r="3595">
          <cell r="A3595" t="str">
            <v>127-1</v>
          </cell>
          <cell r="B3595">
            <v>541</v>
          </cell>
          <cell r="D3595" t="str">
            <v>가. 재료비</v>
          </cell>
          <cell r="E3595">
            <v>0</v>
          </cell>
          <cell r="F3595">
            <v>0</v>
          </cell>
          <cell r="AM3595">
            <v>0</v>
          </cell>
          <cell r="AN3595">
            <v>0</v>
          </cell>
        </row>
        <row r="3596">
          <cell r="A3596" t="str">
            <v>127-2</v>
          </cell>
          <cell r="B3596">
            <v>316</v>
          </cell>
          <cell r="D3596" t="str">
            <v xml:space="preserve">일반 역화상 제어 장치 </v>
          </cell>
          <cell r="E3596">
            <v>0</v>
          </cell>
          <cell r="F3596" t="str">
            <v>식</v>
          </cell>
          <cell r="V3596" t="str">
            <v>=</v>
          </cell>
          <cell r="W3596">
            <v>1</v>
          </cell>
          <cell r="AM3596">
            <v>81000000</v>
          </cell>
          <cell r="AN3596">
            <v>0</v>
          </cell>
        </row>
        <row r="3597">
          <cell r="A3597" t="str">
            <v>127-3</v>
          </cell>
          <cell r="B3597">
            <v>542</v>
          </cell>
          <cell r="D3597" t="str">
            <v>나. 노무비</v>
          </cell>
          <cell r="E3597">
            <v>0</v>
          </cell>
          <cell r="F3597">
            <v>0</v>
          </cell>
          <cell r="AL3597" t="str">
            <v>통5-78-나,다</v>
          </cell>
          <cell r="AM3597">
            <v>0</v>
          </cell>
          <cell r="AN3597">
            <v>0</v>
          </cell>
        </row>
        <row r="3598">
          <cell r="D3598" t="str">
            <v>1) 설치</v>
          </cell>
          <cell r="AM3598">
            <v>0</v>
          </cell>
        </row>
        <row r="3599">
          <cell r="B3599">
            <v>517</v>
          </cell>
          <cell r="D3599" t="str">
            <v>통신설비공</v>
          </cell>
          <cell r="E3599">
            <v>0</v>
          </cell>
          <cell r="F3599" t="str">
            <v>인</v>
          </cell>
          <cell r="H3599" t="str">
            <v xml:space="preserve">0.7 + 0.3 + 0.17 + 0.16 + 0.2 + 0.2 </v>
          </cell>
          <cell r="V3599" t="str">
            <v>=</v>
          </cell>
          <cell r="W3599">
            <v>1.73</v>
          </cell>
          <cell r="AM3599">
            <v>77401</v>
          </cell>
          <cell r="AN3599">
            <v>0</v>
          </cell>
        </row>
        <row r="3600">
          <cell r="B3600">
            <v>555</v>
          </cell>
          <cell r="D3600" t="str">
            <v>통신관련산업기사</v>
          </cell>
          <cell r="E3600">
            <v>0</v>
          </cell>
          <cell r="F3600" t="str">
            <v>인</v>
          </cell>
          <cell r="H3600">
            <v>0.3</v>
          </cell>
          <cell r="V3600" t="str">
            <v>=</v>
          </cell>
          <cell r="W3600">
            <v>0.3</v>
          </cell>
          <cell r="AM3600">
            <v>91949</v>
          </cell>
          <cell r="AN3600">
            <v>0</v>
          </cell>
        </row>
        <row r="3601">
          <cell r="D3601" t="str">
            <v>2) 조정</v>
          </cell>
          <cell r="AM3601">
            <v>0</v>
          </cell>
        </row>
        <row r="3602">
          <cell r="B3602">
            <v>556</v>
          </cell>
          <cell r="D3602" t="str">
            <v>통신관련기사</v>
          </cell>
          <cell r="E3602">
            <v>0</v>
          </cell>
          <cell r="F3602" t="str">
            <v>인</v>
          </cell>
          <cell r="H3602" t="str">
            <v xml:space="preserve">0.7 + 0.3 + 0.17 + 0.16 + 0.2 + 0.2 </v>
          </cell>
          <cell r="V3602" t="str">
            <v>=</v>
          </cell>
          <cell r="W3602">
            <v>1.73</v>
          </cell>
          <cell r="AM3602">
            <v>92355</v>
          </cell>
          <cell r="AN3602">
            <v>0</v>
          </cell>
        </row>
        <row r="3603">
          <cell r="B3603">
            <v>544</v>
          </cell>
          <cell r="D3603" t="str">
            <v>소    계</v>
          </cell>
          <cell r="E3603">
            <v>0</v>
          </cell>
          <cell r="F3603">
            <v>0</v>
          </cell>
          <cell r="AM3603">
            <v>0</v>
          </cell>
          <cell r="AN3603">
            <v>0</v>
          </cell>
        </row>
        <row r="3604">
          <cell r="A3604" t="str">
            <v>127-4</v>
          </cell>
          <cell r="B3604">
            <v>517</v>
          </cell>
          <cell r="D3604" t="str">
            <v>통신설비공</v>
          </cell>
          <cell r="E3604">
            <v>0</v>
          </cell>
          <cell r="F3604" t="str">
            <v>인</v>
          </cell>
          <cell r="V3604" t="str">
            <v>=</v>
          </cell>
          <cell r="W3604">
            <v>1.73</v>
          </cell>
          <cell r="AM3604">
            <v>77401</v>
          </cell>
          <cell r="AN3604">
            <v>0</v>
          </cell>
        </row>
        <row r="3605">
          <cell r="A3605" t="str">
            <v>127-5</v>
          </cell>
          <cell r="B3605">
            <v>555</v>
          </cell>
          <cell r="D3605" t="str">
            <v>통신관련산업기사</v>
          </cell>
          <cell r="E3605">
            <v>0</v>
          </cell>
          <cell r="F3605" t="str">
            <v>인</v>
          </cell>
          <cell r="V3605" t="str">
            <v>=</v>
          </cell>
          <cell r="W3605">
            <v>0.3</v>
          </cell>
          <cell r="AM3605">
            <v>91949</v>
          </cell>
          <cell r="AN3605">
            <v>0</v>
          </cell>
        </row>
        <row r="3606">
          <cell r="A3606" t="str">
            <v>127-6</v>
          </cell>
          <cell r="B3606">
            <v>556</v>
          </cell>
          <cell r="D3606" t="str">
            <v>통신관련기사</v>
          </cell>
          <cell r="E3606">
            <v>0</v>
          </cell>
          <cell r="F3606" t="str">
            <v>인</v>
          </cell>
          <cell r="V3606" t="str">
            <v>=</v>
          </cell>
          <cell r="W3606">
            <v>1.73</v>
          </cell>
          <cell r="AM3606">
            <v>92355</v>
          </cell>
          <cell r="AN3606">
            <v>0</v>
          </cell>
        </row>
        <row r="3607">
          <cell r="A3607" t="str">
            <v>127-7</v>
          </cell>
          <cell r="B3607">
            <v>543</v>
          </cell>
          <cell r="D3607" t="str">
            <v>다. 공구손료</v>
          </cell>
          <cell r="E3607" t="str">
            <v>노무비x3%</v>
          </cell>
          <cell r="F3607">
            <v>0</v>
          </cell>
          <cell r="AM3607">
            <v>0</v>
          </cell>
          <cell r="AN3607">
            <v>0</v>
          </cell>
        </row>
        <row r="3608">
          <cell r="A3608" t="str">
            <v>127-8</v>
          </cell>
          <cell r="B3608">
            <v>517</v>
          </cell>
          <cell r="D3608" t="str">
            <v>통신설비공</v>
          </cell>
          <cell r="E3608">
            <v>0</v>
          </cell>
          <cell r="F3608" t="str">
            <v>인</v>
          </cell>
          <cell r="H3608">
            <v>1.73</v>
          </cell>
          <cell r="I3608" t="str">
            <v>x</v>
          </cell>
          <cell r="J3608">
            <v>0.03</v>
          </cell>
          <cell r="V3608" t="str">
            <v>=</v>
          </cell>
          <cell r="W3608">
            <v>0.05</v>
          </cell>
          <cell r="Y3608" t="str">
            <v>기본</v>
          </cell>
          <cell r="Z3608" t="str">
            <v>x</v>
          </cell>
          <cell r="AA3608" t="str">
            <v>공구손료</v>
          </cell>
          <cell r="AM3608">
            <v>77401</v>
          </cell>
          <cell r="AN3608">
            <v>0</v>
          </cell>
        </row>
        <row r="3609">
          <cell r="A3609" t="str">
            <v>127-9</v>
          </cell>
          <cell r="B3609">
            <v>555</v>
          </cell>
          <cell r="D3609" t="str">
            <v>통신관련산업기사</v>
          </cell>
          <cell r="E3609">
            <v>0</v>
          </cell>
          <cell r="F3609" t="str">
            <v>인</v>
          </cell>
          <cell r="H3609">
            <v>0.3</v>
          </cell>
          <cell r="I3609" t="str">
            <v>x</v>
          </cell>
          <cell r="J3609">
            <v>0.03</v>
          </cell>
          <cell r="V3609" t="str">
            <v>=</v>
          </cell>
          <cell r="W3609">
            <v>0.01</v>
          </cell>
          <cell r="Y3609" t="str">
            <v>기본</v>
          </cell>
          <cell r="Z3609" t="str">
            <v>x</v>
          </cell>
          <cell r="AA3609" t="str">
            <v>공구손료</v>
          </cell>
          <cell r="AM3609">
            <v>91949</v>
          </cell>
          <cell r="AN3609">
            <v>0</v>
          </cell>
        </row>
        <row r="3610">
          <cell r="A3610" t="str">
            <v>127-10</v>
          </cell>
          <cell r="B3610">
            <v>556</v>
          </cell>
          <cell r="D3610" t="str">
            <v>통신관련기사</v>
          </cell>
          <cell r="E3610">
            <v>0</v>
          </cell>
          <cell r="F3610" t="str">
            <v>인</v>
          </cell>
          <cell r="H3610">
            <v>1.73</v>
          </cell>
          <cell r="I3610" t="str">
            <v>x</v>
          </cell>
          <cell r="J3610">
            <v>0.03</v>
          </cell>
          <cell r="V3610" t="str">
            <v>=</v>
          </cell>
          <cell r="W3610">
            <v>0.05</v>
          </cell>
          <cell r="Y3610" t="str">
            <v>기본</v>
          </cell>
          <cell r="Z3610" t="str">
            <v>x</v>
          </cell>
          <cell r="AA3610" t="str">
            <v>공구손료</v>
          </cell>
          <cell r="AM3610">
            <v>92355</v>
          </cell>
          <cell r="AN3610">
            <v>0</v>
          </cell>
        </row>
        <row r="3611">
          <cell r="AM3611">
            <v>0</v>
          </cell>
        </row>
        <row r="3612">
          <cell r="AM3612">
            <v>0</v>
          </cell>
        </row>
        <row r="3613">
          <cell r="AM3613">
            <v>0</v>
          </cell>
        </row>
        <row r="3614">
          <cell r="AM3614">
            <v>0</v>
          </cell>
        </row>
        <row r="3615">
          <cell r="AM3615">
            <v>0</v>
          </cell>
        </row>
        <row r="3616">
          <cell r="AM3616">
            <v>0</v>
          </cell>
        </row>
        <row r="3617">
          <cell r="AM3617">
            <v>0</v>
          </cell>
        </row>
        <row r="3618">
          <cell r="AM3618">
            <v>0</v>
          </cell>
        </row>
        <row r="3619">
          <cell r="AM3619">
            <v>0</v>
          </cell>
        </row>
        <row r="3620">
          <cell r="AM3620">
            <v>0</v>
          </cell>
          <cell r="AN3620">
            <v>0</v>
          </cell>
        </row>
        <row r="3621">
          <cell r="A3621">
            <v>128</v>
          </cell>
          <cell r="C3621">
            <v>128</v>
          </cell>
          <cell r="D3621" t="str">
            <v>대열차공간 화상전송 설비</v>
          </cell>
          <cell r="E3621" t="str">
            <v>송신장치(역사)</v>
          </cell>
          <cell r="F3621" t="str">
            <v>식</v>
          </cell>
          <cell r="AM3621">
            <v>0</v>
          </cell>
          <cell r="AN3621">
            <v>0</v>
          </cell>
        </row>
        <row r="3622">
          <cell r="A3622" t="str">
            <v>128-1</v>
          </cell>
          <cell r="B3622">
            <v>541</v>
          </cell>
          <cell r="D3622" t="str">
            <v>가. 재료비</v>
          </cell>
          <cell r="E3622">
            <v>0</v>
          </cell>
          <cell r="F3622">
            <v>0</v>
          </cell>
          <cell r="AM3622">
            <v>0</v>
          </cell>
          <cell r="AN3622">
            <v>0</v>
          </cell>
        </row>
        <row r="3623">
          <cell r="A3623" t="str">
            <v>128-2</v>
          </cell>
          <cell r="B3623">
            <v>317</v>
          </cell>
          <cell r="D3623" t="str">
            <v>대열차공간 화상전송 설비</v>
          </cell>
          <cell r="E3623" t="str">
            <v>송신장치(역사)</v>
          </cell>
          <cell r="F3623" t="str">
            <v>식</v>
          </cell>
          <cell r="V3623" t="str">
            <v>=</v>
          </cell>
          <cell r="W3623">
            <v>1</v>
          </cell>
          <cell r="AM3623">
            <v>81000000</v>
          </cell>
          <cell r="AN3623">
            <v>0</v>
          </cell>
        </row>
        <row r="3624">
          <cell r="A3624" t="str">
            <v>128-3</v>
          </cell>
          <cell r="B3624">
            <v>542</v>
          </cell>
          <cell r="D3624" t="str">
            <v>나. 노무비</v>
          </cell>
          <cell r="E3624">
            <v>0</v>
          </cell>
          <cell r="F3624">
            <v>0</v>
          </cell>
          <cell r="AL3624" t="str">
            <v>통 5-78-나</v>
          </cell>
          <cell r="AM3624">
            <v>0</v>
          </cell>
          <cell r="AN3624">
            <v>0</v>
          </cell>
        </row>
        <row r="3625">
          <cell r="D3625" t="str">
            <v>1) 설치</v>
          </cell>
          <cell r="AM3625">
            <v>0</v>
          </cell>
        </row>
        <row r="3626">
          <cell r="B3626">
            <v>527</v>
          </cell>
          <cell r="D3626" t="str">
            <v>H/W설치사</v>
          </cell>
          <cell r="E3626">
            <v>0</v>
          </cell>
          <cell r="F3626" t="str">
            <v>인</v>
          </cell>
          <cell r="H3626">
            <v>1.4</v>
          </cell>
          <cell r="I3626" t="str">
            <v>+</v>
          </cell>
          <cell r="J3626">
            <v>0.4</v>
          </cell>
          <cell r="V3626" t="str">
            <v>=</v>
          </cell>
          <cell r="W3626">
            <v>1.7999999999999998</v>
          </cell>
          <cell r="AM3626">
            <v>82720</v>
          </cell>
          <cell r="AN3626">
            <v>0</v>
          </cell>
        </row>
        <row r="3627">
          <cell r="B3627">
            <v>555</v>
          </cell>
          <cell r="D3627" t="str">
            <v>통신관련산업기사</v>
          </cell>
          <cell r="E3627">
            <v>0</v>
          </cell>
          <cell r="F3627" t="str">
            <v>인</v>
          </cell>
          <cell r="H3627">
            <v>0.2</v>
          </cell>
          <cell r="I3627" t="str">
            <v>+</v>
          </cell>
          <cell r="J3627">
            <v>0.05</v>
          </cell>
          <cell r="V3627" t="str">
            <v>=</v>
          </cell>
          <cell r="W3627">
            <v>0.25</v>
          </cell>
          <cell r="AM3627">
            <v>91949</v>
          </cell>
        </row>
        <row r="3628">
          <cell r="D3628" t="str">
            <v>2) 조정</v>
          </cell>
          <cell r="AM3628">
            <v>0</v>
          </cell>
        </row>
        <row r="3629">
          <cell r="B3629">
            <v>555</v>
          </cell>
          <cell r="D3629" t="str">
            <v>통신관련산업기사</v>
          </cell>
          <cell r="E3629">
            <v>0</v>
          </cell>
          <cell r="F3629" t="str">
            <v>인</v>
          </cell>
          <cell r="H3629">
            <v>0.7</v>
          </cell>
          <cell r="I3629" t="str">
            <v>+</v>
          </cell>
          <cell r="J3629">
            <v>0.08</v>
          </cell>
          <cell r="K3629" t="str">
            <v>+</v>
          </cell>
          <cell r="M3629">
            <v>0.4</v>
          </cell>
          <cell r="V3629" t="str">
            <v>=</v>
          </cell>
          <cell r="W3629">
            <v>1.18</v>
          </cell>
          <cell r="AM3629">
            <v>91949</v>
          </cell>
        </row>
        <row r="3630">
          <cell r="B3630">
            <v>556</v>
          </cell>
          <cell r="D3630" t="str">
            <v>통신관련기사</v>
          </cell>
          <cell r="E3630">
            <v>0</v>
          </cell>
          <cell r="F3630" t="str">
            <v>인</v>
          </cell>
          <cell r="H3630">
            <v>0.4</v>
          </cell>
          <cell r="V3630" t="str">
            <v>=</v>
          </cell>
          <cell r="W3630">
            <v>0.4</v>
          </cell>
          <cell r="AM3630">
            <v>92355</v>
          </cell>
        </row>
        <row r="3631">
          <cell r="B3631">
            <v>544</v>
          </cell>
          <cell r="D3631" t="str">
            <v>소    계</v>
          </cell>
          <cell r="E3631">
            <v>0</v>
          </cell>
          <cell r="F3631">
            <v>0</v>
          </cell>
          <cell r="AM3631">
            <v>0</v>
          </cell>
          <cell r="AN3631">
            <v>0</v>
          </cell>
        </row>
        <row r="3632">
          <cell r="A3632" t="str">
            <v>128-4</v>
          </cell>
          <cell r="B3632">
            <v>527</v>
          </cell>
          <cell r="D3632" t="str">
            <v>H/W설치사</v>
          </cell>
          <cell r="E3632">
            <v>0</v>
          </cell>
          <cell r="F3632" t="str">
            <v>인</v>
          </cell>
          <cell r="V3632" t="str">
            <v>=</v>
          </cell>
          <cell r="W3632">
            <v>1.7999999999999998</v>
          </cell>
          <cell r="AM3632">
            <v>82720</v>
          </cell>
          <cell r="AN3632">
            <v>0</v>
          </cell>
        </row>
        <row r="3633">
          <cell r="A3633" t="str">
            <v>128-5</v>
          </cell>
          <cell r="B3633">
            <v>555</v>
          </cell>
          <cell r="D3633" t="str">
            <v>통신관련산업기사</v>
          </cell>
          <cell r="E3633">
            <v>0</v>
          </cell>
          <cell r="F3633" t="str">
            <v>인</v>
          </cell>
          <cell r="V3633" t="str">
            <v>=</v>
          </cell>
          <cell r="W3633">
            <v>1.43</v>
          </cell>
          <cell r="AM3633">
            <v>91949</v>
          </cell>
          <cell r="AN3633">
            <v>0</v>
          </cell>
        </row>
        <row r="3634">
          <cell r="A3634" t="str">
            <v>128-6</v>
          </cell>
          <cell r="B3634">
            <v>556</v>
          </cell>
          <cell r="D3634" t="str">
            <v>통신관련기사</v>
          </cell>
          <cell r="E3634">
            <v>0</v>
          </cell>
          <cell r="F3634" t="str">
            <v>인</v>
          </cell>
          <cell r="V3634" t="str">
            <v>=</v>
          </cell>
          <cell r="W3634">
            <v>0.4</v>
          </cell>
          <cell r="AM3634">
            <v>92355</v>
          </cell>
          <cell r="AN3634">
            <v>0</v>
          </cell>
        </row>
        <row r="3635">
          <cell r="A3635" t="str">
            <v>128-7</v>
          </cell>
          <cell r="B3635">
            <v>543</v>
          </cell>
          <cell r="D3635" t="str">
            <v>다. 공구손료</v>
          </cell>
          <cell r="E3635" t="str">
            <v>노무비x3%</v>
          </cell>
          <cell r="F3635">
            <v>0</v>
          </cell>
          <cell r="AM3635">
            <v>0</v>
          </cell>
          <cell r="AN3635">
            <v>0</v>
          </cell>
        </row>
        <row r="3636">
          <cell r="A3636" t="str">
            <v>128-8</v>
          </cell>
          <cell r="B3636">
            <v>527</v>
          </cell>
          <cell r="D3636" t="str">
            <v>H/W설치사</v>
          </cell>
          <cell r="E3636">
            <v>0</v>
          </cell>
          <cell r="F3636" t="str">
            <v>인</v>
          </cell>
          <cell r="H3636">
            <v>1.7999999999999998</v>
          </cell>
          <cell r="I3636" t="str">
            <v>x</v>
          </cell>
          <cell r="J3636">
            <v>0.03</v>
          </cell>
          <cell r="V3636" t="str">
            <v>=</v>
          </cell>
          <cell r="W3636">
            <v>0.05</v>
          </cell>
          <cell r="Y3636" t="str">
            <v>기본</v>
          </cell>
          <cell r="Z3636" t="str">
            <v>x</v>
          </cell>
          <cell r="AA3636" t="str">
            <v>공구손료</v>
          </cell>
          <cell r="AM3636">
            <v>82720</v>
          </cell>
          <cell r="AN3636">
            <v>0</v>
          </cell>
        </row>
        <row r="3637">
          <cell r="A3637" t="str">
            <v>128-9</v>
          </cell>
          <cell r="B3637">
            <v>555</v>
          </cell>
          <cell r="D3637" t="str">
            <v>통신관련산업기사</v>
          </cell>
          <cell r="E3637">
            <v>0</v>
          </cell>
          <cell r="F3637" t="str">
            <v>인</v>
          </cell>
          <cell r="H3637">
            <v>1.43</v>
          </cell>
          <cell r="I3637" t="str">
            <v>x</v>
          </cell>
          <cell r="J3637">
            <v>0.03</v>
          </cell>
          <cell r="V3637" t="str">
            <v>=</v>
          </cell>
          <cell r="W3637">
            <v>0.04</v>
          </cell>
          <cell r="Y3637" t="str">
            <v>기본</v>
          </cell>
          <cell r="Z3637" t="str">
            <v>x</v>
          </cell>
          <cell r="AA3637" t="str">
            <v>공구손료</v>
          </cell>
          <cell r="AM3637">
            <v>91949</v>
          </cell>
          <cell r="AN3637">
            <v>0</v>
          </cell>
        </row>
        <row r="3638">
          <cell r="A3638" t="str">
            <v>128-10</v>
          </cell>
          <cell r="B3638">
            <v>556</v>
          </cell>
          <cell r="D3638" t="str">
            <v>통신관련기사</v>
          </cell>
          <cell r="E3638">
            <v>0</v>
          </cell>
          <cell r="F3638" t="str">
            <v>인</v>
          </cell>
          <cell r="H3638">
            <v>0.4</v>
          </cell>
          <cell r="I3638" t="str">
            <v>x</v>
          </cell>
          <cell r="J3638">
            <v>0.03</v>
          </cell>
          <cell r="V3638" t="str">
            <v>=</v>
          </cell>
          <cell r="W3638">
            <v>0.01</v>
          </cell>
          <cell r="Y3638" t="str">
            <v>기본</v>
          </cell>
          <cell r="Z3638" t="str">
            <v>x</v>
          </cell>
          <cell r="AA3638" t="str">
            <v>공구손료</v>
          </cell>
          <cell r="AM3638">
            <v>92355</v>
          </cell>
          <cell r="AN3638">
            <v>0</v>
          </cell>
        </row>
        <row r="3639">
          <cell r="AM3639">
            <v>0</v>
          </cell>
        </row>
        <row r="3640">
          <cell r="AM3640">
            <v>0</v>
          </cell>
        </row>
        <row r="3641">
          <cell r="AM3641">
            <v>0</v>
          </cell>
        </row>
        <row r="3642">
          <cell r="AM3642">
            <v>0</v>
          </cell>
        </row>
        <row r="3643">
          <cell r="AM3643">
            <v>0</v>
          </cell>
        </row>
        <row r="3644">
          <cell r="AM3644">
            <v>0</v>
          </cell>
        </row>
        <row r="3645">
          <cell r="AM3645">
            <v>0</v>
          </cell>
        </row>
        <row r="3646">
          <cell r="AM3646">
            <v>0</v>
          </cell>
        </row>
        <row r="3647">
          <cell r="AM3647">
            <v>0</v>
          </cell>
          <cell r="AN3647">
            <v>0</v>
          </cell>
        </row>
        <row r="3648">
          <cell r="A3648">
            <v>129</v>
          </cell>
          <cell r="C3648">
            <v>129</v>
          </cell>
          <cell r="D3648" t="str">
            <v>대열차공간 화상전송 설비</v>
          </cell>
          <cell r="E3648" t="str">
            <v>수신장치(차량)</v>
          </cell>
          <cell r="F3648" t="str">
            <v>식</v>
          </cell>
          <cell r="AM3648">
            <v>0</v>
          </cell>
          <cell r="AN3648">
            <v>0</v>
          </cell>
        </row>
        <row r="3649">
          <cell r="A3649" t="str">
            <v>129-1</v>
          </cell>
          <cell r="B3649">
            <v>541</v>
          </cell>
          <cell r="D3649" t="str">
            <v>가. 재료비</v>
          </cell>
          <cell r="E3649">
            <v>0</v>
          </cell>
          <cell r="F3649">
            <v>0</v>
          </cell>
          <cell r="AM3649">
            <v>0</v>
          </cell>
          <cell r="AN3649">
            <v>0</v>
          </cell>
        </row>
        <row r="3650">
          <cell r="A3650" t="str">
            <v>129-2</v>
          </cell>
          <cell r="B3650">
            <v>318</v>
          </cell>
          <cell r="D3650" t="str">
            <v>대열차공간 화상전송 설비</v>
          </cell>
          <cell r="E3650" t="str">
            <v>수신장치(차량)</v>
          </cell>
          <cell r="F3650" t="str">
            <v>식</v>
          </cell>
          <cell r="V3650" t="str">
            <v>=</v>
          </cell>
          <cell r="W3650">
            <v>1</v>
          </cell>
          <cell r="AM3650">
            <v>4950000</v>
          </cell>
          <cell r="AN3650">
            <v>0</v>
          </cell>
        </row>
        <row r="3651">
          <cell r="AM3651">
            <v>0</v>
          </cell>
        </row>
        <row r="3652">
          <cell r="AM3652">
            <v>0</v>
          </cell>
        </row>
        <row r="3653">
          <cell r="AM3653">
            <v>0</v>
          </cell>
        </row>
        <row r="3654">
          <cell r="AM3654">
            <v>0</v>
          </cell>
        </row>
        <row r="3655">
          <cell r="AM3655">
            <v>0</v>
          </cell>
        </row>
        <row r="3656">
          <cell r="AM3656">
            <v>0</v>
          </cell>
        </row>
        <row r="3657">
          <cell r="AM3657">
            <v>0</v>
          </cell>
        </row>
        <row r="3658">
          <cell r="AM3658">
            <v>0</v>
          </cell>
        </row>
        <row r="3659">
          <cell r="AM3659">
            <v>0</v>
          </cell>
        </row>
        <row r="3660">
          <cell r="AM3660">
            <v>0</v>
          </cell>
        </row>
        <row r="3661">
          <cell r="AM3661">
            <v>0</v>
          </cell>
        </row>
        <row r="3662">
          <cell r="AM3662">
            <v>0</v>
          </cell>
        </row>
        <row r="3663">
          <cell r="AM3663">
            <v>0</v>
          </cell>
        </row>
        <row r="3664">
          <cell r="AM3664">
            <v>0</v>
          </cell>
        </row>
        <row r="3665">
          <cell r="AM3665">
            <v>0</v>
          </cell>
        </row>
        <row r="3666">
          <cell r="AM3666">
            <v>0</v>
          </cell>
        </row>
        <row r="3667">
          <cell r="AM3667">
            <v>0</v>
          </cell>
        </row>
        <row r="3668">
          <cell r="AM3668">
            <v>0</v>
          </cell>
        </row>
        <row r="3669">
          <cell r="AM3669">
            <v>0</v>
          </cell>
        </row>
        <row r="3670">
          <cell r="AM3670">
            <v>0</v>
          </cell>
        </row>
        <row r="3671">
          <cell r="AM3671">
            <v>0</v>
          </cell>
        </row>
        <row r="3672">
          <cell r="AM3672">
            <v>0</v>
          </cell>
        </row>
        <row r="3673">
          <cell r="AM3673">
            <v>0</v>
          </cell>
        </row>
        <row r="3674">
          <cell r="AM3674">
            <v>0</v>
          </cell>
          <cell r="AN3674">
            <v>0</v>
          </cell>
        </row>
        <row r="3675">
          <cell r="A3675">
            <v>130</v>
          </cell>
          <cell r="C3675">
            <v>130</v>
          </cell>
          <cell r="D3675" t="str">
            <v>화상 송신장치 신설</v>
          </cell>
          <cell r="E3675" t="str">
            <v>각 역사(4CH)</v>
          </cell>
          <cell r="F3675" t="str">
            <v>대</v>
          </cell>
          <cell r="AM3675">
            <v>0</v>
          </cell>
          <cell r="AN3675">
            <v>0</v>
          </cell>
        </row>
        <row r="3676">
          <cell r="A3676" t="str">
            <v>130-1</v>
          </cell>
          <cell r="B3676">
            <v>541</v>
          </cell>
          <cell r="D3676" t="str">
            <v>가. 재료비</v>
          </cell>
          <cell r="E3676">
            <v>0</v>
          </cell>
          <cell r="F3676">
            <v>0</v>
          </cell>
          <cell r="AM3676">
            <v>0</v>
          </cell>
          <cell r="AN3676">
            <v>0</v>
          </cell>
        </row>
        <row r="3677">
          <cell r="A3677" t="str">
            <v>130-2</v>
          </cell>
          <cell r="B3677">
            <v>319</v>
          </cell>
          <cell r="D3677" t="str">
            <v xml:space="preserve">화상 송신장치 </v>
          </cell>
          <cell r="E3677" t="str">
            <v>각 역사(4CH)</v>
          </cell>
          <cell r="F3677" t="str">
            <v>대</v>
          </cell>
          <cell r="V3677" t="str">
            <v>=</v>
          </cell>
          <cell r="W3677">
            <v>1</v>
          </cell>
          <cell r="AM3677">
            <v>11700000</v>
          </cell>
          <cell r="AN3677">
            <v>0</v>
          </cell>
        </row>
        <row r="3678">
          <cell r="A3678" t="str">
            <v>130-3</v>
          </cell>
          <cell r="B3678">
            <v>542</v>
          </cell>
          <cell r="D3678" t="str">
            <v>나. 노무비</v>
          </cell>
          <cell r="E3678">
            <v>0</v>
          </cell>
          <cell r="F3678">
            <v>0</v>
          </cell>
          <cell r="AL3678" t="str">
            <v>통5-78-나</v>
          </cell>
          <cell r="AM3678">
            <v>0</v>
          </cell>
          <cell r="AN3678">
            <v>0</v>
          </cell>
        </row>
        <row r="3679">
          <cell r="D3679" t="str">
            <v>1) 설치</v>
          </cell>
          <cell r="AM3679">
            <v>0</v>
          </cell>
        </row>
        <row r="3680">
          <cell r="B3680">
            <v>527</v>
          </cell>
          <cell r="D3680" t="str">
            <v>H/W설치사</v>
          </cell>
          <cell r="E3680">
            <v>0</v>
          </cell>
          <cell r="F3680" t="str">
            <v>인</v>
          </cell>
          <cell r="H3680">
            <v>1.4</v>
          </cell>
          <cell r="I3680" t="str">
            <v>+</v>
          </cell>
          <cell r="J3680">
            <v>0.4</v>
          </cell>
          <cell r="V3680" t="str">
            <v>=</v>
          </cell>
          <cell r="W3680">
            <v>1.7999999999999998</v>
          </cell>
          <cell r="AM3680">
            <v>82720</v>
          </cell>
          <cell r="AN3680">
            <v>0</v>
          </cell>
        </row>
        <row r="3681">
          <cell r="B3681">
            <v>555</v>
          </cell>
          <cell r="D3681" t="str">
            <v>통신관련산업기사</v>
          </cell>
          <cell r="E3681">
            <v>0</v>
          </cell>
          <cell r="F3681" t="str">
            <v>인</v>
          </cell>
          <cell r="H3681">
            <v>0.2</v>
          </cell>
          <cell r="I3681" t="str">
            <v>+</v>
          </cell>
          <cell r="J3681">
            <v>0.05</v>
          </cell>
          <cell r="V3681" t="str">
            <v>=</v>
          </cell>
          <cell r="W3681">
            <v>0.25</v>
          </cell>
          <cell r="AM3681">
            <v>91949</v>
          </cell>
        </row>
        <row r="3682">
          <cell r="D3682" t="str">
            <v>2) 조정</v>
          </cell>
          <cell r="AM3682">
            <v>0</v>
          </cell>
        </row>
        <row r="3683">
          <cell r="B3683">
            <v>555</v>
          </cell>
          <cell r="D3683" t="str">
            <v>통신관련산업기사</v>
          </cell>
          <cell r="E3683">
            <v>0</v>
          </cell>
          <cell r="F3683" t="str">
            <v>인</v>
          </cell>
          <cell r="H3683">
            <v>0.7</v>
          </cell>
          <cell r="I3683" t="str">
            <v>+</v>
          </cell>
          <cell r="J3683">
            <v>0.08</v>
          </cell>
          <cell r="K3683" t="str">
            <v>+</v>
          </cell>
          <cell r="M3683">
            <v>0.4</v>
          </cell>
          <cell r="V3683" t="str">
            <v>=</v>
          </cell>
          <cell r="W3683">
            <v>1.18</v>
          </cell>
          <cell r="AM3683">
            <v>91949</v>
          </cell>
        </row>
        <row r="3684">
          <cell r="B3684">
            <v>556</v>
          </cell>
          <cell r="D3684" t="str">
            <v>통신관련기사</v>
          </cell>
          <cell r="E3684">
            <v>0</v>
          </cell>
          <cell r="F3684" t="str">
            <v>인</v>
          </cell>
          <cell r="H3684">
            <v>0.4</v>
          </cell>
          <cell r="V3684" t="str">
            <v>=</v>
          </cell>
          <cell r="W3684">
            <v>0.4</v>
          </cell>
          <cell r="AM3684">
            <v>92355</v>
          </cell>
        </row>
        <row r="3685">
          <cell r="B3685">
            <v>544</v>
          </cell>
          <cell r="D3685" t="str">
            <v>소    계</v>
          </cell>
          <cell r="E3685">
            <v>0</v>
          </cell>
          <cell r="F3685">
            <v>0</v>
          </cell>
          <cell r="AM3685">
            <v>0</v>
          </cell>
          <cell r="AN3685">
            <v>0</v>
          </cell>
        </row>
        <row r="3686">
          <cell r="A3686" t="str">
            <v>130-4</v>
          </cell>
          <cell r="B3686">
            <v>527</v>
          </cell>
          <cell r="D3686" t="str">
            <v>H/W설치사</v>
          </cell>
          <cell r="E3686">
            <v>0</v>
          </cell>
          <cell r="F3686" t="str">
            <v>인</v>
          </cell>
          <cell r="V3686" t="str">
            <v>=</v>
          </cell>
          <cell r="W3686">
            <v>1.7999999999999998</v>
          </cell>
          <cell r="AM3686">
            <v>82720</v>
          </cell>
          <cell r="AN3686">
            <v>0</v>
          </cell>
        </row>
        <row r="3687">
          <cell r="A3687" t="str">
            <v>130-5</v>
          </cell>
          <cell r="B3687">
            <v>555</v>
          </cell>
          <cell r="D3687" t="str">
            <v>통신관련산업기사</v>
          </cell>
          <cell r="E3687">
            <v>0</v>
          </cell>
          <cell r="F3687" t="str">
            <v>인</v>
          </cell>
          <cell r="V3687" t="str">
            <v>=</v>
          </cell>
          <cell r="W3687">
            <v>1.43</v>
          </cell>
          <cell r="AM3687">
            <v>91949</v>
          </cell>
          <cell r="AN3687">
            <v>0</v>
          </cell>
        </row>
        <row r="3688">
          <cell r="A3688" t="str">
            <v>130-6</v>
          </cell>
          <cell r="B3688">
            <v>556</v>
          </cell>
          <cell r="D3688" t="str">
            <v>통신관련기사</v>
          </cell>
          <cell r="E3688">
            <v>0</v>
          </cell>
          <cell r="F3688" t="str">
            <v>인</v>
          </cell>
          <cell r="V3688" t="str">
            <v>=</v>
          </cell>
          <cell r="W3688">
            <v>0.4</v>
          </cell>
          <cell r="AM3688">
            <v>92355</v>
          </cell>
          <cell r="AN3688">
            <v>0</v>
          </cell>
        </row>
        <row r="3689">
          <cell r="A3689" t="str">
            <v>130-7</v>
          </cell>
          <cell r="B3689">
            <v>543</v>
          </cell>
          <cell r="D3689" t="str">
            <v>다. 공구손료</v>
          </cell>
          <cell r="E3689" t="str">
            <v>노무비x3%</v>
          </cell>
          <cell r="F3689">
            <v>0</v>
          </cell>
          <cell r="AM3689">
            <v>0</v>
          </cell>
          <cell r="AN3689">
            <v>0</v>
          </cell>
        </row>
        <row r="3690">
          <cell r="A3690" t="str">
            <v>130-8</v>
          </cell>
          <cell r="B3690">
            <v>527</v>
          </cell>
          <cell r="D3690" t="str">
            <v>H/W설치사</v>
          </cell>
          <cell r="E3690">
            <v>0</v>
          </cell>
          <cell r="F3690" t="str">
            <v>인</v>
          </cell>
          <cell r="H3690">
            <v>1.7999999999999998</v>
          </cell>
          <cell r="I3690" t="str">
            <v>x</v>
          </cell>
          <cell r="J3690">
            <v>0.03</v>
          </cell>
          <cell r="V3690" t="str">
            <v>=</v>
          </cell>
          <cell r="W3690">
            <v>0.05</v>
          </cell>
          <cell r="Y3690" t="str">
            <v>기본</v>
          </cell>
          <cell r="Z3690" t="str">
            <v>x</v>
          </cell>
          <cell r="AA3690" t="str">
            <v>공구손료</v>
          </cell>
          <cell r="AM3690">
            <v>82720</v>
          </cell>
          <cell r="AN3690">
            <v>0</v>
          </cell>
        </row>
        <row r="3691">
          <cell r="A3691" t="str">
            <v>130-9</v>
          </cell>
          <cell r="B3691">
            <v>555</v>
          </cell>
          <cell r="D3691" t="str">
            <v>통신관련산업기사</v>
          </cell>
          <cell r="E3691">
            <v>0</v>
          </cell>
          <cell r="F3691" t="str">
            <v>인</v>
          </cell>
          <cell r="H3691">
            <v>1.43</v>
          </cell>
          <cell r="I3691" t="str">
            <v>x</v>
          </cell>
          <cell r="J3691">
            <v>0.03</v>
          </cell>
          <cell r="V3691" t="str">
            <v>=</v>
          </cell>
          <cell r="W3691">
            <v>0.04</v>
          </cell>
          <cell r="Y3691" t="str">
            <v>기본</v>
          </cell>
          <cell r="Z3691" t="str">
            <v>x</v>
          </cell>
          <cell r="AA3691" t="str">
            <v>공구손료</v>
          </cell>
          <cell r="AM3691">
            <v>91949</v>
          </cell>
          <cell r="AN3691">
            <v>0</v>
          </cell>
        </row>
        <row r="3692">
          <cell r="A3692" t="str">
            <v>130-10</v>
          </cell>
          <cell r="B3692">
            <v>556</v>
          </cell>
          <cell r="D3692" t="str">
            <v>통신관련기사</v>
          </cell>
          <cell r="E3692">
            <v>0</v>
          </cell>
          <cell r="F3692" t="str">
            <v>인</v>
          </cell>
          <cell r="H3692">
            <v>0.4</v>
          </cell>
          <cell r="I3692" t="str">
            <v>x</v>
          </cell>
          <cell r="J3692">
            <v>0.03</v>
          </cell>
          <cell r="V3692" t="str">
            <v>=</v>
          </cell>
          <cell r="W3692">
            <v>0.01</v>
          </cell>
          <cell r="Y3692" t="str">
            <v>기본</v>
          </cell>
          <cell r="Z3692" t="str">
            <v>x</v>
          </cell>
          <cell r="AA3692" t="str">
            <v>공구손료</v>
          </cell>
          <cell r="AM3692">
            <v>92355</v>
          </cell>
          <cell r="AN3692">
            <v>0</v>
          </cell>
        </row>
        <row r="3693">
          <cell r="AM3693">
            <v>0</v>
          </cell>
        </row>
        <row r="3694">
          <cell r="AM3694">
            <v>0</v>
          </cell>
        </row>
        <row r="3695">
          <cell r="AM3695">
            <v>0</v>
          </cell>
        </row>
        <row r="3696">
          <cell r="AM3696">
            <v>0</v>
          </cell>
        </row>
        <row r="3697">
          <cell r="AM3697">
            <v>0</v>
          </cell>
        </row>
        <row r="3698">
          <cell r="AM3698">
            <v>0</v>
          </cell>
        </row>
        <row r="3699">
          <cell r="AM3699">
            <v>0</v>
          </cell>
        </row>
        <row r="3700">
          <cell r="AM3700">
            <v>0</v>
          </cell>
        </row>
        <row r="3701">
          <cell r="AM3701">
            <v>0</v>
          </cell>
          <cell r="AN3701">
            <v>0</v>
          </cell>
        </row>
        <row r="3702">
          <cell r="A3702">
            <v>131</v>
          </cell>
          <cell r="C3702">
            <v>131</v>
          </cell>
          <cell r="D3702" t="str">
            <v>화상 수신장치 신설</v>
          </cell>
          <cell r="E3702" t="str">
            <v>종합사령실(4CH)</v>
          </cell>
          <cell r="F3702" t="str">
            <v>대</v>
          </cell>
          <cell r="AM3702">
            <v>0</v>
          </cell>
          <cell r="AN3702">
            <v>0</v>
          </cell>
        </row>
        <row r="3703">
          <cell r="A3703" t="str">
            <v>131-1</v>
          </cell>
          <cell r="B3703">
            <v>541</v>
          </cell>
          <cell r="D3703" t="str">
            <v>가. 재료비</v>
          </cell>
          <cell r="E3703">
            <v>0</v>
          </cell>
          <cell r="F3703">
            <v>0</v>
          </cell>
          <cell r="AM3703">
            <v>0</v>
          </cell>
          <cell r="AN3703">
            <v>0</v>
          </cell>
        </row>
        <row r="3704">
          <cell r="A3704" t="str">
            <v>131-2</v>
          </cell>
          <cell r="B3704">
            <v>320</v>
          </cell>
          <cell r="D3704" t="str">
            <v xml:space="preserve">화상 수신장치 </v>
          </cell>
          <cell r="E3704" t="str">
            <v>종합사령실(4CH)</v>
          </cell>
          <cell r="F3704" t="str">
            <v>대</v>
          </cell>
          <cell r="V3704" t="str">
            <v>=</v>
          </cell>
          <cell r="W3704">
            <v>1</v>
          </cell>
          <cell r="AM3704">
            <v>11700000</v>
          </cell>
          <cell r="AN3704">
            <v>0</v>
          </cell>
        </row>
        <row r="3705">
          <cell r="A3705" t="str">
            <v>131-3</v>
          </cell>
          <cell r="B3705">
            <v>542</v>
          </cell>
          <cell r="D3705" t="str">
            <v>나. 노무비</v>
          </cell>
          <cell r="E3705">
            <v>0</v>
          </cell>
          <cell r="F3705">
            <v>0</v>
          </cell>
          <cell r="AL3705" t="str">
            <v>통 5-78-나</v>
          </cell>
          <cell r="AM3705">
            <v>0</v>
          </cell>
          <cell r="AN3705">
            <v>0</v>
          </cell>
        </row>
        <row r="3706">
          <cell r="D3706" t="str">
            <v>1) 설치</v>
          </cell>
          <cell r="AM3706">
            <v>0</v>
          </cell>
        </row>
        <row r="3707">
          <cell r="B3707">
            <v>527</v>
          </cell>
          <cell r="D3707" t="str">
            <v>H/W설치사</v>
          </cell>
          <cell r="E3707">
            <v>0</v>
          </cell>
          <cell r="F3707" t="str">
            <v>인</v>
          </cell>
          <cell r="H3707">
            <v>1.4</v>
          </cell>
          <cell r="I3707" t="str">
            <v>+</v>
          </cell>
          <cell r="J3707">
            <v>0.4</v>
          </cell>
          <cell r="V3707" t="str">
            <v>=</v>
          </cell>
          <cell r="W3707">
            <v>1.7999999999999998</v>
          </cell>
          <cell r="AM3707">
            <v>82720</v>
          </cell>
          <cell r="AN3707">
            <v>0</v>
          </cell>
        </row>
        <row r="3708">
          <cell r="B3708">
            <v>555</v>
          </cell>
          <cell r="D3708" t="str">
            <v>통신관련산업기사</v>
          </cell>
          <cell r="E3708">
            <v>0</v>
          </cell>
          <cell r="F3708" t="str">
            <v>인</v>
          </cell>
          <cell r="H3708">
            <v>0.2</v>
          </cell>
          <cell r="I3708" t="str">
            <v>+</v>
          </cell>
          <cell r="J3708">
            <v>0.05</v>
          </cell>
          <cell r="V3708" t="str">
            <v>=</v>
          </cell>
          <cell r="W3708">
            <v>0.25</v>
          </cell>
          <cell r="AM3708">
            <v>91949</v>
          </cell>
        </row>
        <row r="3709">
          <cell r="D3709" t="str">
            <v>2) 조정</v>
          </cell>
          <cell r="AM3709">
            <v>0</v>
          </cell>
        </row>
        <row r="3710">
          <cell r="B3710">
            <v>555</v>
          </cell>
          <cell r="D3710" t="str">
            <v>통신관련산업기사</v>
          </cell>
          <cell r="E3710">
            <v>0</v>
          </cell>
          <cell r="F3710" t="str">
            <v>인</v>
          </cell>
          <cell r="H3710">
            <v>0.7</v>
          </cell>
          <cell r="I3710" t="str">
            <v>+</v>
          </cell>
          <cell r="J3710">
            <v>0.08</v>
          </cell>
          <cell r="K3710" t="str">
            <v>+</v>
          </cell>
          <cell r="M3710">
            <v>0.4</v>
          </cell>
          <cell r="V3710" t="str">
            <v>=</v>
          </cell>
          <cell r="W3710">
            <v>1.18</v>
          </cell>
          <cell r="AM3710">
            <v>91949</v>
          </cell>
        </row>
        <row r="3711">
          <cell r="B3711">
            <v>556</v>
          </cell>
          <cell r="D3711" t="str">
            <v>통신관련기사</v>
          </cell>
          <cell r="E3711">
            <v>0</v>
          </cell>
          <cell r="F3711" t="str">
            <v>인</v>
          </cell>
          <cell r="H3711">
            <v>0.4</v>
          </cell>
          <cell r="V3711" t="str">
            <v>=</v>
          </cell>
          <cell r="W3711">
            <v>0.4</v>
          </cell>
          <cell r="AM3711">
            <v>92355</v>
          </cell>
        </row>
        <row r="3712">
          <cell r="B3712">
            <v>544</v>
          </cell>
          <cell r="D3712" t="str">
            <v>소    계</v>
          </cell>
          <cell r="E3712">
            <v>0</v>
          </cell>
          <cell r="F3712">
            <v>0</v>
          </cell>
          <cell r="AM3712">
            <v>0</v>
          </cell>
          <cell r="AN3712">
            <v>0</v>
          </cell>
        </row>
        <row r="3713">
          <cell r="A3713" t="str">
            <v>131-4</v>
          </cell>
          <cell r="B3713">
            <v>527</v>
          </cell>
          <cell r="D3713" t="str">
            <v>H/W설치사</v>
          </cell>
          <cell r="E3713">
            <v>0</v>
          </cell>
          <cell r="F3713" t="str">
            <v>인</v>
          </cell>
          <cell r="V3713" t="str">
            <v>=</v>
          </cell>
          <cell r="W3713">
            <v>1.7999999999999998</v>
          </cell>
          <cell r="AM3713">
            <v>82720</v>
          </cell>
          <cell r="AN3713">
            <v>0</v>
          </cell>
        </row>
        <row r="3714">
          <cell r="A3714" t="str">
            <v>131-5</v>
          </cell>
          <cell r="B3714">
            <v>555</v>
          </cell>
          <cell r="D3714" t="str">
            <v>통신관련산업기사</v>
          </cell>
          <cell r="E3714">
            <v>0</v>
          </cell>
          <cell r="F3714" t="str">
            <v>인</v>
          </cell>
          <cell r="V3714" t="str">
            <v>=</v>
          </cell>
          <cell r="W3714">
            <v>1.43</v>
          </cell>
          <cell r="AM3714">
            <v>91949</v>
          </cell>
          <cell r="AN3714">
            <v>0</v>
          </cell>
        </row>
        <row r="3715">
          <cell r="A3715" t="str">
            <v>131-6</v>
          </cell>
          <cell r="B3715">
            <v>556</v>
          </cell>
          <cell r="D3715" t="str">
            <v>통신관련기사</v>
          </cell>
          <cell r="E3715">
            <v>0</v>
          </cell>
          <cell r="F3715" t="str">
            <v>인</v>
          </cell>
          <cell r="V3715" t="str">
            <v>=</v>
          </cell>
          <cell r="W3715">
            <v>0.4</v>
          </cell>
          <cell r="AM3715">
            <v>92355</v>
          </cell>
          <cell r="AN3715">
            <v>0</v>
          </cell>
        </row>
        <row r="3716">
          <cell r="A3716" t="str">
            <v>131-7</v>
          </cell>
          <cell r="B3716">
            <v>543</v>
          </cell>
          <cell r="D3716" t="str">
            <v>다. 공구손료</v>
          </cell>
          <cell r="E3716" t="str">
            <v>노무비x3%</v>
          </cell>
          <cell r="F3716">
            <v>0</v>
          </cell>
          <cell r="AM3716">
            <v>0</v>
          </cell>
          <cell r="AN3716">
            <v>0</v>
          </cell>
        </row>
        <row r="3717">
          <cell r="A3717" t="str">
            <v>131-8</v>
          </cell>
          <cell r="B3717">
            <v>527</v>
          </cell>
          <cell r="D3717" t="str">
            <v>H/W설치사</v>
          </cell>
          <cell r="E3717">
            <v>0</v>
          </cell>
          <cell r="F3717" t="str">
            <v>인</v>
          </cell>
          <cell r="H3717">
            <v>1.7999999999999998</v>
          </cell>
          <cell r="I3717" t="str">
            <v>x</v>
          </cell>
          <cell r="J3717">
            <v>0.03</v>
          </cell>
          <cell r="V3717" t="str">
            <v>=</v>
          </cell>
          <cell r="W3717">
            <v>0.05</v>
          </cell>
          <cell r="Y3717" t="str">
            <v>기본</v>
          </cell>
          <cell r="Z3717" t="str">
            <v>x</v>
          </cell>
          <cell r="AA3717" t="str">
            <v>공구손료</v>
          </cell>
          <cell r="AM3717">
            <v>82720</v>
          </cell>
          <cell r="AN3717">
            <v>0</v>
          </cell>
        </row>
        <row r="3718">
          <cell r="A3718" t="str">
            <v>131-9</v>
          </cell>
          <cell r="B3718">
            <v>555</v>
          </cell>
          <cell r="D3718" t="str">
            <v>통신관련산업기사</v>
          </cell>
          <cell r="E3718">
            <v>0</v>
          </cell>
          <cell r="F3718" t="str">
            <v>인</v>
          </cell>
          <cell r="H3718">
            <v>1.43</v>
          </cell>
          <cell r="I3718" t="str">
            <v>x</v>
          </cell>
          <cell r="J3718">
            <v>0.03</v>
          </cell>
          <cell r="V3718" t="str">
            <v>=</v>
          </cell>
          <cell r="W3718">
            <v>0.04</v>
          </cell>
          <cell r="Y3718" t="str">
            <v>기본</v>
          </cell>
          <cell r="Z3718" t="str">
            <v>x</v>
          </cell>
          <cell r="AA3718" t="str">
            <v>공구손료</v>
          </cell>
          <cell r="AM3718">
            <v>91949</v>
          </cell>
          <cell r="AN3718">
            <v>0</v>
          </cell>
        </row>
        <row r="3719">
          <cell r="A3719" t="str">
            <v>131-10</v>
          </cell>
          <cell r="B3719">
            <v>556</v>
          </cell>
          <cell r="D3719" t="str">
            <v>통신관련기사</v>
          </cell>
          <cell r="E3719">
            <v>0</v>
          </cell>
          <cell r="F3719" t="str">
            <v>인</v>
          </cell>
          <cell r="H3719">
            <v>0.4</v>
          </cell>
          <cell r="I3719" t="str">
            <v>x</v>
          </cell>
          <cell r="J3719">
            <v>0.03</v>
          </cell>
          <cell r="V3719" t="str">
            <v>=</v>
          </cell>
          <cell r="W3719">
            <v>0.01</v>
          </cell>
          <cell r="Y3719" t="str">
            <v>기본</v>
          </cell>
          <cell r="Z3719" t="str">
            <v>x</v>
          </cell>
          <cell r="AA3719" t="str">
            <v>공구손료</v>
          </cell>
          <cell r="AM3719">
            <v>92355</v>
          </cell>
          <cell r="AN3719">
            <v>0</v>
          </cell>
        </row>
        <row r="3720">
          <cell r="AM3720">
            <v>0</v>
          </cell>
        </row>
        <row r="3721">
          <cell r="AM3721">
            <v>0</v>
          </cell>
        </row>
        <row r="3722">
          <cell r="AM3722">
            <v>0</v>
          </cell>
        </row>
        <row r="3723">
          <cell r="AM3723">
            <v>0</v>
          </cell>
        </row>
        <row r="3724">
          <cell r="AM3724">
            <v>0</v>
          </cell>
        </row>
        <row r="3725">
          <cell r="AM3725">
            <v>0</v>
          </cell>
        </row>
        <row r="3726">
          <cell r="AM3726">
            <v>0</v>
          </cell>
        </row>
        <row r="3727">
          <cell r="AM3727">
            <v>0</v>
          </cell>
        </row>
        <row r="3728">
          <cell r="AM3728">
            <v>0</v>
          </cell>
          <cell r="AN3728">
            <v>0</v>
          </cell>
        </row>
        <row r="3729">
          <cell r="A3729">
            <v>132</v>
          </cell>
          <cell r="C3729">
            <v>132</v>
          </cell>
          <cell r="D3729" t="str">
            <v>카메라 신설</v>
          </cell>
          <cell r="E3729" t="str">
            <v>승강장용</v>
          </cell>
          <cell r="F3729" t="str">
            <v>대</v>
          </cell>
          <cell r="AM3729">
            <v>0</v>
          </cell>
          <cell r="AN3729">
            <v>0</v>
          </cell>
        </row>
        <row r="3730">
          <cell r="A3730" t="str">
            <v>132-1</v>
          </cell>
          <cell r="B3730">
            <v>541</v>
          </cell>
          <cell r="D3730" t="str">
            <v>가. 재료비</v>
          </cell>
          <cell r="E3730">
            <v>0</v>
          </cell>
          <cell r="F3730">
            <v>0</v>
          </cell>
          <cell r="AM3730">
            <v>0</v>
          </cell>
          <cell r="AN3730">
            <v>0</v>
          </cell>
        </row>
        <row r="3731">
          <cell r="A3731" t="str">
            <v>132-2</v>
          </cell>
          <cell r="B3731">
            <v>321</v>
          </cell>
          <cell r="D3731" t="str">
            <v>카메라</v>
          </cell>
          <cell r="E3731" t="str">
            <v>CCD C/L 2LUX</v>
          </cell>
          <cell r="F3731" t="str">
            <v>대</v>
          </cell>
          <cell r="V3731" t="str">
            <v>=</v>
          </cell>
          <cell r="W3731">
            <v>1</v>
          </cell>
          <cell r="Y3731" t="str">
            <v>기본</v>
          </cell>
          <cell r="AM3731">
            <v>160000</v>
          </cell>
          <cell r="AN3731">
            <v>0</v>
          </cell>
        </row>
        <row r="3732">
          <cell r="A3732" t="str">
            <v>132-3</v>
          </cell>
          <cell r="B3732">
            <v>323</v>
          </cell>
          <cell r="D3732" t="str">
            <v>AUTO IRIS LENS</v>
          </cell>
          <cell r="E3732" t="str">
            <v>25 mm</v>
          </cell>
          <cell r="F3732" t="str">
            <v>개</v>
          </cell>
          <cell r="V3732" t="str">
            <v>=</v>
          </cell>
          <cell r="W3732">
            <v>1</v>
          </cell>
          <cell r="Y3732" t="str">
            <v>기본</v>
          </cell>
          <cell r="AM3732">
            <v>220000</v>
          </cell>
          <cell r="AN3732">
            <v>0</v>
          </cell>
        </row>
        <row r="3733">
          <cell r="A3733" t="str">
            <v>132-4</v>
          </cell>
          <cell r="B3733">
            <v>324</v>
          </cell>
          <cell r="D3733" t="str">
            <v>카메라 하우징</v>
          </cell>
          <cell r="E3733" t="str">
            <v>옥내형</v>
          </cell>
          <cell r="F3733" t="str">
            <v>EA</v>
          </cell>
          <cell r="V3733" t="str">
            <v>=</v>
          </cell>
          <cell r="W3733">
            <v>1</v>
          </cell>
          <cell r="Y3733" t="str">
            <v>기본</v>
          </cell>
          <cell r="AM3733">
            <v>55000</v>
          </cell>
          <cell r="AN3733">
            <v>0</v>
          </cell>
        </row>
        <row r="3734">
          <cell r="A3734" t="str">
            <v>132-5</v>
          </cell>
          <cell r="B3734">
            <v>325</v>
          </cell>
          <cell r="D3734" t="str">
            <v>카메라 BRACKET</v>
          </cell>
          <cell r="E3734" t="str">
            <v>WALL TYPE</v>
          </cell>
          <cell r="F3734" t="str">
            <v>개</v>
          </cell>
          <cell r="V3734" t="str">
            <v>=</v>
          </cell>
          <cell r="W3734">
            <v>1</v>
          </cell>
          <cell r="Y3734" t="str">
            <v>기본</v>
          </cell>
          <cell r="AM3734">
            <v>92400</v>
          </cell>
          <cell r="AN3734">
            <v>0</v>
          </cell>
        </row>
        <row r="3735">
          <cell r="A3735" t="str">
            <v>132-6</v>
          </cell>
          <cell r="B3735">
            <v>542</v>
          </cell>
          <cell r="D3735" t="str">
            <v>나. 노무비</v>
          </cell>
          <cell r="E3735">
            <v>0</v>
          </cell>
          <cell r="F3735">
            <v>0</v>
          </cell>
          <cell r="AL3735" t="str">
            <v>통5-97</v>
          </cell>
          <cell r="AM3735">
            <v>0</v>
          </cell>
          <cell r="AN3735">
            <v>0</v>
          </cell>
        </row>
        <row r="3736">
          <cell r="D3736" t="str">
            <v>1)카메라 신설</v>
          </cell>
          <cell r="AM3736">
            <v>0</v>
          </cell>
        </row>
        <row r="3737">
          <cell r="B3737">
            <v>555</v>
          </cell>
          <cell r="D3737" t="str">
            <v>통신관련산업기사</v>
          </cell>
          <cell r="E3737">
            <v>0</v>
          </cell>
          <cell r="F3737" t="str">
            <v>인</v>
          </cell>
          <cell r="H3737">
            <v>0.5</v>
          </cell>
          <cell r="I3737" t="str">
            <v>x</v>
          </cell>
          <cell r="J3737">
            <v>1</v>
          </cell>
          <cell r="V3737" t="str">
            <v>=</v>
          </cell>
          <cell r="W3737">
            <v>0.5</v>
          </cell>
          <cell r="Y3737" t="str">
            <v>기본</v>
          </cell>
          <cell r="Z3737" t="str">
            <v>x</v>
          </cell>
          <cell r="AA3737" t="str">
            <v>단위량</v>
          </cell>
          <cell r="AM3737">
            <v>91949</v>
          </cell>
        </row>
        <row r="3738">
          <cell r="B3738">
            <v>517</v>
          </cell>
          <cell r="D3738" t="str">
            <v>통신설비공</v>
          </cell>
          <cell r="E3738">
            <v>0</v>
          </cell>
          <cell r="F3738" t="str">
            <v>인</v>
          </cell>
          <cell r="H3738">
            <v>0.3</v>
          </cell>
          <cell r="I3738" t="str">
            <v>x</v>
          </cell>
          <cell r="J3738">
            <v>1</v>
          </cell>
          <cell r="V3738" t="str">
            <v>=</v>
          </cell>
          <cell r="W3738">
            <v>0.3</v>
          </cell>
          <cell r="Y3738" t="str">
            <v>기본</v>
          </cell>
          <cell r="Z3738" t="str">
            <v>x</v>
          </cell>
          <cell r="AA3738" t="str">
            <v>단위량</v>
          </cell>
          <cell r="AM3738">
            <v>77401</v>
          </cell>
        </row>
        <row r="3739">
          <cell r="D3739" t="str">
            <v>2) 하우징 신설</v>
          </cell>
          <cell r="AM3739">
            <v>0</v>
          </cell>
        </row>
        <row r="3740">
          <cell r="B3740">
            <v>517</v>
          </cell>
          <cell r="D3740" t="str">
            <v>통신설비공</v>
          </cell>
          <cell r="E3740">
            <v>0</v>
          </cell>
          <cell r="F3740" t="str">
            <v>인</v>
          </cell>
          <cell r="H3740">
            <v>0.72</v>
          </cell>
          <cell r="I3740" t="str">
            <v>x</v>
          </cell>
          <cell r="J3740">
            <v>1</v>
          </cell>
          <cell r="V3740" t="str">
            <v>=</v>
          </cell>
          <cell r="W3740">
            <v>0.72</v>
          </cell>
          <cell r="Y3740" t="str">
            <v>기본</v>
          </cell>
          <cell r="Z3740" t="str">
            <v>x</v>
          </cell>
          <cell r="AA3740" t="str">
            <v>단위량</v>
          </cell>
          <cell r="AM3740">
            <v>77401</v>
          </cell>
        </row>
        <row r="3741">
          <cell r="B3741">
            <v>523</v>
          </cell>
          <cell r="D3741" t="str">
            <v>보통인부</v>
          </cell>
          <cell r="E3741">
            <v>0</v>
          </cell>
          <cell r="F3741" t="str">
            <v>인</v>
          </cell>
          <cell r="H3741">
            <v>0.72</v>
          </cell>
          <cell r="I3741" t="str">
            <v>x</v>
          </cell>
          <cell r="J3741">
            <v>1</v>
          </cell>
          <cell r="V3741" t="str">
            <v>=</v>
          </cell>
          <cell r="W3741">
            <v>0.72</v>
          </cell>
          <cell r="Y3741" t="str">
            <v>기본</v>
          </cell>
          <cell r="Z3741" t="str">
            <v>x</v>
          </cell>
          <cell r="AA3741" t="str">
            <v>단위량</v>
          </cell>
          <cell r="AM3741">
            <v>40922</v>
          </cell>
        </row>
        <row r="3742">
          <cell r="D3742" t="str">
            <v>3) 선로시험</v>
          </cell>
          <cell r="AM3742">
            <v>0</v>
          </cell>
        </row>
        <row r="3743">
          <cell r="B3743">
            <v>555</v>
          </cell>
          <cell r="D3743" t="str">
            <v>통신관련산업기사</v>
          </cell>
          <cell r="E3743">
            <v>0</v>
          </cell>
          <cell r="F3743" t="str">
            <v>인</v>
          </cell>
          <cell r="H3743">
            <v>0.2</v>
          </cell>
          <cell r="I3743" t="str">
            <v>x</v>
          </cell>
          <cell r="J3743">
            <v>1</v>
          </cell>
          <cell r="V3743" t="str">
            <v>=</v>
          </cell>
          <cell r="W3743">
            <v>0.2</v>
          </cell>
          <cell r="Y3743" t="str">
            <v>기본</v>
          </cell>
          <cell r="Z3743" t="str">
            <v>x</v>
          </cell>
          <cell r="AA3743" t="str">
            <v>단위량</v>
          </cell>
          <cell r="AM3743">
            <v>91949</v>
          </cell>
        </row>
        <row r="3744">
          <cell r="B3744">
            <v>523</v>
          </cell>
          <cell r="D3744" t="str">
            <v>보통인부</v>
          </cell>
          <cell r="E3744">
            <v>0</v>
          </cell>
          <cell r="F3744" t="str">
            <v>인</v>
          </cell>
          <cell r="H3744">
            <v>0.2</v>
          </cell>
          <cell r="I3744" t="str">
            <v>x</v>
          </cell>
          <cell r="J3744">
            <v>1</v>
          </cell>
          <cell r="V3744" t="str">
            <v>=</v>
          </cell>
          <cell r="W3744">
            <v>0.2</v>
          </cell>
          <cell r="Y3744" t="str">
            <v>기본</v>
          </cell>
          <cell r="Z3744" t="str">
            <v>x</v>
          </cell>
          <cell r="AA3744" t="str">
            <v>단위량</v>
          </cell>
          <cell r="AM3744">
            <v>40922</v>
          </cell>
        </row>
        <row r="3745">
          <cell r="B3745">
            <v>544</v>
          </cell>
          <cell r="D3745" t="str">
            <v>소    계</v>
          </cell>
          <cell r="E3745">
            <v>0</v>
          </cell>
          <cell r="F3745">
            <v>0</v>
          </cell>
          <cell r="AM3745">
            <v>0</v>
          </cell>
        </row>
        <row r="3746">
          <cell r="A3746" t="str">
            <v>132-7</v>
          </cell>
          <cell r="B3746">
            <v>517</v>
          </cell>
          <cell r="D3746" t="str">
            <v>통신설비공</v>
          </cell>
          <cell r="E3746">
            <v>0</v>
          </cell>
          <cell r="F3746" t="str">
            <v>인</v>
          </cell>
          <cell r="V3746" t="str">
            <v>=</v>
          </cell>
          <cell r="W3746">
            <v>1.02</v>
          </cell>
          <cell r="AM3746">
            <v>77401</v>
          </cell>
        </row>
        <row r="3747">
          <cell r="A3747" t="str">
            <v>132-8</v>
          </cell>
          <cell r="B3747">
            <v>555</v>
          </cell>
          <cell r="D3747" t="str">
            <v>통신관련산업기사</v>
          </cell>
          <cell r="E3747">
            <v>0</v>
          </cell>
          <cell r="F3747" t="str">
            <v>인</v>
          </cell>
          <cell r="V3747" t="str">
            <v>=</v>
          </cell>
          <cell r="W3747">
            <v>0.7</v>
          </cell>
          <cell r="AM3747">
            <v>91949</v>
          </cell>
        </row>
        <row r="3748">
          <cell r="A3748" t="str">
            <v>132-9</v>
          </cell>
          <cell r="B3748">
            <v>523</v>
          </cell>
          <cell r="D3748" t="str">
            <v>보통인부</v>
          </cell>
          <cell r="E3748">
            <v>0</v>
          </cell>
          <cell r="F3748" t="str">
            <v>인</v>
          </cell>
          <cell r="V3748" t="str">
            <v>=</v>
          </cell>
          <cell r="W3748">
            <v>0.91999999999999993</v>
          </cell>
          <cell r="AM3748">
            <v>40922</v>
          </cell>
        </row>
        <row r="3749">
          <cell r="A3749" t="str">
            <v>132-10</v>
          </cell>
          <cell r="B3749">
            <v>543</v>
          </cell>
          <cell r="D3749" t="str">
            <v>다. 공구손료</v>
          </cell>
          <cell r="E3749" t="str">
            <v>노무비x3%</v>
          </cell>
          <cell r="F3749">
            <v>0</v>
          </cell>
          <cell r="AM3749">
            <v>0</v>
          </cell>
          <cell r="AN3749">
            <v>0</v>
          </cell>
        </row>
        <row r="3750">
          <cell r="A3750" t="str">
            <v>132-11</v>
          </cell>
          <cell r="B3750">
            <v>555</v>
          </cell>
          <cell r="D3750" t="str">
            <v>통신관련산업기사</v>
          </cell>
          <cell r="E3750">
            <v>0</v>
          </cell>
          <cell r="F3750" t="str">
            <v>인</v>
          </cell>
          <cell r="H3750">
            <v>1.02</v>
          </cell>
          <cell r="I3750" t="str">
            <v>x</v>
          </cell>
          <cell r="J3750">
            <v>0.03</v>
          </cell>
          <cell r="V3750" t="str">
            <v>=</v>
          </cell>
          <cell r="W3750">
            <v>0.03</v>
          </cell>
          <cell r="Y3750" t="str">
            <v>기본</v>
          </cell>
          <cell r="Z3750" t="str">
            <v>x</v>
          </cell>
          <cell r="AA3750" t="str">
            <v>공구손료</v>
          </cell>
          <cell r="AM3750">
            <v>91949</v>
          </cell>
          <cell r="AN3750">
            <v>0</v>
          </cell>
        </row>
        <row r="3751">
          <cell r="A3751" t="str">
            <v>132-12</v>
          </cell>
          <cell r="B3751">
            <v>517</v>
          </cell>
          <cell r="D3751" t="str">
            <v>통신설비공</v>
          </cell>
          <cell r="E3751">
            <v>0</v>
          </cell>
          <cell r="F3751" t="str">
            <v>인</v>
          </cell>
          <cell r="H3751">
            <v>0.7</v>
          </cell>
          <cell r="I3751" t="str">
            <v>x</v>
          </cell>
          <cell r="J3751">
            <v>0.03</v>
          </cell>
          <cell r="V3751" t="str">
            <v>=</v>
          </cell>
          <cell r="W3751">
            <v>0.02</v>
          </cell>
          <cell r="Y3751" t="str">
            <v>기본</v>
          </cell>
          <cell r="Z3751" t="str">
            <v>x</v>
          </cell>
          <cell r="AA3751" t="str">
            <v>공구손료</v>
          </cell>
          <cell r="AM3751">
            <v>77401</v>
          </cell>
          <cell r="AN3751">
            <v>0</v>
          </cell>
        </row>
        <row r="3752">
          <cell r="A3752" t="str">
            <v>132-13</v>
          </cell>
          <cell r="B3752">
            <v>523</v>
          </cell>
          <cell r="D3752" t="str">
            <v>보통인부</v>
          </cell>
          <cell r="E3752">
            <v>0</v>
          </cell>
          <cell r="F3752" t="str">
            <v>인</v>
          </cell>
          <cell r="H3752">
            <v>0.91999999999999993</v>
          </cell>
          <cell r="I3752" t="str">
            <v>x</v>
          </cell>
          <cell r="J3752">
            <v>0.03</v>
          </cell>
          <cell r="V3752" t="str">
            <v>=</v>
          </cell>
          <cell r="W3752">
            <v>0.03</v>
          </cell>
          <cell r="Y3752" t="str">
            <v>기본</v>
          </cell>
          <cell r="Z3752" t="str">
            <v>x</v>
          </cell>
          <cell r="AA3752" t="str">
            <v>공구손료</v>
          </cell>
          <cell r="AM3752">
            <v>40922</v>
          </cell>
          <cell r="AN3752">
            <v>0</v>
          </cell>
        </row>
        <row r="3753">
          <cell r="AM3753">
            <v>0</v>
          </cell>
        </row>
        <row r="3754">
          <cell r="AM3754">
            <v>0</v>
          </cell>
        </row>
        <row r="3755">
          <cell r="AM3755">
            <v>0</v>
          </cell>
          <cell r="AN3755">
            <v>0</v>
          </cell>
        </row>
        <row r="3756">
          <cell r="A3756">
            <v>133</v>
          </cell>
          <cell r="C3756">
            <v>133</v>
          </cell>
          <cell r="D3756" t="str">
            <v>카메라 신설</v>
          </cell>
          <cell r="E3756" t="str">
            <v>대합실용</v>
          </cell>
          <cell r="F3756" t="str">
            <v>대</v>
          </cell>
          <cell r="AM3756">
            <v>0</v>
          </cell>
          <cell r="AN3756">
            <v>0</v>
          </cell>
        </row>
        <row r="3757">
          <cell r="A3757" t="str">
            <v>133-1</v>
          </cell>
          <cell r="B3757">
            <v>541</v>
          </cell>
          <cell r="D3757" t="str">
            <v>가. 재료비</v>
          </cell>
          <cell r="E3757">
            <v>0</v>
          </cell>
          <cell r="F3757">
            <v>0</v>
          </cell>
          <cell r="AM3757">
            <v>0</v>
          </cell>
          <cell r="AN3757">
            <v>0</v>
          </cell>
        </row>
        <row r="3758">
          <cell r="A3758" t="str">
            <v>133-2</v>
          </cell>
          <cell r="B3758">
            <v>321</v>
          </cell>
          <cell r="D3758" t="str">
            <v>카메라</v>
          </cell>
          <cell r="E3758" t="str">
            <v>CCD C/L 2LUX</v>
          </cell>
          <cell r="F3758" t="str">
            <v>대</v>
          </cell>
          <cell r="V3758" t="str">
            <v>=</v>
          </cell>
          <cell r="W3758">
            <v>1</v>
          </cell>
          <cell r="Y3758" t="str">
            <v>기본</v>
          </cell>
          <cell r="AM3758">
            <v>160000</v>
          </cell>
          <cell r="AN3758">
            <v>0</v>
          </cell>
        </row>
        <row r="3759">
          <cell r="A3759" t="str">
            <v>133-3</v>
          </cell>
          <cell r="B3759">
            <v>322</v>
          </cell>
          <cell r="D3759" t="str">
            <v>AUTO IRIS LENS</v>
          </cell>
          <cell r="E3759" t="str">
            <v>8 mm</v>
          </cell>
          <cell r="F3759" t="str">
            <v>개</v>
          </cell>
          <cell r="V3759" t="str">
            <v>=</v>
          </cell>
          <cell r="W3759">
            <v>1</v>
          </cell>
          <cell r="Y3759" t="str">
            <v>기본</v>
          </cell>
          <cell r="AM3759">
            <v>55000</v>
          </cell>
          <cell r="AN3759">
            <v>0</v>
          </cell>
        </row>
        <row r="3760">
          <cell r="A3760" t="str">
            <v>133-4</v>
          </cell>
          <cell r="B3760">
            <v>324</v>
          </cell>
          <cell r="D3760" t="str">
            <v>카메라 하우징</v>
          </cell>
          <cell r="E3760" t="str">
            <v>옥내형</v>
          </cell>
          <cell r="F3760" t="str">
            <v>EA</v>
          </cell>
          <cell r="V3760" t="str">
            <v>=</v>
          </cell>
          <cell r="W3760">
            <v>1</v>
          </cell>
          <cell r="Y3760" t="str">
            <v>기본</v>
          </cell>
          <cell r="AM3760">
            <v>55000</v>
          </cell>
          <cell r="AN3760">
            <v>0</v>
          </cell>
        </row>
        <row r="3761">
          <cell r="A3761" t="str">
            <v>133-5</v>
          </cell>
          <cell r="B3761">
            <v>325</v>
          </cell>
          <cell r="D3761" t="str">
            <v>카메라 BRACKET</v>
          </cell>
          <cell r="E3761" t="str">
            <v>WALL TYPE</v>
          </cell>
          <cell r="F3761" t="str">
            <v>개</v>
          </cell>
          <cell r="V3761" t="str">
            <v>=</v>
          </cell>
          <cell r="W3761">
            <v>1</v>
          </cell>
          <cell r="Y3761" t="str">
            <v>기본</v>
          </cell>
          <cell r="AM3761">
            <v>92400</v>
          </cell>
          <cell r="AN3761">
            <v>0</v>
          </cell>
        </row>
        <row r="3762">
          <cell r="A3762" t="str">
            <v>133-6</v>
          </cell>
          <cell r="B3762">
            <v>234</v>
          </cell>
          <cell r="D3762" t="str">
            <v>앙카볼트</v>
          </cell>
          <cell r="E3762" t="str">
            <v>M12xL120</v>
          </cell>
          <cell r="F3762" t="str">
            <v>개</v>
          </cell>
          <cell r="V3762" t="str">
            <v>=</v>
          </cell>
          <cell r="W3762">
            <v>4</v>
          </cell>
          <cell r="Y3762" t="str">
            <v>기본</v>
          </cell>
          <cell r="AM3762">
            <v>151</v>
          </cell>
          <cell r="AN3762">
            <v>0</v>
          </cell>
        </row>
        <row r="3763">
          <cell r="A3763" t="str">
            <v>133-7</v>
          </cell>
          <cell r="B3763">
            <v>542</v>
          </cell>
          <cell r="D3763" t="str">
            <v>나. 노무비</v>
          </cell>
          <cell r="E3763">
            <v>0</v>
          </cell>
          <cell r="F3763">
            <v>0</v>
          </cell>
          <cell r="AL3763" t="str">
            <v>통5-97</v>
          </cell>
          <cell r="AM3763">
            <v>0</v>
          </cell>
          <cell r="AN3763">
            <v>0</v>
          </cell>
        </row>
        <row r="3764">
          <cell r="D3764" t="str">
            <v>1)카메라 신설</v>
          </cell>
          <cell r="AM3764">
            <v>0</v>
          </cell>
        </row>
        <row r="3765">
          <cell r="B3765">
            <v>555</v>
          </cell>
          <cell r="D3765" t="str">
            <v>통신관련산업기사</v>
          </cell>
          <cell r="E3765">
            <v>0</v>
          </cell>
          <cell r="F3765" t="str">
            <v>인</v>
          </cell>
          <cell r="H3765">
            <v>0.5</v>
          </cell>
          <cell r="I3765" t="str">
            <v>x</v>
          </cell>
          <cell r="J3765">
            <v>1</v>
          </cell>
          <cell r="V3765" t="str">
            <v>=</v>
          </cell>
          <cell r="W3765">
            <v>0.5</v>
          </cell>
          <cell r="Y3765" t="str">
            <v>기본</v>
          </cell>
          <cell r="Z3765" t="str">
            <v>x</v>
          </cell>
          <cell r="AA3765" t="str">
            <v>단위량</v>
          </cell>
          <cell r="AM3765">
            <v>91949</v>
          </cell>
        </row>
        <row r="3766">
          <cell r="B3766">
            <v>517</v>
          </cell>
          <cell r="D3766" t="str">
            <v>통신설비공</v>
          </cell>
          <cell r="E3766">
            <v>0</v>
          </cell>
          <cell r="F3766" t="str">
            <v>인</v>
          </cell>
          <cell r="H3766">
            <v>0.3</v>
          </cell>
          <cell r="I3766" t="str">
            <v>x</v>
          </cell>
          <cell r="J3766">
            <v>1</v>
          </cell>
          <cell r="V3766" t="str">
            <v>=</v>
          </cell>
          <cell r="W3766">
            <v>0.3</v>
          </cell>
          <cell r="Y3766" t="str">
            <v>기본</v>
          </cell>
          <cell r="Z3766" t="str">
            <v>x</v>
          </cell>
          <cell r="AA3766" t="str">
            <v>단위량</v>
          </cell>
          <cell r="AM3766">
            <v>77401</v>
          </cell>
        </row>
        <row r="3767">
          <cell r="D3767" t="str">
            <v>2) 하우징 신설</v>
          </cell>
          <cell r="AM3767">
            <v>0</v>
          </cell>
        </row>
        <row r="3768">
          <cell r="B3768">
            <v>517</v>
          </cell>
          <cell r="D3768" t="str">
            <v>통신설비공</v>
          </cell>
          <cell r="E3768">
            <v>0</v>
          </cell>
          <cell r="F3768" t="str">
            <v>인</v>
          </cell>
          <cell r="H3768">
            <v>0.72</v>
          </cell>
          <cell r="I3768" t="str">
            <v>x</v>
          </cell>
          <cell r="J3768">
            <v>1</v>
          </cell>
          <cell r="V3768" t="str">
            <v>=</v>
          </cell>
          <cell r="W3768">
            <v>0.72</v>
          </cell>
          <cell r="Y3768" t="str">
            <v>기본</v>
          </cell>
          <cell r="Z3768" t="str">
            <v>x</v>
          </cell>
          <cell r="AA3768" t="str">
            <v>단위량</v>
          </cell>
          <cell r="AM3768">
            <v>77401</v>
          </cell>
        </row>
        <row r="3769">
          <cell r="B3769">
            <v>523</v>
          </cell>
          <cell r="D3769" t="str">
            <v>보통인부</v>
          </cell>
          <cell r="E3769">
            <v>0</v>
          </cell>
          <cell r="F3769" t="str">
            <v>인</v>
          </cell>
          <cell r="H3769">
            <v>0.72</v>
          </cell>
          <cell r="I3769" t="str">
            <v>x</v>
          </cell>
          <cell r="J3769">
            <v>1</v>
          </cell>
          <cell r="V3769" t="str">
            <v>=</v>
          </cell>
          <cell r="W3769">
            <v>0.72</v>
          </cell>
          <cell r="Y3769" t="str">
            <v>기본</v>
          </cell>
          <cell r="Z3769" t="str">
            <v>x</v>
          </cell>
          <cell r="AA3769" t="str">
            <v>단위량</v>
          </cell>
          <cell r="AM3769">
            <v>40922</v>
          </cell>
        </row>
        <row r="3770">
          <cell r="D3770" t="str">
            <v>3) 선로시험</v>
          </cell>
          <cell r="AM3770">
            <v>0</v>
          </cell>
        </row>
        <row r="3771">
          <cell r="B3771">
            <v>555</v>
          </cell>
          <cell r="D3771" t="str">
            <v>통신관련산업기사</v>
          </cell>
          <cell r="E3771">
            <v>0</v>
          </cell>
          <cell r="F3771" t="str">
            <v>인</v>
          </cell>
          <cell r="H3771">
            <v>0.2</v>
          </cell>
          <cell r="I3771" t="str">
            <v>x</v>
          </cell>
          <cell r="J3771">
            <v>1</v>
          </cell>
          <cell r="V3771" t="str">
            <v>=</v>
          </cell>
          <cell r="W3771">
            <v>0.2</v>
          </cell>
          <cell r="Y3771" t="str">
            <v>기본</v>
          </cell>
          <cell r="Z3771" t="str">
            <v>x</v>
          </cell>
          <cell r="AA3771" t="str">
            <v>단위량</v>
          </cell>
          <cell r="AM3771">
            <v>91949</v>
          </cell>
        </row>
        <row r="3772">
          <cell r="B3772">
            <v>523</v>
          </cell>
          <cell r="D3772" t="str">
            <v>보통인부</v>
          </cell>
          <cell r="E3772">
            <v>0</v>
          </cell>
          <cell r="F3772" t="str">
            <v>인</v>
          </cell>
          <cell r="H3772">
            <v>0.2</v>
          </cell>
          <cell r="I3772" t="str">
            <v>x</v>
          </cell>
          <cell r="J3772">
            <v>1</v>
          </cell>
          <cell r="V3772" t="str">
            <v>=</v>
          </cell>
          <cell r="W3772">
            <v>0.2</v>
          </cell>
          <cell r="Y3772" t="str">
            <v>기본</v>
          </cell>
          <cell r="Z3772" t="str">
            <v>x</v>
          </cell>
          <cell r="AA3772" t="str">
            <v>단위량</v>
          </cell>
          <cell r="AM3772">
            <v>40922</v>
          </cell>
        </row>
        <row r="3773">
          <cell r="D3773" t="str">
            <v>4) 앙카볼트 설치</v>
          </cell>
          <cell r="AM3773">
            <v>0</v>
          </cell>
        </row>
        <row r="3774">
          <cell r="B3774">
            <v>518</v>
          </cell>
          <cell r="D3774" t="str">
            <v>통신내선공</v>
          </cell>
          <cell r="E3774">
            <v>0</v>
          </cell>
          <cell r="F3774" t="str">
            <v>인</v>
          </cell>
          <cell r="H3774">
            <v>0.08</v>
          </cell>
          <cell r="I3774" t="str">
            <v>x</v>
          </cell>
          <cell r="J3774">
            <v>4</v>
          </cell>
          <cell r="V3774" t="str">
            <v>=</v>
          </cell>
          <cell r="W3774">
            <v>0.32</v>
          </cell>
          <cell r="Y3774" t="str">
            <v>기본</v>
          </cell>
          <cell r="Z3774" t="str">
            <v>x</v>
          </cell>
          <cell r="AA3774" t="str">
            <v>단위량</v>
          </cell>
          <cell r="AM3774">
            <v>63806</v>
          </cell>
        </row>
        <row r="3775">
          <cell r="B3775">
            <v>523</v>
          </cell>
          <cell r="D3775" t="str">
            <v>보통인부</v>
          </cell>
          <cell r="E3775">
            <v>0</v>
          </cell>
          <cell r="F3775" t="str">
            <v>인</v>
          </cell>
          <cell r="H3775">
            <v>3.5999999999999997E-2</v>
          </cell>
          <cell r="I3775" t="str">
            <v>x</v>
          </cell>
          <cell r="J3775">
            <v>4</v>
          </cell>
          <cell r="V3775" t="str">
            <v>=</v>
          </cell>
          <cell r="W3775">
            <v>0.14000000000000001</v>
          </cell>
          <cell r="Y3775" t="str">
            <v>기본</v>
          </cell>
          <cell r="Z3775" t="str">
            <v>x</v>
          </cell>
          <cell r="AA3775" t="str">
            <v>단위량</v>
          </cell>
          <cell r="AM3775">
            <v>40922</v>
          </cell>
        </row>
        <row r="3776">
          <cell r="B3776">
            <v>544</v>
          </cell>
          <cell r="D3776" t="str">
            <v>소    계</v>
          </cell>
          <cell r="E3776">
            <v>0</v>
          </cell>
          <cell r="F3776">
            <v>0</v>
          </cell>
          <cell r="AM3776">
            <v>0</v>
          </cell>
        </row>
        <row r="3777">
          <cell r="A3777" t="str">
            <v>133-8</v>
          </cell>
          <cell r="B3777">
            <v>517</v>
          </cell>
          <cell r="D3777" t="str">
            <v>통신설비공</v>
          </cell>
          <cell r="E3777">
            <v>0</v>
          </cell>
          <cell r="F3777" t="str">
            <v>인</v>
          </cell>
          <cell r="V3777" t="str">
            <v>=</v>
          </cell>
          <cell r="W3777">
            <v>1.02</v>
          </cell>
          <cell r="AM3777">
            <v>77401</v>
          </cell>
        </row>
        <row r="3778">
          <cell r="A3778" t="str">
            <v>133-9</v>
          </cell>
          <cell r="B3778">
            <v>555</v>
          </cell>
          <cell r="D3778" t="str">
            <v>통신관련산업기사</v>
          </cell>
          <cell r="E3778">
            <v>0</v>
          </cell>
          <cell r="F3778" t="str">
            <v>인</v>
          </cell>
          <cell r="V3778" t="str">
            <v>=</v>
          </cell>
          <cell r="W3778">
            <v>0.7</v>
          </cell>
          <cell r="AM3778">
            <v>91949</v>
          </cell>
        </row>
        <row r="3779">
          <cell r="A3779" t="str">
            <v>133-10</v>
          </cell>
          <cell r="B3779">
            <v>518</v>
          </cell>
          <cell r="D3779" t="str">
            <v>통신내선공</v>
          </cell>
          <cell r="E3779">
            <v>0</v>
          </cell>
          <cell r="F3779" t="str">
            <v>인</v>
          </cell>
          <cell r="V3779" t="str">
            <v>=</v>
          </cell>
          <cell r="W3779">
            <v>0.32</v>
          </cell>
          <cell r="AM3779">
            <v>63806</v>
          </cell>
        </row>
        <row r="3780">
          <cell r="A3780" t="str">
            <v>133-11</v>
          </cell>
          <cell r="B3780">
            <v>523</v>
          </cell>
          <cell r="D3780" t="str">
            <v>보통인부</v>
          </cell>
          <cell r="E3780">
            <v>0</v>
          </cell>
          <cell r="F3780" t="str">
            <v>인</v>
          </cell>
          <cell r="V3780" t="str">
            <v>=</v>
          </cell>
          <cell r="W3780">
            <v>1.06</v>
          </cell>
          <cell r="AM3780">
            <v>40922</v>
          </cell>
        </row>
        <row r="3781">
          <cell r="A3781" t="str">
            <v>133-12</v>
          </cell>
          <cell r="B3781">
            <v>543</v>
          </cell>
          <cell r="D3781" t="str">
            <v>다. 공구손료</v>
          </cell>
          <cell r="E3781" t="str">
            <v>노무비x3%</v>
          </cell>
          <cell r="F3781">
            <v>0</v>
          </cell>
          <cell r="AM3781">
            <v>0</v>
          </cell>
          <cell r="AN3781">
            <v>0</v>
          </cell>
        </row>
        <row r="3782">
          <cell r="A3782" t="str">
            <v>133-13</v>
          </cell>
          <cell r="B3782">
            <v>517</v>
          </cell>
          <cell r="D3782" t="str">
            <v>통신설비공</v>
          </cell>
          <cell r="E3782">
            <v>0</v>
          </cell>
          <cell r="F3782" t="str">
            <v>인</v>
          </cell>
          <cell r="H3782">
            <v>1.02</v>
          </cell>
          <cell r="I3782" t="str">
            <v>x</v>
          </cell>
          <cell r="J3782">
            <v>0.03</v>
          </cell>
          <cell r="V3782" t="str">
            <v>=</v>
          </cell>
          <cell r="W3782">
            <v>0.03</v>
          </cell>
          <cell r="Y3782" t="str">
            <v>기본</v>
          </cell>
          <cell r="Z3782" t="str">
            <v>x</v>
          </cell>
          <cell r="AA3782" t="str">
            <v>공구손료</v>
          </cell>
          <cell r="AM3782">
            <v>77401</v>
          </cell>
          <cell r="AN3782">
            <v>0</v>
          </cell>
        </row>
        <row r="3783">
          <cell r="A3783" t="str">
            <v>133-14</v>
          </cell>
          <cell r="B3783">
            <v>555</v>
          </cell>
          <cell r="D3783" t="str">
            <v>통신관련산업기사</v>
          </cell>
          <cell r="E3783">
            <v>0</v>
          </cell>
          <cell r="F3783" t="str">
            <v>인</v>
          </cell>
          <cell r="H3783">
            <v>0.7</v>
          </cell>
          <cell r="I3783" t="str">
            <v>x</v>
          </cell>
          <cell r="J3783">
            <v>0.03</v>
          </cell>
          <cell r="V3783" t="str">
            <v>=</v>
          </cell>
          <cell r="W3783">
            <v>0.02</v>
          </cell>
          <cell r="Y3783" t="str">
            <v>기본</v>
          </cell>
          <cell r="Z3783" t="str">
            <v>x</v>
          </cell>
          <cell r="AA3783" t="str">
            <v>공구손료</v>
          </cell>
          <cell r="AM3783">
            <v>91949</v>
          </cell>
          <cell r="AN3783">
            <v>0</v>
          </cell>
        </row>
        <row r="3784">
          <cell r="A3784" t="str">
            <v>133-15</v>
          </cell>
          <cell r="B3784">
            <v>518</v>
          </cell>
          <cell r="D3784" t="str">
            <v>통신내선공</v>
          </cell>
          <cell r="E3784">
            <v>0</v>
          </cell>
          <cell r="F3784" t="str">
            <v>인</v>
          </cell>
          <cell r="H3784">
            <v>0.32</v>
          </cell>
          <cell r="I3784" t="str">
            <v>x</v>
          </cell>
          <cell r="J3784">
            <v>0.03</v>
          </cell>
          <cell r="V3784" t="str">
            <v>=</v>
          </cell>
          <cell r="W3784">
            <v>0.01</v>
          </cell>
          <cell r="Y3784" t="str">
            <v>기본</v>
          </cell>
          <cell r="Z3784" t="str">
            <v>x</v>
          </cell>
          <cell r="AA3784" t="str">
            <v>공구손료</v>
          </cell>
          <cell r="AM3784">
            <v>63806</v>
          </cell>
          <cell r="AN3784">
            <v>0</v>
          </cell>
        </row>
        <row r="3785">
          <cell r="A3785" t="str">
            <v>133-16</v>
          </cell>
          <cell r="B3785">
            <v>523</v>
          </cell>
          <cell r="D3785" t="str">
            <v>보통인부</v>
          </cell>
          <cell r="E3785">
            <v>0</v>
          </cell>
          <cell r="F3785" t="str">
            <v>인</v>
          </cell>
          <cell r="H3785">
            <v>1.06</v>
          </cell>
          <cell r="I3785" t="str">
            <v>x</v>
          </cell>
          <cell r="J3785">
            <v>0.03</v>
          </cell>
          <cell r="V3785" t="str">
            <v>=</v>
          </cell>
          <cell r="W3785">
            <v>0.03</v>
          </cell>
          <cell r="Y3785" t="str">
            <v>기본</v>
          </cell>
          <cell r="Z3785" t="str">
            <v>x</v>
          </cell>
          <cell r="AA3785" t="str">
            <v>공구손료</v>
          </cell>
          <cell r="AM3785">
            <v>40922</v>
          </cell>
          <cell r="AN3785">
            <v>0</v>
          </cell>
        </row>
        <row r="3786">
          <cell r="AM3786">
            <v>0</v>
          </cell>
        </row>
        <row r="3787">
          <cell r="AM3787">
            <v>0</v>
          </cell>
        </row>
        <row r="3788">
          <cell r="AM3788">
            <v>0</v>
          </cell>
        </row>
        <row r="3789">
          <cell r="AM3789">
            <v>0</v>
          </cell>
        </row>
        <row r="3790">
          <cell r="AM3790">
            <v>0</v>
          </cell>
        </row>
        <row r="3791">
          <cell r="AM3791">
            <v>0</v>
          </cell>
        </row>
        <row r="3792">
          <cell r="AM3792">
            <v>0</v>
          </cell>
        </row>
        <row r="3793">
          <cell r="AM3793">
            <v>0</v>
          </cell>
        </row>
        <row r="3794">
          <cell r="AM3794">
            <v>0</v>
          </cell>
        </row>
        <row r="3795">
          <cell r="AM3795">
            <v>0</v>
          </cell>
        </row>
        <row r="3796">
          <cell r="AM3796">
            <v>0</v>
          </cell>
        </row>
        <row r="3797">
          <cell r="AM3797">
            <v>0</v>
          </cell>
        </row>
        <row r="3798">
          <cell r="AM3798">
            <v>0</v>
          </cell>
        </row>
        <row r="3799">
          <cell r="AM3799">
            <v>0</v>
          </cell>
        </row>
        <row r="3800">
          <cell r="AM3800">
            <v>0</v>
          </cell>
        </row>
        <row r="3801">
          <cell r="AM3801">
            <v>0</v>
          </cell>
        </row>
        <row r="3802">
          <cell r="AM3802">
            <v>0</v>
          </cell>
        </row>
        <row r="3803">
          <cell r="AM3803">
            <v>0</v>
          </cell>
        </row>
        <row r="3804">
          <cell r="AM3804">
            <v>0</v>
          </cell>
        </row>
        <row r="3805">
          <cell r="AM3805">
            <v>0</v>
          </cell>
        </row>
        <row r="3806">
          <cell r="AM3806">
            <v>0</v>
          </cell>
        </row>
        <row r="3807">
          <cell r="AM3807">
            <v>0</v>
          </cell>
        </row>
        <row r="3808">
          <cell r="AM3808">
            <v>0</v>
          </cell>
        </row>
        <row r="3809">
          <cell r="AM3809">
            <v>0</v>
          </cell>
          <cell r="AN3809">
            <v>0</v>
          </cell>
        </row>
        <row r="3810">
          <cell r="A3810">
            <v>134</v>
          </cell>
          <cell r="C3810">
            <v>134</v>
          </cell>
          <cell r="D3810" t="str">
            <v>FIDS MAIN SERVER</v>
          </cell>
          <cell r="E3810" t="str">
            <v>PENTIUM</v>
          </cell>
          <cell r="F3810" t="str">
            <v>대</v>
          </cell>
          <cell r="AM3810">
            <v>0</v>
          </cell>
          <cell r="AN3810">
            <v>0</v>
          </cell>
        </row>
        <row r="3811">
          <cell r="A3811" t="str">
            <v>134-1</v>
          </cell>
          <cell r="B3811">
            <v>541</v>
          </cell>
          <cell r="D3811" t="str">
            <v>가. 재료비</v>
          </cell>
          <cell r="E3811">
            <v>0</v>
          </cell>
          <cell r="F3811">
            <v>0</v>
          </cell>
          <cell r="AM3811">
            <v>0</v>
          </cell>
          <cell r="AN3811">
            <v>0</v>
          </cell>
        </row>
        <row r="3812">
          <cell r="A3812" t="str">
            <v>134-2</v>
          </cell>
          <cell r="B3812">
            <v>326</v>
          </cell>
          <cell r="D3812" t="str">
            <v>FIDS MAIN SERVER</v>
          </cell>
          <cell r="E3812" t="str">
            <v>PENTIUM</v>
          </cell>
          <cell r="F3812" t="str">
            <v>대</v>
          </cell>
          <cell r="V3812" t="str">
            <v>=</v>
          </cell>
          <cell r="W3812">
            <v>1</v>
          </cell>
          <cell r="AM3812">
            <v>6400000</v>
          </cell>
          <cell r="AN3812">
            <v>0</v>
          </cell>
        </row>
        <row r="3813">
          <cell r="A3813" t="str">
            <v>134-3</v>
          </cell>
          <cell r="B3813">
            <v>542</v>
          </cell>
          <cell r="D3813" t="str">
            <v>나. 노무비</v>
          </cell>
          <cell r="E3813">
            <v>0</v>
          </cell>
          <cell r="F3813">
            <v>0</v>
          </cell>
          <cell r="AL3813" t="str">
            <v>통8-5-라</v>
          </cell>
          <cell r="AM3813">
            <v>0</v>
          </cell>
          <cell r="AN3813">
            <v>0</v>
          </cell>
        </row>
        <row r="3814">
          <cell r="B3814">
            <v>517</v>
          </cell>
          <cell r="D3814" t="str">
            <v>통신설비공</v>
          </cell>
          <cell r="E3814">
            <v>0</v>
          </cell>
          <cell r="F3814" t="str">
            <v>인</v>
          </cell>
          <cell r="V3814" t="str">
            <v>=</v>
          </cell>
          <cell r="W3814">
            <v>0.2</v>
          </cell>
          <cell r="Y3814" t="str">
            <v>기본</v>
          </cell>
          <cell r="AM3814">
            <v>77401</v>
          </cell>
          <cell r="AN3814">
            <v>0</v>
          </cell>
        </row>
        <row r="3815">
          <cell r="B3815">
            <v>523</v>
          </cell>
          <cell r="D3815" t="str">
            <v>보통인부</v>
          </cell>
          <cell r="E3815">
            <v>0</v>
          </cell>
          <cell r="F3815" t="str">
            <v>인</v>
          </cell>
          <cell r="V3815" t="str">
            <v>=</v>
          </cell>
          <cell r="W3815">
            <v>0.16</v>
          </cell>
          <cell r="Y3815" t="str">
            <v>기본</v>
          </cell>
          <cell r="AM3815">
            <v>40922</v>
          </cell>
          <cell r="AN3815">
            <v>0</v>
          </cell>
        </row>
        <row r="3816">
          <cell r="B3816">
            <v>544</v>
          </cell>
          <cell r="D3816" t="str">
            <v>소    계</v>
          </cell>
          <cell r="E3816">
            <v>0</v>
          </cell>
          <cell r="F3816">
            <v>0</v>
          </cell>
          <cell r="AM3816">
            <v>0</v>
          </cell>
          <cell r="AN3816">
            <v>0</v>
          </cell>
        </row>
        <row r="3817">
          <cell r="A3817" t="str">
            <v>134-4</v>
          </cell>
          <cell r="B3817">
            <v>517</v>
          </cell>
          <cell r="D3817" t="str">
            <v>통신설비공</v>
          </cell>
          <cell r="E3817">
            <v>0</v>
          </cell>
          <cell r="F3817" t="str">
            <v>인</v>
          </cell>
          <cell r="V3817" t="str">
            <v>=</v>
          </cell>
          <cell r="W3817">
            <v>0.2</v>
          </cell>
          <cell r="AM3817">
            <v>77401</v>
          </cell>
          <cell r="AN3817">
            <v>0</v>
          </cell>
        </row>
        <row r="3818">
          <cell r="A3818" t="str">
            <v>134-5</v>
          </cell>
          <cell r="B3818">
            <v>523</v>
          </cell>
          <cell r="D3818" t="str">
            <v>보통인부</v>
          </cell>
          <cell r="E3818">
            <v>0</v>
          </cell>
          <cell r="F3818" t="str">
            <v>인</v>
          </cell>
          <cell r="V3818" t="str">
            <v>=</v>
          </cell>
          <cell r="W3818">
            <v>0.16</v>
          </cell>
          <cell r="AM3818">
            <v>40922</v>
          </cell>
          <cell r="AN3818">
            <v>0</v>
          </cell>
        </row>
        <row r="3819">
          <cell r="A3819" t="str">
            <v>134-6</v>
          </cell>
          <cell r="B3819">
            <v>543</v>
          </cell>
          <cell r="D3819" t="str">
            <v>다. 공구손료</v>
          </cell>
          <cell r="E3819" t="str">
            <v>노무비x3%</v>
          </cell>
          <cell r="F3819">
            <v>0</v>
          </cell>
          <cell r="AM3819">
            <v>0</v>
          </cell>
          <cell r="AN3819">
            <v>0</v>
          </cell>
        </row>
        <row r="3820">
          <cell r="A3820" t="str">
            <v>134-7</v>
          </cell>
          <cell r="B3820">
            <v>517</v>
          </cell>
          <cell r="D3820" t="str">
            <v>통신설비공</v>
          </cell>
          <cell r="E3820">
            <v>0</v>
          </cell>
          <cell r="F3820" t="str">
            <v>인</v>
          </cell>
          <cell r="H3820">
            <v>0.2</v>
          </cell>
          <cell r="I3820" t="str">
            <v>x</v>
          </cell>
          <cell r="J3820">
            <v>0.03</v>
          </cell>
          <cell r="V3820" t="str">
            <v>=</v>
          </cell>
          <cell r="W3820">
            <v>0.01</v>
          </cell>
          <cell r="Y3820" t="str">
            <v>기본</v>
          </cell>
          <cell r="Z3820" t="str">
            <v>x</v>
          </cell>
          <cell r="AA3820" t="str">
            <v>공구손료</v>
          </cell>
          <cell r="AM3820">
            <v>77401</v>
          </cell>
          <cell r="AN3820">
            <v>0</v>
          </cell>
        </row>
        <row r="3821">
          <cell r="A3821" t="str">
            <v>134-8</v>
          </cell>
          <cell r="B3821">
            <v>523</v>
          </cell>
          <cell r="D3821" t="str">
            <v>보통인부</v>
          </cell>
          <cell r="E3821">
            <v>0</v>
          </cell>
          <cell r="F3821" t="str">
            <v>인</v>
          </cell>
          <cell r="H3821">
            <v>0.16</v>
          </cell>
          <cell r="I3821" t="str">
            <v>x</v>
          </cell>
          <cell r="J3821">
            <v>0.03</v>
          </cell>
          <cell r="V3821" t="str">
            <v>=</v>
          </cell>
          <cell r="W3821" t="str">
            <v>0</v>
          </cell>
          <cell r="Y3821" t="str">
            <v>기본</v>
          </cell>
          <cell r="Z3821" t="str">
            <v>x</v>
          </cell>
          <cell r="AA3821" t="str">
            <v>공구손료</v>
          </cell>
          <cell r="AM3821">
            <v>40922</v>
          </cell>
          <cell r="AN3821">
            <v>0</v>
          </cell>
        </row>
        <row r="3822">
          <cell r="AM3822">
            <v>0</v>
          </cell>
          <cell r="AN3822">
            <v>0</v>
          </cell>
        </row>
        <row r="3823">
          <cell r="AM3823">
            <v>0</v>
          </cell>
          <cell r="AN3823">
            <v>0</v>
          </cell>
        </row>
        <row r="3824">
          <cell r="AM3824">
            <v>0</v>
          </cell>
        </row>
        <row r="3825">
          <cell r="AM3825">
            <v>0</v>
          </cell>
        </row>
        <row r="3826">
          <cell r="AM3826">
            <v>0</v>
          </cell>
        </row>
        <row r="3827">
          <cell r="AM3827">
            <v>0</v>
          </cell>
        </row>
        <row r="3828">
          <cell r="AM3828">
            <v>0</v>
          </cell>
        </row>
        <row r="3829">
          <cell r="AM3829">
            <v>0</v>
          </cell>
        </row>
        <row r="3830">
          <cell r="AM3830">
            <v>0</v>
          </cell>
        </row>
        <row r="3831">
          <cell r="AM3831">
            <v>0</v>
          </cell>
        </row>
        <row r="3832">
          <cell r="AM3832">
            <v>0</v>
          </cell>
          <cell r="AN3832">
            <v>0</v>
          </cell>
        </row>
        <row r="3833">
          <cell r="AM3833">
            <v>0</v>
          </cell>
          <cell r="AN3833">
            <v>0</v>
          </cell>
        </row>
        <row r="3834">
          <cell r="AM3834">
            <v>0</v>
          </cell>
          <cell r="AN3834">
            <v>0</v>
          </cell>
        </row>
        <row r="3835">
          <cell r="AM3835">
            <v>0</v>
          </cell>
          <cell r="AN3835">
            <v>0</v>
          </cell>
        </row>
        <row r="3836">
          <cell r="AM3836">
            <v>0</v>
          </cell>
          <cell r="AN3836">
            <v>0</v>
          </cell>
        </row>
        <row r="3837">
          <cell r="A3837">
            <v>135</v>
          </cell>
          <cell r="C3837">
            <v>135</v>
          </cell>
          <cell r="D3837" t="str">
            <v>전송장치 신설</v>
          </cell>
          <cell r="E3837" t="str">
            <v>DSU</v>
          </cell>
          <cell r="F3837" t="str">
            <v>대</v>
          </cell>
          <cell r="AM3837">
            <v>0</v>
          </cell>
          <cell r="AN3837">
            <v>0</v>
          </cell>
        </row>
        <row r="3838">
          <cell r="A3838" t="str">
            <v>135-1</v>
          </cell>
          <cell r="B3838">
            <v>541</v>
          </cell>
          <cell r="D3838" t="str">
            <v>가. 재료비</v>
          </cell>
          <cell r="E3838">
            <v>0</v>
          </cell>
          <cell r="F3838">
            <v>0</v>
          </cell>
          <cell r="AM3838">
            <v>0</v>
          </cell>
          <cell r="AN3838">
            <v>0</v>
          </cell>
        </row>
        <row r="3839">
          <cell r="A3839" t="str">
            <v>135-2</v>
          </cell>
          <cell r="B3839">
            <v>327</v>
          </cell>
          <cell r="D3839" t="str">
            <v>전송장치</v>
          </cell>
          <cell r="E3839" t="str">
            <v>DSU</v>
          </cell>
          <cell r="F3839" t="str">
            <v>대</v>
          </cell>
          <cell r="V3839" t="str">
            <v>=</v>
          </cell>
          <cell r="W3839">
            <v>1</v>
          </cell>
          <cell r="AM3839">
            <v>705500</v>
          </cell>
          <cell r="AN3839">
            <v>0</v>
          </cell>
        </row>
        <row r="3840">
          <cell r="A3840" t="str">
            <v>135-3</v>
          </cell>
          <cell r="B3840">
            <v>542</v>
          </cell>
          <cell r="D3840" t="str">
            <v>나. 노무비</v>
          </cell>
          <cell r="E3840">
            <v>0</v>
          </cell>
          <cell r="F3840">
            <v>0</v>
          </cell>
          <cell r="AL3840" t="str">
            <v>통8-5-라</v>
          </cell>
          <cell r="AM3840">
            <v>0</v>
          </cell>
          <cell r="AN3840">
            <v>0</v>
          </cell>
        </row>
        <row r="3841">
          <cell r="B3841">
            <v>529</v>
          </cell>
          <cell r="D3841" t="str">
            <v>S/W시험사</v>
          </cell>
          <cell r="E3841">
            <v>0</v>
          </cell>
          <cell r="F3841" t="str">
            <v>인</v>
          </cell>
          <cell r="V3841" t="str">
            <v>=</v>
          </cell>
          <cell r="W3841">
            <v>0.38</v>
          </cell>
          <cell r="Y3841" t="str">
            <v>기본</v>
          </cell>
          <cell r="AM3841">
            <v>98026</v>
          </cell>
          <cell r="AN3841">
            <v>0</v>
          </cell>
        </row>
        <row r="3842">
          <cell r="B3842">
            <v>527</v>
          </cell>
          <cell r="D3842" t="str">
            <v>H/W설치사</v>
          </cell>
          <cell r="E3842">
            <v>0</v>
          </cell>
          <cell r="F3842" t="str">
            <v>인</v>
          </cell>
          <cell r="V3842" t="str">
            <v>=</v>
          </cell>
          <cell r="W3842">
            <v>0.23</v>
          </cell>
          <cell r="Y3842" t="str">
            <v>기본</v>
          </cell>
          <cell r="AM3842">
            <v>82720</v>
          </cell>
          <cell r="AN3842">
            <v>0</v>
          </cell>
        </row>
        <row r="3843">
          <cell r="B3843">
            <v>544</v>
          </cell>
          <cell r="D3843" t="str">
            <v>소    계</v>
          </cell>
          <cell r="E3843">
            <v>0</v>
          </cell>
          <cell r="F3843">
            <v>0</v>
          </cell>
          <cell r="AM3843">
            <v>0</v>
          </cell>
          <cell r="AN3843">
            <v>0</v>
          </cell>
        </row>
        <row r="3844">
          <cell r="A3844" t="str">
            <v>135-4</v>
          </cell>
          <cell r="B3844">
            <v>529</v>
          </cell>
          <cell r="D3844" t="str">
            <v>S/W시험사</v>
          </cell>
          <cell r="E3844">
            <v>0</v>
          </cell>
          <cell r="F3844" t="str">
            <v>인</v>
          </cell>
          <cell r="V3844" t="str">
            <v>=</v>
          </cell>
          <cell r="W3844">
            <v>0.38</v>
          </cell>
          <cell r="AM3844">
            <v>98026</v>
          </cell>
          <cell r="AN3844">
            <v>0</v>
          </cell>
        </row>
        <row r="3845">
          <cell r="A3845" t="str">
            <v>135-5</v>
          </cell>
          <cell r="B3845">
            <v>527</v>
          </cell>
          <cell r="D3845" t="str">
            <v>H/W설치사</v>
          </cell>
          <cell r="E3845">
            <v>0</v>
          </cell>
          <cell r="F3845" t="str">
            <v>인</v>
          </cell>
          <cell r="V3845" t="str">
            <v>=</v>
          </cell>
          <cell r="W3845">
            <v>0.23</v>
          </cell>
          <cell r="AM3845">
            <v>82720</v>
          </cell>
          <cell r="AN3845">
            <v>0</v>
          </cell>
        </row>
        <row r="3846">
          <cell r="A3846" t="str">
            <v>135-6</v>
          </cell>
          <cell r="B3846">
            <v>543</v>
          </cell>
          <cell r="D3846" t="str">
            <v>다. 공구손료</v>
          </cell>
          <cell r="E3846" t="str">
            <v>노무비x3%</v>
          </cell>
          <cell r="F3846">
            <v>0</v>
          </cell>
          <cell r="AM3846">
            <v>0</v>
          </cell>
          <cell r="AN3846">
            <v>0</v>
          </cell>
        </row>
        <row r="3847">
          <cell r="A3847" t="str">
            <v>135-7</v>
          </cell>
          <cell r="B3847">
            <v>529</v>
          </cell>
          <cell r="D3847" t="str">
            <v>S/W시험사</v>
          </cell>
          <cell r="E3847">
            <v>0</v>
          </cell>
          <cell r="F3847" t="str">
            <v>인</v>
          </cell>
          <cell r="H3847">
            <v>0.38</v>
          </cell>
          <cell r="I3847" t="str">
            <v>x</v>
          </cell>
          <cell r="J3847">
            <v>0.03</v>
          </cell>
          <cell r="V3847" t="str">
            <v>=</v>
          </cell>
          <cell r="W3847">
            <v>0.01</v>
          </cell>
          <cell r="Y3847" t="str">
            <v>기본</v>
          </cell>
          <cell r="Z3847" t="str">
            <v>x</v>
          </cell>
          <cell r="AA3847" t="str">
            <v>공구손료</v>
          </cell>
          <cell r="AM3847">
            <v>98026</v>
          </cell>
          <cell r="AN3847">
            <v>0</v>
          </cell>
        </row>
        <row r="3848">
          <cell r="A3848" t="str">
            <v>135-8</v>
          </cell>
          <cell r="B3848">
            <v>527</v>
          </cell>
          <cell r="D3848" t="str">
            <v>H/W설치사</v>
          </cell>
          <cell r="E3848">
            <v>0</v>
          </cell>
          <cell r="F3848" t="str">
            <v>인</v>
          </cell>
          <cell r="H3848">
            <v>0.23</v>
          </cell>
          <cell r="I3848" t="str">
            <v>x</v>
          </cell>
          <cell r="J3848">
            <v>0.03</v>
          </cell>
          <cell r="V3848" t="str">
            <v>=</v>
          </cell>
          <cell r="W3848">
            <v>0.01</v>
          </cell>
          <cell r="Y3848" t="str">
            <v>기본</v>
          </cell>
          <cell r="Z3848" t="str">
            <v>x</v>
          </cell>
          <cell r="AA3848" t="str">
            <v>공구손료</v>
          </cell>
          <cell r="AM3848">
            <v>82720</v>
          </cell>
          <cell r="AN3848">
            <v>0</v>
          </cell>
        </row>
        <row r="3849">
          <cell r="AM3849">
            <v>0</v>
          </cell>
          <cell r="AN3849">
            <v>0</v>
          </cell>
        </row>
        <row r="3850">
          <cell r="AM3850">
            <v>0</v>
          </cell>
          <cell r="AN3850">
            <v>0</v>
          </cell>
        </row>
        <row r="3851">
          <cell r="AM3851">
            <v>0</v>
          </cell>
        </row>
        <row r="3852">
          <cell r="AM3852">
            <v>0</v>
          </cell>
        </row>
        <row r="3853">
          <cell r="AM3853">
            <v>0</v>
          </cell>
        </row>
        <row r="3854">
          <cell r="AM3854">
            <v>0</v>
          </cell>
        </row>
        <row r="3855">
          <cell r="AM3855">
            <v>0</v>
          </cell>
        </row>
        <row r="3856">
          <cell r="AM3856">
            <v>0</v>
          </cell>
        </row>
        <row r="3857">
          <cell r="AM3857">
            <v>0</v>
          </cell>
        </row>
        <row r="3858">
          <cell r="AM3858">
            <v>0</v>
          </cell>
        </row>
        <row r="3859">
          <cell r="AM3859">
            <v>0</v>
          </cell>
          <cell r="AN3859">
            <v>0</v>
          </cell>
        </row>
        <row r="3860">
          <cell r="AM3860">
            <v>0</v>
          </cell>
          <cell r="AN3860">
            <v>0</v>
          </cell>
        </row>
        <row r="3861">
          <cell r="AM3861">
            <v>0</v>
          </cell>
          <cell r="AN3861">
            <v>0</v>
          </cell>
        </row>
        <row r="3862">
          <cell r="AM3862">
            <v>0</v>
          </cell>
          <cell r="AN3862">
            <v>0</v>
          </cell>
        </row>
        <row r="3863">
          <cell r="AM3863">
            <v>0</v>
          </cell>
          <cell r="AN3863">
            <v>0</v>
          </cell>
        </row>
        <row r="3864">
          <cell r="A3864">
            <v>136</v>
          </cell>
          <cell r="C3864">
            <v>136</v>
          </cell>
          <cell r="D3864" t="str">
            <v>분배기 신설</v>
          </cell>
          <cell r="E3864" t="str">
            <v>RGB SELECTOR &amp; DISTRIBUTOR</v>
          </cell>
          <cell r="F3864" t="str">
            <v>대</v>
          </cell>
          <cell r="AM3864">
            <v>0</v>
          </cell>
          <cell r="AN3864">
            <v>0</v>
          </cell>
        </row>
        <row r="3865">
          <cell r="A3865" t="str">
            <v>136-1</v>
          </cell>
          <cell r="B3865">
            <v>541</v>
          </cell>
          <cell r="D3865" t="str">
            <v>가. 재료비</v>
          </cell>
          <cell r="E3865">
            <v>0</v>
          </cell>
          <cell r="F3865">
            <v>0</v>
          </cell>
          <cell r="AM3865">
            <v>0</v>
          </cell>
          <cell r="AN3865">
            <v>0</v>
          </cell>
        </row>
        <row r="3866">
          <cell r="A3866" t="str">
            <v>136-2</v>
          </cell>
          <cell r="B3866">
            <v>328</v>
          </cell>
          <cell r="D3866" t="str">
            <v>분배기</v>
          </cell>
          <cell r="E3866" t="str">
            <v>RGB SELECTOR &amp; DISTRIBUTOR</v>
          </cell>
          <cell r="F3866" t="str">
            <v>대</v>
          </cell>
          <cell r="V3866" t="str">
            <v>=</v>
          </cell>
          <cell r="W3866">
            <v>1</v>
          </cell>
          <cell r="AM3866">
            <v>2650000</v>
          </cell>
          <cell r="AN3866">
            <v>0</v>
          </cell>
        </row>
        <row r="3867">
          <cell r="A3867" t="str">
            <v>136-3</v>
          </cell>
          <cell r="B3867">
            <v>542</v>
          </cell>
          <cell r="D3867" t="str">
            <v>나. 노무비</v>
          </cell>
          <cell r="E3867">
            <v>0</v>
          </cell>
          <cell r="F3867">
            <v>0</v>
          </cell>
          <cell r="AL3867" t="str">
            <v>통 5-89(3)</v>
          </cell>
          <cell r="AM3867">
            <v>0</v>
          </cell>
          <cell r="AN3867">
            <v>0</v>
          </cell>
        </row>
        <row r="3868">
          <cell r="B3868">
            <v>517</v>
          </cell>
          <cell r="D3868" t="str">
            <v>통신설비공</v>
          </cell>
          <cell r="E3868">
            <v>0</v>
          </cell>
          <cell r="F3868" t="str">
            <v>인</v>
          </cell>
          <cell r="V3868" t="str">
            <v>=</v>
          </cell>
          <cell r="W3868">
            <v>0.16</v>
          </cell>
          <cell r="Y3868" t="str">
            <v>기본</v>
          </cell>
          <cell r="AM3868">
            <v>77401</v>
          </cell>
          <cell r="AN3868">
            <v>0</v>
          </cell>
        </row>
        <row r="3869">
          <cell r="B3869">
            <v>520</v>
          </cell>
          <cell r="D3869" t="str">
            <v>무선안테나공</v>
          </cell>
          <cell r="E3869">
            <v>0</v>
          </cell>
          <cell r="F3869" t="str">
            <v>인</v>
          </cell>
          <cell r="V3869" t="str">
            <v>=</v>
          </cell>
          <cell r="W3869">
            <v>0.06</v>
          </cell>
          <cell r="Y3869" t="str">
            <v>기본</v>
          </cell>
          <cell r="AM3869">
            <v>95000</v>
          </cell>
          <cell r="AN3869">
            <v>0</v>
          </cell>
        </row>
        <row r="3870">
          <cell r="B3870">
            <v>544</v>
          </cell>
          <cell r="D3870" t="str">
            <v>소    계</v>
          </cell>
          <cell r="E3870">
            <v>0</v>
          </cell>
          <cell r="F3870">
            <v>0</v>
          </cell>
          <cell r="AM3870">
            <v>0</v>
          </cell>
          <cell r="AN3870">
            <v>0</v>
          </cell>
        </row>
        <row r="3871">
          <cell r="A3871" t="str">
            <v>136-4</v>
          </cell>
          <cell r="B3871">
            <v>517</v>
          </cell>
          <cell r="D3871" t="str">
            <v>통신설비공</v>
          </cell>
          <cell r="E3871">
            <v>0</v>
          </cell>
          <cell r="F3871" t="str">
            <v>인</v>
          </cell>
          <cell r="V3871" t="str">
            <v>=</v>
          </cell>
          <cell r="W3871">
            <v>0.16</v>
          </cell>
          <cell r="AM3871">
            <v>77401</v>
          </cell>
          <cell r="AN3871">
            <v>0</v>
          </cell>
        </row>
        <row r="3872">
          <cell r="A3872" t="str">
            <v>136-5</v>
          </cell>
          <cell r="B3872">
            <v>520</v>
          </cell>
          <cell r="D3872" t="str">
            <v>무선안테나공</v>
          </cell>
          <cell r="E3872">
            <v>0</v>
          </cell>
          <cell r="F3872" t="str">
            <v>인</v>
          </cell>
          <cell r="V3872" t="str">
            <v>=</v>
          </cell>
          <cell r="W3872">
            <v>0.06</v>
          </cell>
          <cell r="AM3872">
            <v>95000</v>
          </cell>
          <cell r="AN3872">
            <v>0</v>
          </cell>
        </row>
        <row r="3873">
          <cell r="A3873" t="str">
            <v>136-6</v>
          </cell>
          <cell r="B3873">
            <v>543</v>
          </cell>
          <cell r="D3873" t="str">
            <v>다. 공구손료</v>
          </cell>
          <cell r="E3873" t="str">
            <v>노무비x3%</v>
          </cell>
          <cell r="F3873">
            <v>0</v>
          </cell>
          <cell r="AM3873">
            <v>0</v>
          </cell>
          <cell r="AN3873">
            <v>0</v>
          </cell>
        </row>
        <row r="3874">
          <cell r="A3874" t="str">
            <v>136-7</v>
          </cell>
          <cell r="B3874">
            <v>517</v>
          </cell>
          <cell r="D3874" t="str">
            <v>통신설비공</v>
          </cell>
          <cell r="E3874">
            <v>0</v>
          </cell>
          <cell r="F3874" t="str">
            <v>인</v>
          </cell>
          <cell r="H3874">
            <v>0.16</v>
          </cell>
          <cell r="I3874" t="str">
            <v>x</v>
          </cell>
          <cell r="J3874">
            <v>0.03</v>
          </cell>
          <cell r="V3874" t="str">
            <v>=</v>
          </cell>
          <cell r="W3874" t="str">
            <v>0</v>
          </cell>
          <cell r="Y3874" t="str">
            <v>기본</v>
          </cell>
          <cell r="Z3874" t="str">
            <v>x</v>
          </cell>
          <cell r="AA3874" t="str">
            <v>공구손료</v>
          </cell>
          <cell r="AM3874">
            <v>77401</v>
          </cell>
          <cell r="AN3874">
            <v>0</v>
          </cell>
        </row>
        <row r="3875">
          <cell r="A3875" t="str">
            <v>136-8</v>
          </cell>
          <cell r="B3875">
            <v>520</v>
          </cell>
          <cell r="D3875" t="str">
            <v>무선안테나공</v>
          </cell>
          <cell r="E3875">
            <v>0</v>
          </cell>
          <cell r="F3875" t="str">
            <v>인</v>
          </cell>
          <cell r="H3875">
            <v>0.06</v>
          </cell>
          <cell r="I3875" t="str">
            <v>x</v>
          </cell>
          <cell r="J3875">
            <v>0.03</v>
          </cell>
          <cell r="V3875" t="str">
            <v>=</v>
          </cell>
          <cell r="W3875" t="str">
            <v>0</v>
          </cell>
          <cell r="Y3875" t="str">
            <v>기본</v>
          </cell>
          <cell r="Z3875" t="str">
            <v>x</v>
          </cell>
          <cell r="AA3875" t="str">
            <v>공구손료</v>
          </cell>
          <cell r="AM3875">
            <v>95000</v>
          </cell>
          <cell r="AN3875">
            <v>0</v>
          </cell>
        </row>
        <row r="3876">
          <cell r="AM3876">
            <v>0</v>
          </cell>
          <cell r="AN3876">
            <v>0</v>
          </cell>
        </row>
        <row r="3877">
          <cell r="AM3877">
            <v>0</v>
          </cell>
          <cell r="AN3877">
            <v>0</v>
          </cell>
        </row>
        <row r="3878">
          <cell r="AM3878">
            <v>0</v>
          </cell>
        </row>
        <row r="3879">
          <cell r="AM3879">
            <v>0</v>
          </cell>
        </row>
        <row r="3880">
          <cell r="AM3880">
            <v>0</v>
          </cell>
        </row>
        <row r="3881">
          <cell r="AM3881">
            <v>0</v>
          </cell>
        </row>
        <row r="3882">
          <cell r="AM3882">
            <v>0</v>
          </cell>
        </row>
        <row r="3883">
          <cell r="AM3883">
            <v>0</v>
          </cell>
        </row>
        <row r="3884">
          <cell r="AM3884">
            <v>0</v>
          </cell>
        </row>
        <row r="3885">
          <cell r="AM3885">
            <v>0</v>
          </cell>
        </row>
        <row r="3886">
          <cell r="AM3886">
            <v>0</v>
          </cell>
          <cell r="AN3886">
            <v>0</v>
          </cell>
        </row>
        <row r="3887">
          <cell r="AM3887">
            <v>0</v>
          </cell>
          <cell r="AN3887">
            <v>0</v>
          </cell>
        </row>
        <row r="3888">
          <cell r="AM3888">
            <v>0</v>
          </cell>
          <cell r="AN3888">
            <v>0</v>
          </cell>
        </row>
        <row r="3889">
          <cell r="AM3889">
            <v>0</v>
          </cell>
          <cell r="AN3889">
            <v>0</v>
          </cell>
        </row>
        <row r="3890">
          <cell r="AM3890">
            <v>0</v>
          </cell>
          <cell r="AN3890">
            <v>0</v>
          </cell>
        </row>
        <row r="3891">
          <cell r="A3891">
            <v>137</v>
          </cell>
          <cell r="C3891">
            <v>137</v>
          </cell>
          <cell r="D3891" t="str">
            <v>증폭기 신설</v>
          </cell>
          <cell r="E3891" t="str">
            <v>RGB AMPLIFIER</v>
          </cell>
          <cell r="F3891" t="str">
            <v>대</v>
          </cell>
          <cell r="AM3891">
            <v>0</v>
          </cell>
          <cell r="AN3891">
            <v>0</v>
          </cell>
        </row>
        <row r="3892">
          <cell r="A3892" t="str">
            <v>137-1</v>
          </cell>
          <cell r="B3892">
            <v>541</v>
          </cell>
          <cell r="D3892" t="str">
            <v>가. 재료비</v>
          </cell>
          <cell r="E3892">
            <v>0</v>
          </cell>
          <cell r="F3892">
            <v>0</v>
          </cell>
          <cell r="AM3892">
            <v>0</v>
          </cell>
          <cell r="AN3892">
            <v>0</v>
          </cell>
        </row>
        <row r="3893">
          <cell r="A3893" t="str">
            <v>137-2</v>
          </cell>
          <cell r="B3893">
            <v>329</v>
          </cell>
          <cell r="D3893" t="str">
            <v>증폭기</v>
          </cell>
          <cell r="E3893" t="str">
            <v>RGB AMPLIFIER</v>
          </cell>
          <cell r="F3893" t="str">
            <v>대</v>
          </cell>
          <cell r="V3893" t="str">
            <v>=</v>
          </cell>
          <cell r="W3893">
            <v>1</v>
          </cell>
          <cell r="AM3893">
            <v>1000000</v>
          </cell>
          <cell r="AN3893">
            <v>0</v>
          </cell>
        </row>
        <row r="3894">
          <cell r="A3894" t="str">
            <v>137-3</v>
          </cell>
          <cell r="B3894">
            <v>542</v>
          </cell>
          <cell r="D3894" t="str">
            <v>나. 노무비</v>
          </cell>
          <cell r="E3894">
            <v>0</v>
          </cell>
          <cell r="F3894">
            <v>0</v>
          </cell>
          <cell r="AM3894">
            <v>0</v>
          </cell>
          <cell r="AN3894">
            <v>0</v>
          </cell>
        </row>
        <row r="3895">
          <cell r="D3895" t="str">
            <v>1) 증폭기 설치</v>
          </cell>
          <cell r="AL3895" t="str">
            <v>통 5-89(5)</v>
          </cell>
          <cell r="AM3895">
            <v>0</v>
          </cell>
        </row>
        <row r="3896">
          <cell r="B3896">
            <v>517</v>
          </cell>
          <cell r="D3896" t="str">
            <v>통신설비공</v>
          </cell>
          <cell r="E3896">
            <v>0</v>
          </cell>
          <cell r="F3896" t="str">
            <v>인</v>
          </cell>
          <cell r="V3896" t="str">
            <v>=</v>
          </cell>
          <cell r="W3896">
            <v>0.26</v>
          </cell>
          <cell r="Y3896" t="str">
            <v>기본</v>
          </cell>
          <cell r="AM3896">
            <v>77401</v>
          </cell>
          <cell r="AN3896">
            <v>0</v>
          </cell>
        </row>
        <row r="3897">
          <cell r="B3897">
            <v>523</v>
          </cell>
          <cell r="D3897" t="str">
            <v>보통인부</v>
          </cell>
          <cell r="E3897">
            <v>0</v>
          </cell>
          <cell r="F3897" t="str">
            <v>인</v>
          </cell>
          <cell r="V3897" t="str">
            <v>=</v>
          </cell>
          <cell r="W3897">
            <v>0.25</v>
          </cell>
          <cell r="Y3897" t="str">
            <v>기본</v>
          </cell>
          <cell r="AM3897">
            <v>40922</v>
          </cell>
          <cell r="AN3897">
            <v>0</v>
          </cell>
        </row>
        <row r="3898">
          <cell r="D3898" t="str">
            <v>2) 조정및시험</v>
          </cell>
          <cell r="AM3898">
            <v>0</v>
          </cell>
        </row>
        <row r="3899">
          <cell r="B3899">
            <v>555</v>
          </cell>
          <cell r="D3899" t="str">
            <v>통신관련산업기사</v>
          </cell>
          <cell r="E3899">
            <v>0</v>
          </cell>
          <cell r="F3899" t="str">
            <v>인</v>
          </cell>
          <cell r="V3899" t="str">
            <v>=</v>
          </cell>
          <cell r="W3899">
            <v>0.31</v>
          </cell>
          <cell r="Y3899" t="str">
            <v>기본</v>
          </cell>
          <cell r="AM3899">
            <v>91949</v>
          </cell>
          <cell r="AN3899">
            <v>0</v>
          </cell>
        </row>
        <row r="3900">
          <cell r="B3900">
            <v>517</v>
          </cell>
          <cell r="D3900" t="str">
            <v>통신설비공</v>
          </cell>
          <cell r="E3900">
            <v>0</v>
          </cell>
          <cell r="F3900" t="str">
            <v>인</v>
          </cell>
          <cell r="V3900" t="str">
            <v>=</v>
          </cell>
          <cell r="W3900">
            <v>0.31</v>
          </cell>
          <cell r="Y3900" t="str">
            <v>기본</v>
          </cell>
          <cell r="AM3900">
            <v>77401</v>
          </cell>
          <cell r="AN3900">
            <v>0</v>
          </cell>
        </row>
        <row r="3901">
          <cell r="B3901">
            <v>544</v>
          </cell>
          <cell r="D3901" t="str">
            <v>소    계</v>
          </cell>
          <cell r="E3901">
            <v>0</v>
          </cell>
          <cell r="F3901">
            <v>0</v>
          </cell>
          <cell r="AM3901">
            <v>0</v>
          </cell>
          <cell r="AN3901">
            <v>0</v>
          </cell>
        </row>
        <row r="3902">
          <cell r="A3902" t="str">
            <v>137-4</v>
          </cell>
          <cell r="B3902">
            <v>517</v>
          </cell>
          <cell r="D3902" t="str">
            <v>통신설비공</v>
          </cell>
          <cell r="E3902">
            <v>0</v>
          </cell>
          <cell r="F3902" t="str">
            <v>인</v>
          </cell>
          <cell r="V3902" t="str">
            <v>=</v>
          </cell>
          <cell r="W3902">
            <v>0.57000000000000006</v>
          </cell>
          <cell r="AM3902">
            <v>77401</v>
          </cell>
          <cell r="AN3902">
            <v>0</v>
          </cell>
        </row>
        <row r="3903">
          <cell r="A3903" t="str">
            <v>137-5</v>
          </cell>
          <cell r="B3903">
            <v>555</v>
          </cell>
          <cell r="D3903" t="str">
            <v>통신관련산업기사</v>
          </cell>
          <cell r="E3903">
            <v>0</v>
          </cell>
          <cell r="F3903" t="str">
            <v>인</v>
          </cell>
          <cell r="V3903" t="str">
            <v>=</v>
          </cell>
          <cell r="W3903">
            <v>0.31</v>
          </cell>
          <cell r="AM3903">
            <v>91949</v>
          </cell>
          <cell r="AN3903">
            <v>0</v>
          </cell>
        </row>
        <row r="3904">
          <cell r="A3904" t="str">
            <v>137-6</v>
          </cell>
          <cell r="B3904">
            <v>523</v>
          </cell>
          <cell r="D3904" t="str">
            <v>보통인부</v>
          </cell>
          <cell r="E3904">
            <v>0</v>
          </cell>
          <cell r="F3904" t="str">
            <v>인</v>
          </cell>
          <cell r="V3904" t="str">
            <v>=</v>
          </cell>
          <cell r="W3904">
            <v>0.25</v>
          </cell>
          <cell r="AM3904">
            <v>40922</v>
          </cell>
          <cell r="AN3904">
            <v>0</v>
          </cell>
        </row>
        <row r="3905">
          <cell r="A3905" t="str">
            <v>137-7</v>
          </cell>
          <cell r="B3905">
            <v>543</v>
          </cell>
          <cell r="D3905" t="str">
            <v>다. 공구손료</v>
          </cell>
          <cell r="E3905" t="str">
            <v>노무비x3%</v>
          </cell>
          <cell r="F3905">
            <v>0</v>
          </cell>
          <cell r="AM3905">
            <v>0</v>
          </cell>
          <cell r="AN3905">
            <v>0</v>
          </cell>
        </row>
        <row r="3906">
          <cell r="A3906" t="str">
            <v>137-8</v>
          </cell>
          <cell r="B3906">
            <v>517</v>
          </cell>
          <cell r="D3906" t="str">
            <v>통신설비공</v>
          </cell>
          <cell r="E3906">
            <v>0</v>
          </cell>
          <cell r="F3906" t="str">
            <v>인</v>
          </cell>
          <cell r="H3906">
            <v>0.57000000000000006</v>
          </cell>
          <cell r="I3906" t="str">
            <v>x</v>
          </cell>
          <cell r="J3906">
            <v>0.03</v>
          </cell>
          <cell r="V3906" t="str">
            <v>=</v>
          </cell>
          <cell r="W3906">
            <v>0.02</v>
          </cell>
          <cell r="Y3906" t="str">
            <v>기본</v>
          </cell>
          <cell r="Z3906" t="str">
            <v>x</v>
          </cell>
          <cell r="AA3906" t="str">
            <v>공구손료</v>
          </cell>
          <cell r="AM3906">
            <v>77401</v>
          </cell>
          <cell r="AN3906">
            <v>0</v>
          </cell>
        </row>
        <row r="3907">
          <cell r="A3907" t="str">
            <v>137-9</v>
          </cell>
          <cell r="B3907">
            <v>520</v>
          </cell>
          <cell r="D3907" t="str">
            <v>무선안테나공</v>
          </cell>
          <cell r="E3907">
            <v>0</v>
          </cell>
          <cell r="F3907" t="str">
            <v>인</v>
          </cell>
          <cell r="H3907">
            <v>0.31</v>
          </cell>
          <cell r="I3907" t="str">
            <v>x</v>
          </cell>
          <cell r="J3907">
            <v>0.03</v>
          </cell>
          <cell r="V3907" t="str">
            <v>=</v>
          </cell>
          <cell r="W3907">
            <v>0.01</v>
          </cell>
          <cell r="Y3907" t="str">
            <v>기본</v>
          </cell>
          <cell r="Z3907" t="str">
            <v>x</v>
          </cell>
          <cell r="AA3907" t="str">
            <v>공구손료</v>
          </cell>
          <cell r="AM3907">
            <v>95000</v>
          </cell>
          <cell r="AN3907">
            <v>0</v>
          </cell>
        </row>
        <row r="3908">
          <cell r="A3908" t="str">
            <v>137-10</v>
          </cell>
          <cell r="B3908">
            <v>523</v>
          </cell>
          <cell r="D3908" t="str">
            <v>보통인부</v>
          </cell>
          <cell r="E3908">
            <v>0</v>
          </cell>
          <cell r="F3908" t="str">
            <v>인</v>
          </cell>
          <cell r="H3908">
            <v>0.25</v>
          </cell>
          <cell r="I3908" t="str">
            <v>x</v>
          </cell>
          <cell r="J3908">
            <v>0.03</v>
          </cell>
          <cell r="V3908" t="str">
            <v>=</v>
          </cell>
          <cell r="W3908">
            <v>0.01</v>
          </cell>
          <cell r="Y3908" t="str">
            <v>기본</v>
          </cell>
          <cell r="Z3908" t="str">
            <v>x</v>
          </cell>
          <cell r="AA3908" t="str">
            <v>공구손료</v>
          </cell>
          <cell r="AM3908">
            <v>40922</v>
          </cell>
          <cell r="AN3908">
            <v>0</v>
          </cell>
        </row>
        <row r="3909">
          <cell r="AM3909">
            <v>0</v>
          </cell>
          <cell r="AN3909">
            <v>0</v>
          </cell>
        </row>
        <row r="3910">
          <cell r="AM3910">
            <v>0</v>
          </cell>
        </row>
        <row r="3911">
          <cell r="AM3911">
            <v>0</v>
          </cell>
        </row>
        <row r="3912">
          <cell r="AM3912">
            <v>0</v>
          </cell>
        </row>
        <row r="3913">
          <cell r="AM3913">
            <v>0</v>
          </cell>
        </row>
        <row r="3914">
          <cell r="AM3914">
            <v>0</v>
          </cell>
        </row>
        <row r="3915">
          <cell r="AM3915">
            <v>0</v>
          </cell>
        </row>
        <row r="3916">
          <cell r="AM3916">
            <v>0</v>
          </cell>
        </row>
        <row r="3917">
          <cell r="AM3917">
            <v>0</v>
          </cell>
          <cell r="AN3917">
            <v>0</v>
          </cell>
        </row>
        <row r="3918">
          <cell r="A3918">
            <v>138</v>
          </cell>
          <cell r="C3918">
            <v>138</v>
          </cell>
          <cell r="D3918" t="str">
            <v>LCD 모니터 신설</v>
          </cell>
          <cell r="E3918" t="str">
            <v>40"(Stand Frame 포함)</v>
          </cell>
          <cell r="F3918" t="str">
            <v>대</v>
          </cell>
          <cell r="AM3918">
            <v>0</v>
          </cell>
          <cell r="AN3918">
            <v>0</v>
          </cell>
        </row>
        <row r="3919">
          <cell r="A3919" t="str">
            <v>138-1</v>
          </cell>
          <cell r="B3919">
            <v>541</v>
          </cell>
          <cell r="D3919" t="str">
            <v>가. 재료비</v>
          </cell>
          <cell r="E3919">
            <v>0</v>
          </cell>
          <cell r="F3919">
            <v>0</v>
          </cell>
          <cell r="AM3919">
            <v>0</v>
          </cell>
          <cell r="AN3919">
            <v>0</v>
          </cell>
        </row>
        <row r="3920">
          <cell r="A3920" t="str">
            <v>138-2</v>
          </cell>
          <cell r="B3920">
            <v>330</v>
          </cell>
          <cell r="D3920" t="str">
            <v>LCD 모니터</v>
          </cell>
          <cell r="E3920" t="str">
            <v>40"(Stand Frame 포함)</v>
          </cell>
          <cell r="F3920" t="str">
            <v>대</v>
          </cell>
          <cell r="V3920" t="str">
            <v>=</v>
          </cell>
          <cell r="W3920">
            <v>1</v>
          </cell>
          <cell r="AM3920">
            <v>10638000</v>
          </cell>
          <cell r="AN3920">
            <v>0</v>
          </cell>
        </row>
        <row r="3921">
          <cell r="A3921" t="str">
            <v>138-3</v>
          </cell>
          <cell r="B3921">
            <v>234</v>
          </cell>
          <cell r="D3921" t="str">
            <v>앙카볼트</v>
          </cell>
          <cell r="E3921" t="str">
            <v>M12xL120</v>
          </cell>
          <cell r="F3921" t="str">
            <v>개</v>
          </cell>
          <cell r="V3921" t="str">
            <v>=</v>
          </cell>
          <cell r="W3921">
            <v>4</v>
          </cell>
          <cell r="AM3921">
            <v>151</v>
          </cell>
          <cell r="AN3921">
            <v>0</v>
          </cell>
        </row>
        <row r="3922">
          <cell r="A3922" t="str">
            <v>138-4</v>
          </cell>
          <cell r="B3922">
            <v>542</v>
          </cell>
          <cell r="D3922" t="str">
            <v>나. 노무비</v>
          </cell>
          <cell r="E3922">
            <v>0</v>
          </cell>
          <cell r="F3922">
            <v>0</v>
          </cell>
          <cell r="AM3922">
            <v>0</v>
          </cell>
          <cell r="AN3922">
            <v>0</v>
          </cell>
        </row>
        <row r="3923">
          <cell r="D3923" t="str">
            <v>1) 모니터 설치</v>
          </cell>
          <cell r="AL3923" t="str">
            <v>통 5-97</v>
          </cell>
          <cell r="AM3923">
            <v>0</v>
          </cell>
        </row>
        <row r="3924">
          <cell r="B3924">
            <v>555</v>
          </cell>
          <cell r="D3924" t="str">
            <v>통신관련산업기사</v>
          </cell>
          <cell r="E3924">
            <v>0</v>
          </cell>
          <cell r="F3924" t="str">
            <v>인</v>
          </cell>
          <cell r="V3924" t="str">
            <v>=</v>
          </cell>
          <cell r="W3924">
            <v>0.1</v>
          </cell>
          <cell r="Y3924" t="str">
            <v>기본</v>
          </cell>
          <cell r="AM3924">
            <v>91949</v>
          </cell>
          <cell r="AN3924">
            <v>0</v>
          </cell>
        </row>
        <row r="3925">
          <cell r="B3925">
            <v>517</v>
          </cell>
          <cell r="D3925" t="str">
            <v>통신설비공</v>
          </cell>
          <cell r="E3925">
            <v>0</v>
          </cell>
          <cell r="F3925" t="str">
            <v>인</v>
          </cell>
          <cell r="V3925" t="str">
            <v>=</v>
          </cell>
          <cell r="W3925">
            <v>0.2</v>
          </cell>
          <cell r="Y3925" t="str">
            <v>기본</v>
          </cell>
          <cell r="AM3925">
            <v>77401</v>
          </cell>
          <cell r="AN3925">
            <v>0</v>
          </cell>
        </row>
        <row r="3926">
          <cell r="D3926" t="str">
            <v>2) 선로시험</v>
          </cell>
          <cell r="AM3926">
            <v>0</v>
          </cell>
        </row>
        <row r="3927">
          <cell r="B3927">
            <v>555</v>
          </cell>
          <cell r="D3927" t="str">
            <v>통신관련산업기사</v>
          </cell>
          <cell r="E3927">
            <v>0</v>
          </cell>
          <cell r="F3927" t="str">
            <v>인</v>
          </cell>
          <cell r="V3927" t="str">
            <v>=</v>
          </cell>
          <cell r="W3927">
            <v>0.2</v>
          </cell>
          <cell r="Y3927" t="str">
            <v>기본</v>
          </cell>
          <cell r="AM3927">
            <v>91949</v>
          </cell>
          <cell r="AN3927">
            <v>0</v>
          </cell>
        </row>
        <row r="3928">
          <cell r="B3928">
            <v>523</v>
          </cell>
          <cell r="D3928" t="str">
            <v>보통인부</v>
          </cell>
          <cell r="E3928">
            <v>0</v>
          </cell>
          <cell r="F3928" t="str">
            <v>인</v>
          </cell>
          <cell r="V3928" t="str">
            <v>=</v>
          </cell>
          <cell r="W3928">
            <v>0.2</v>
          </cell>
          <cell r="Y3928" t="str">
            <v>기본</v>
          </cell>
          <cell r="AM3928">
            <v>40922</v>
          </cell>
          <cell r="AN3928">
            <v>0</v>
          </cell>
        </row>
        <row r="3929">
          <cell r="D3929" t="str">
            <v>3) 앙카볼트 설치</v>
          </cell>
          <cell r="AM3929">
            <v>0</v>
          </cell>
        </row>
        <row r="3930">
          <cell r="B3930">
            <v>518</v>
          </cell>
          <cell r="D3930" t="str">
            <v>통신내선공</v>
          </cell>
          <cell r="E3930">
            <v>0</v>
          </cell>
          <cell r="F3930" t="str">
            <v>인</v>
          </cell>
          <cell r="H3930">
            <v>3.5999999999999997E-2</v>
          </cell>
          <cell r="I3930" t="str">
            <v>x</v>
          </cell>
          <cell r="J3930">
            <v>4</v>
          </cell>
          <cell r="V3930" t="str">
            <v>=</v>
          </cell>
          <cell r="W3930">
            <v>0.14000000000000001</v>
          </cell>
          <cell r="Y3930" t="str">
            <v>기본</v>
          </cell>
          <cell r="Z3930" t="str">
            <v>x</v>
          </cell>
          <cell r="AA3930" t="str">
            <v>단위량</v>
          </cell>
          <cell r="AM3930">
            <v>63806</v>
          </cell>
          <cell r="AN3930">
            <v>0</v>
          </cell>
        </row>
        <row r="3931">
          <cell r="B3931">
            <v>523</v>
          </cell>
          <cell r="D3931" t="str">
            <v>보통인부</v>
          </cell>
          <cell r="E3931">
            <v>0</v>
          </cell>
          <cell r="F3931" t="str">
            <v>인</v>
          </cell>
          <cell r="H3931">
            <v>0.08</v>
          </cell>
          <cell r="I3931" t="str">
            <v>x</v>
          </cell>
          <cell r="J3931">
            <v>4</v>
          </cell>
          <cell r="V3931" t="str">
            <v>=</v>
          </cell>
          <cell r="W3931">
            <v>0.32</v>
          </cell>
          <cell r="Y3931" t="str">
            <v>기본</v>
          </cell>
          <cell r="Z3931" t="str">
            <v>x</v>
          </cell>
          <cell r="AA3931" t="str">
            <v>단위량</v>
          </cell>
          <cell r="AM3931">
            <v>40922</v>
          </cell>
          <cell r="AN3931">
            <v>0</v>
          </cell>
        </row>
        <row r="3932">
          <cell r="B3932">
            <v>544</v>
          </cell>
          <cell r="D3932" t="str">
            <v>소    계</v>
          </cell>
          <cell r="E3932">
            <v>0</v>
          </cell>
          <cell r="F3932">
            <v>0</v>
          </cell>
          <cell r="AM3932">
            <v>0</v>
          </cell>
          <cell r="AN3932">
            <v>0</v>
          </cell>
        </row>
        <row r="3933">
          <cell r="A3933" t="str">
            <v>138-5</v>
          </cell>
          <cell r="B3933">
            <v>555</v>
          </cell>
          <cell r="D3933" t="str">
            <v>통신관련산업기사</v>
          </cell>
          <cell r="E3933">
            <v>0</v>
          </cell>
          <cell r="F3933" t="str">
            <v>인</v>
          </cell>
          <cell r="V3933" t="str">
            <v>=</v>
          </cell>
          <cell r="W3933">
            <v>0.30000000000000004</v>
          </cell>
          <cell r="AM3933">
            <v>91949</v>
          </cell>
          <cell r="AN3933">
            <v>0</v>
          </cell>
        </row>
        <row r="3934">
          <cell r="A3934" t="str">
            <v>138-6</v>
          </cell>
          <cell r="B3934">
            <v>517</v>
          </cell>
          <cell r="D3934" t="str">
            <v>통신설비공</v>
          </cell>
          <cell r="E3934">
            <v>0</v>
          </cell>
          <cell r="F3934" t="str">
            <v>인</v>
          </cell>
          <cell r="V3934" t="str">
            <v>=</v>
          </cell>
          <cell r="W3934">
            <v>0.2</v>
          </cell>
          <cell r="AM3934">
            <v>77401</v>
          </cell>
          <cell r="AN3934">
            <v>0</v>
          </cell>
        </row>
        <row r="3935">
          <cell r="A3935" t="str">
            <v>138-7</v>
          </cell>
          <cell r="B3935">
            <v>518</v>
          </cell>
          <cell r="D3935" t="str">
            <v>통신내선공</v>
          </cell>
          <cell r="E3935">
            <v>0</v>
          </cell>
          <cell r="F3935" t="str">
            <v>인</v>
          </cell>
          <cell r="V3935" t="str">
            <v>=</v>
          </cell>
          <cell r="W3935">
            <v>0.14000000000000001</v>
          </cell>
          <cell r="AM3935">
            <v>63806</v>
          </cell>
          <cell r="AN3935">
            <v>0</v>
          </cell>
        </row>
        <row r="3936">
          <cell r="A3936" t="str">
            <v>138-8</v>
          </cell>
          <cell r="B3936">
            <v>523</v>
          </cell>
          <cell r="D3936" t="str">
            <v>보통인부</v>
          </cell>
          <cell r="E3936">
            <v>0</v>
          </cell>
          <cell r="F3936" t="str">
            <v>인</v>
          </cell>
          <cell r="V3936" t="str">
            <v>=</v>
          </cell>
          <cell r="W3936">
            <v>0.52</v>
          </cell>
          <cell r="AM3936">
            <v>40922</v>
          </cell>
          <cell r="AN3936">
            <v>0</v>
          </cell>
        </row>
        <row r="3937">
          <cell r="A3937" t="str">
            <v>138-9</v>
          </cell>
          <cell r="B3937">
            <v>543</v>
          </cell>
          <cell r="D3937" t="str">
            <v>다. 공구손료</v>
          </cell>
          <cell r="E3937" t="str">
            <v>노무비x3%</v>
          </cell>
          <cell r="F3937">
            <v>0</v>
          </cell>
          <cell r="AM3937">
            <v>0</v>
          </cell>
          <cell r="AN3937">
            <v>0</v>
          </cell>
        </row>
        <row r="3938">
          <cell r="A3938" t="str">
            <v>138-10</v>
          </cell>
          <cell r="B3938">
            <v>555</v>
          </cell>
          <cell r="D3938" t="str">
            <v>통신관련산업기사</v>
          </cell>
          <cell r="E3938">
            <v>0</v>
          </cell>
          <cell r="F3938" t="str">
            <v>인</v>
          </cell>
          <cell r="H3938">
            <v>0.30000000000000004</v>
          </cell>
          <cell r="I3938" t="str">
            <v>x</v>
          </cell>
          <cell r="J3938">
            <v>0.03</v>
          </cell>
          <cell r="V3938" t="str">
            <v>=</v>
          </cell>
          <cell r="W3938">
            <v>0.01</v>
          </cell>
          <cell r="Y3938" t="str">
            <v>기본</v>
          </cell>
          <cell r="Z3938" t="str">
            <v>x</v>
          </cell>
          <cell r="AA3938" t="str">
            <v>공구손료</v>
          </cell>
          <cell r="AM3938">
            <v>91949</v>
          </cell>
          <cell r="AN3938">
            <v>0</v>
          </cell>
        </row>
        <row r="3939">
          <cell r="A3939" t="str">
            <v>138-11</v>
          </cell>
          <cell r="B3939">
            <v>517</v>
          </cell>
          <cell r="D3939" t="str">
            <v>통신설비공</v>
          </cell>
          <cell r="E3939">
            <v>0</v>
          </cell>
          <cell r="F3939" t="str">
            <v>인</v>
          </cell>
          <cell r="H3939">
            <v>0.2</v>
          </cell>
          <cell r="I3939" t="str">
            <v>x</v>
          </cell>
          <cell r="J3939">
            <v>0.03</v>
          </cell>
          <cell r="V3939" t="str">
            <v>=</v>
          </cell>
          <cell r="W3939">
            <v>0.01</v>
          </cell>
          <cell r="Y3939" t="str">
            <v>기본</v>
          </cell>
          <cell r="Z3939" t="str">
            <v>x</v>
          </cell>
          <cell r="AA3939" t="str">
            <v>공구손료</v>
          </cell>
          <cell r="AM3939">
            <v>77401</v>
          </cell>
          <cell r="AN3939">
            <v>0</v>
          </cell>
        </row>
        <row r="3940">
          <cell r="A3940" t="str">
            <v>138-12</v>
          </cell>
          <cell r="B3940">
            <v>518</v>
          </cell>
          <cell r="D3940" t="str">
            <v>통신내선공</v>
          </cell>
          <cell r="E3940">
            <v>0</v>
          </cell>
          <cell r="F3940" t="str">
            <v>인</v>
          </cell>
          <cell r="H3940">
            <v>0.14000000000000001</v>
          </cell>
          <cell r="I3940" t="str">
            <v>x</v>
          </cell>
          <cell r="J3940">
            <v>0.03</v>
          </cell>
          <cell r="V3940" t="str">
            <v>=</v>
          </cell>
          <cell r="W3940" t="str">
            <v>0</v>
          </cell>
          <cell r="Y3940" t="str">
            <v>기본</v>
          </cell>
          <cell r="Z3940" t="str">
            <v>x</v>
          </cell>
          <cell r="AA3940" t="str">
            <v>공구손료</v>
          </cell>
          <cell r="AM3940">
            <v>63806</v>
          </cell>
          <cell r="AN3940">
            <v>0</v>
          </cell>
        </row>
        <row r="3941">
          <cell r="A3941" t="str">
            <v>138-13</v>
          </cell>
          <cell r="B3941">
            <v>523</v>
          </cell>
          <cell r="D3941" t="str">
            <v>보통인부</v>
          </cell>
          <cell r="E3941">
            <v>0</v>
          </cell>
          <cell r="F3941" t="str">
            <v>인</v>
          </cell>
          <cell r="H3941">
            <v>0.52</v>
          </cell>
          <cell r="I3941" t="str">
            <v>x</v>
          </cell>
          <cell r="J3941">
            <v>0.03</v>
          </cell>
          <cell r="V3941" t="str">
            <v>=</v>
          </cell>
          <cell r="W3941">
            <v>0.02</v>
          </cell>
          <cell r="Y3941" t="str">
            <v>기본</v>
          </cell>
          <cell r="Z3941" t="str">
            <v>x</v>
          </cell>
          <cell r="AA3941" t="str">
            <v>공구손료</v>
          </cell>
          <cell r="AM3941">
            <v>40922</v>
          </cell>
          <cell r="AN3941">
            <v>0</v>
          </cell>
        </row>
        <row r="3942">
          <cell r="AM3942">
            <v>0</v>
          </cell>
        </row>
        <row r="3943">
          <cell r="AM3943">
            <v>0</v>
          </cell>
        </row>
        <row r="3944">
          <cell r="AM3944">
            <v>0</v>
          </cell>
          <cell r="AN3944">
            <v>0</v>
          </cell>
        </row>
        <row r="3945">
          <cell r="A3945">
            <v>139</v>
          </cell>
          <cell r="C3945">
            <v>139</v>
          </cell>
          <cell r="D3945" t="str">
            <v>S/W 신설</v>
          </cell>
          <cell r="E3945" t="str">
            <v>WEB BASE</v>
          </cell>
          <cell r="F3945" t="str">
            <v>대</v>
          </cell>
          <cell r="AM3945">
            <v>0</v>
          </cell>
          <cell r="AN3945">
            <v>0</v>
          </cell>
        </row>
        <row r="3946">
          <cell r="A3946" t="str">
            <v>139-1</v>
          </cell>
          <cell r="B3946">
            <v>541</v>
          </cell>
          <cell r="D3946" t="str">
            <v>가. 재료비</v>
          </cell>
          <cell r="E3946">
            <v>0</v>
          </cell>
          <cell r="F3946">
            <v>0</v>
          </cell>
          <cell r="AM3946">
            <v>0</v>
          </cell>
          <cell r="AN3946">
            <v>0</v>
          </cell>
        </row>
        <row r="3947">
          <cell r="A3947" t="str">
            <v>139-2</v>
          </cell>
          <cell r="B3947">
            <v>331</v>
          </cell>
          <cell r="D3947" t="str">
            <v>S/W</v>
          </cell>
          <cell r="E3947" t="str">
            <v>WEB BASE</v>
          </cell>
          <cell r="F3947" t="str">
            <v>대</v>
          </cell>
          <cell r="V3947" t="str">
            <v>=</v>
          </cell>
          <cell r="W3947">
            <v>1</v>
          </cell>
          <cell r="AM3947">
            <v>72754000</v>
          </cell>
          <cell r="AN3947">
            <v>0</v>
          </cell>
        </row>
        <row r="3948">
          <cell r="A3948" t="str">
            <v>139-3</v>
          </cell>
          <cell r="B3948">
            <v>542</v>
          </cell>
          <cell r="D3948" t="str">
            <v>나. 노무비</v>
          </cell>
          <cell r="E3948">
            <v>0</v>
          </cell>
          <cell r="F3948">
            <v>0</v>
          </cell>
          <cell r="AL3948" t="str">
            <v>통8-5-라</v>
          </cell>
          <cell r="AM3948">
            <v>0</v>
          </cell>
          <cell r="AN3948">
            <v>0</v>
          </cell>
        </row>
        <row r="3949">
          <cell r="B3949">
            <v>555</v>
          </cell>
          <cell r="D3949" t="str">
            <v>통신관련산업기사</v>
          </cell>
          <cell r="E3949">
            <v>0</v>
          </cell>
          <cell r="F3949" t="str">
            <v>인</v>
          </cell>
          <cell r="V3949" t="str">
            <v>=</v>
          </cell>
          <cell r="W3949">
            <v>0.1</v>
          </cell>
          <cell r="Y3949" t="str">
            <v>기본</v>
          </cell>
          <cell r="AM3949">
            <v>91949</v>
          </cell>
          <cell r="AN3949">
            <v>0</v>
          </cell>
        </row>
        <row r="3950">
          <cell r="B3950">
            <v>529</v>
          </cell>
          <cell r="D3950" t="str">
            <v>S/W시험사</v>
          </cell>
          <cell r="E3950">
            <v>0</v>
          </cell>
          <cell r="F3950" t="str">
            <v>인</v>
          </cell>
          <cell r="V3950" t="str">
            <v>=</v>
          </cell>
          <cell r="W3950">
            <v>0.28000000000000003</v>
          </cell>
          <cell r="Y3950" t="str">
            <v>기본</v>
          </cell>
          <cell r="AM3950">
            <v>98026</v>
          </cell>
          <cell r="AN3950">
            <v>0</v>
          </cell>
        </row>
        <row r="3951">
          <cell r="B3951">
            <v>544</v>
          </cell>
          <cell r="D3951" t="str">
            <v>소    계</v>
          </cell>
          <cell r="E3951">
            <v>0</v>
          </cell>
          <cell r="F3951">
            <v>0</v>
          </cell>
          <cell r="AM3951">
            <v>0</v>
          </cell>
          <cell r="AN3951">
            <v>0</v>
          </cell>
        </row>
        <row r="3952">
          <cell r="A3952" t="str">
            <v>139-4</v>
          </cell>
          <cell r="B3952">
            <v>555</v>
          </cell>
          <cell r="D3952" t="str">
            <v>통신관련산업기사</v>
          </cell>
          <cell r="E3952">
            <v>0</v>
          </cell>
          <cell r="F3952" t="str">
            <v>인</v>
          </cell>
          <cell r="V3952" t="str">
            <v>=</v>
          </cell>
          <cell r="W3952">
            <v>0.1</v>
          </cell>
          <cell r="AM3952">
            <v>91949</v>
          </cell>
          <cell r="AN3952">
            <v>0</v>
          </cell>
        </row>
        <row r="3953">
          <cell r="A3953" t="str">
            <v>139-5</v>
          </cell>
          <cell r="B3953">
            <v>529</v>
          </cell>
          <cell r="D3953" t="str">
            <v>S/W시험사</v>
          </cell>
          <cell r="E3953">
            <v>0</v>
          </cell>
          <cell r="F3953" t="str">
            <v>인</v>
          </cell>
          <cell r="V3953" t="str">
            <v>=</v>
          </cell>
          <cell r="W3953">
            <v>0.28000000000000003</v>
          </cell>
          <cell r="AM3953">
            <v>98026</v>
          </cell>
          <cell r="AN3953">
            <v>0</v>
          </cell>
        </row>
        <row r="3954">
          <cell r="A3954" t="str">
            <v>139-6</v>
          </cell>
          <cell r="B3954">
            <v>543</v>
          </cell>
          <cell r="D3954" t="str">
            <v>다. 공구손료</v>
          </cell>
          <cell r="E3954" t="str">
            <v>노무비x3%</v>
          </cell>
          <cell r="F3954">
            <v>0</v>
          </cell>
          <cell r="AM3954">
            <v>0</v>
          </cell>
          <cell r="AN3954">
            <v>0</v>
          </cell>
        </row>
        <row r="3955">
          <cell r="A3955" t="str">
            <v>139-7</v>
          </cell>
          <cell r="B3955">
            <v>555</v>
          </cell>
          <cell r="D3955" t="str">
            <v>통신관련산업기사</v>
          </cell>
          <cell r="E3955">
            <v>0</v>
          </cell>
          <cell r="F3955" t="str">
            <v>인</v>
          </cell>
          <cell r="H3955">
            <v>0.1</v>
          </cell>
          <cell r="I3955" t="str">
            <v>x</v>
          </cell>
          <cell r="J3955">
            <v>0.03</v>
          </cell>
          <cell r="V3955" t="str">
            <v>=</v>
          </cell>
          <cell r="W3955" t="str">
            <v>0</v>
          </cell>
          <cell r="Y3955" t="str">
            <v>기본</v>
          </cell>
          <cell r="Z3955" t="str">
            <v>x</v>
          </cell>
          <cell r="AA3955" t="str">
            <v>공구손료</v>
          </cell>
          <cell r="AM3955">
            <v>91949</v>
          </cell>
          <cell r="AN3955">
            <v>0</v>
          </cell>
        </row>
        <row r="3956">
          <cell r="A3956" t="str">
            <v>139-8</v>
          </cell>
          <cell r="B3956">
            <v>529</v>
          </cell>
          <cell r="D3956" t="str">
            <v>S/W시험사</v>
          </cell>
          <cell r="E3956">
            <v>0</v>
          </cell>
          <cell r="F3956" t="str">
            <v>인</v>
          </cell>
          <cell r="H3956">
            <v>0.28000000000000003</v>
          </cell>
          <cell r="I3956" t="str">
            <v>x</v>
          </cell>
          <cell r="J3956">
            <v>0.03</v>
          </cell>
          <cell r="V3956" t="str">
            <v>=</v>
          </cell>
          <cell r="W3956">
            <v>0.01</v>
          </cell>
          <cell r="Y3956" t="str">
            <v>기본</v>
          </cell>
          <cell r="Z3956" t="str">
            <v>x</v>
          </cell>
          <cell r="AA3956" t="str">
            <v>공구손료</v>
          </cell>
          <cell r="AM3956">
            <v>98026</v>
          </cell>
          <cell r="AN3956">
            <v>0</v>
          </cell>
        </row>
        <row r="3957">
          <cell r="AM3957">
            <v>0</v>
          </cell>
          <cell r="AN3957">
            <v>0</v>
          </cell>
        </row>
        <row r="3958">
          <cell r="AM3958">
            <v>0</v>
          </cell>
          <cell r="AN3958">
            <v>0</v>
          </cell>
        </row>
        <row r="3959">
          <cell r="AM3959">
            <v>0</v>
          </cell>
        </row>
        <row r="3960">
          <cell r="AM3960">
            <v>0</v>
          </cell>
        </row>
        <row r="3961">
          <cell r="AM3961">
            <v>0</v>
          </cell>
        </row>
        <row r="3962">
          <cell r="AM3962">
            <v>0</v>
          </cell>
        </row>
        <row r="3963">
          <cell r="AM3963">
            <v>0</v>
          </cell>
        </row>
        <row r="3964">
          <cell r="AM3964">
            <v>0</v>
          </cell>
        </row>
        <row r="3965">
          <cell r="AM3965">
            <v>0</v>
          </cell>
        </row>
        <row r="3966">
          <cell r="AM3966">
            <v>0</v>
          </cell>
        </row>
        <row r="3967">
          <cell r="AM3967">
            <v>0</v>
          </cell>
          <cell r="AN3967">
            <v>0</v>
          </cell>
        </row>
        <row r="3968">
          <cell r="AM3968">
            <v>0</v>
          </cell>
          <cell r="AN3968">
            <v>0</v>
          </cell>
        </row>
        <row r="3969">
          <cell r="AM3969">
            <v>0</v>
          </cell>
          <cell r="AN3969">
            <v>0</v>
          </cell>
        </row>
        <row r="3970">
          <cell r="AM3970">
            <v>0</v>
          </cell>
          <cell r="AN3970">
            <v>0</v>
          </cell>
        </row>
        <row r="3971">
          <cell r="AM3971">
            <v>0</v>
          </cell>
          <cell r="AN3971">
            <v>0</v>
          </cell>
        </row>
        <row r="3972">
          <cell r="A3972">
            <v>140</v>
          </cell>
          <cell r="C3972">
            <v>140</v>
          </cell>
          <cell r="D3972" t="str">
            <v>주제어(망교환)장치
(시스템 관리장치 포함)</v>
          </cell>
          <cell r="F3972" t="str">
            <v>식</v>
          </cell>
          <cell r="AM3972">
            <v>0</v>
          </cell>
          <cell r="AN3972">
            <v>0</v>
          </cell>
        </row>
        <row r="3973">
          <cell r="A3973" t="str">
            <v>140-1</v>
          </cell>
          <cell r="B3973">
            <v>541</v>
          </cell>
          <cell r="D3973" t="str">
            <v>가. 재료비</v>
          </cell>
          <cell r="E3973">
            <v>0</v>
          </cell>
          <cell r="F3973">
            <v>0</v>
          </cell>
          <cell r="AM3973">
            <v>0</v>
          </cell>
          <cell r="AN3973">
            <v>0</v>
          </cell>
        </row>
        <row r="3974">
          <cell r="A3974" t="str">
            <v>140-2</v>
          </cell>
          <cell r="B3974">
            <v>335</v>
          </cell>
          <cell r="D3974" t="str">
            <v>주제어(망교환)장치
(시스템관리장치포함)</v>
          </cell>
          <cell r="E3974">
            <v>0</v>
          </cell>
          <cell r="F3974" t="str">
            <v>식</v>
          </cell>
          <cell r="V3974" t="str">
            <v>=</v>
          </cell>
          <cell r="W3974">
            <v>1</v>
          </cell>
          <cell r="AM3974">
            <v>3347496000</v>
          </cell>
          <cell r="AN3974" t="str">
            <v>부산3호선 설계가의 97.88%
 적용</v>
          </cell>
        </row>
        <row r="3975">
          <cell r="A3975" t="str">
            <v>140-3</v>
          </cell>
          <cell r="B3975" t="str">
            <v>335-1</v>
          </cell>
          <cell r="D3975" t="str">
            <v>단말기 및 기지국 품질 검사장치</v>
          </cell>
          <cell r="E3975">
            <v>0</v>
          </cell>
          <cell r="F3975" t="str">
            <v>식</v>
          </cell>
          <cell r="V3975" t="str">
            <v>=</v>
          </cell>
          <cell r="W3975">
            <v>1</v>
          </cell>
          <cell r="AM3975">
            <v>92794000</v>
          </cell>
          <cell r="AN3975">
            <v>0</v>
          </cell>
        </row>
        <row r="3976">
          <cell r="A3976" t="str">
            <v>140-4</v>
          </cell>
          <cell r="B3976" t="str">
            <v>335-2</v>
          </cell>
          <cell r="D3976" t="str">
            <v>표준공급품</v>
          </cell>
          <cell r="E3976">
            <v>0</v>
          </cell>
          <cell r="F3976" t="str">
            <v>식</v>
          </cell>
          <cell r="V3976" t="str">
            <v>=</v>
          </cell>
          <cell r="W3976">
            <v>1</v>
          </cell>
          <cell r="AM3976">
            <v>726700</v>
          </cell>
          <cell r="AN3976">
            <v>0</v>
          </cell>
        </row>
        <row r="3977">
          <cell r="A3977" t="str">
            <v>140-5</v>
          </cell>
          <cell r="B3977">
            <v>542</v>
          </cell>
          <cell r="D3977" t="str">
            <v>나. 노무비</v>
          </cell>
          <cell r="E3977">
            <v>0</v>
          </cell>
          <cell r="F3977">
            <v>0</v>
          </cell>
          <cell r="AL3977" t="str">
            <v>통 5-59</v>
          </cell>
          <cell r="AM3977">
            <v>0</v>
          </cell>
          <cell r="AN3977">
            <v>0</v>
          </cell>
        </row>
        <row r="3978">
          <cell r="D3978" t="str">
            <v>1) 마킹 및 레벨링</v>
          </cell>
          <cell r="AM3978">
            <v>0</v>
          </cell>
        </row>
        <row r="3979">
          <cell r="B3979">
            <v>517</v>
          </cell>
          <cell r="D3979" t="str">
            <v>통신설비공</v>
          </cell>
          <cell r="E3979">
            <v>0</v>
          </cell>
          <cell r="F3979" t="str">
            <v>인</v>
          </cell>
          <cell r="H3979">
            <v>0.05</v>
          </cell>
          <cell r="I3979" t="str">
            <v>x</v>
          </cell>
          <cell r="J3979">
            <v>3</v>
          </cell>
          <cell r="V3979" t="str">
            <v>=</v>
          </cell>
          <cell r="W3979">
            <v>0.15</v>
          </cell>
          <cell r="Y3979" t="str">
            <v>기본</v>
          </cell>
          <cell r="Z3979" t="str">
            <v>x</v>
          </cell>
          <cell r="AA3979" t="str">
            <v>단위량</v>
          </cell>
          <cell r="AM3979">
            <v>77401</v>
          </cell>
          <cell r="AN3979">
            <v>0</v>
          </cell>
        </row>
        <row r="3980">
          <cell r="B3980">
            <v>523</v>
          </cell>
          <cell r="D3980" t="str">
            <v>보통인부</v>
          </cell>
          <cell r="E3980">
            <v>0</v>
          </cell>
          <cell r="F3980" t="str">
            <v>인</v>
          </cell>
          <cell r="H3980">
            <v>0.05</v>
          </cell>
          <cell r="I3980" t="str">
            <v>x</v>
          </cell>
          <cell r="J3980">
            <v>3</v>
          </cell>
          <cell r="V3980" t="str">
            <v>=</v>
          </cell>
          <cell r="W3980">
            <v>0.15</v>
          </cell>
          <cell r="Y3980" t="str">
            <v>기본</v>
          </cell>
          <cell r="Z3980" t="str">
            <v>x</v>
          </cell>
          <cell r="AA3980" t="str">
            <v>단위량</v>
          </cell>
          <cell r="AM3980">
            <v>40922</v>
          </cell>
          <cell r="AN3980">
            <v>0</v>
          </cell>
        </row>
        <row r="3981">
          <cell r="D3981" t="str">
            <v>2) 포장해체 및 반입</v>
          </cell>
          <cell r="AM3981">
            <v>0</v>
          </cell>
          <cell r="AN3981">
            <v>0</v>
          </cell>
        </row>
        <row r="3982">
          <cell r="B3982">
            <v>517</v>
          </cell>
          <cell r="D3982" t="str">
            <v>통신설비공</v>
          </cell>
          <cell r="E3982">
            <v>0</v>
          </cell>
          <cell r="F3982" t="str">
            <v>인</v>
          </cell>
          <cell r="H3982">
            <v>0.5</v>
          </cell>
          <cell r="I3982" t="str">
            <v>x</v>
          </cell>
          <cell r="J3982">
            <v>3</v>
          </cell>
          <cell r="V3982" t="str">
            <v>=</v>
          </cell>
          <cell r="W3982">
            <v>1.5</v>
          </cell>
          <cell r="Y3982" t="str">
            <v>기본</v>
          </cell>
          <cell r="Z3982" t="str">
            <v>x</v>
          </cell>
          <cell r="AA3982" t="str">
            <v>단위량</v>
          </cell>
          <cell r="AM3982">
            <v>77401</v>
          </cell>
          <cell r="AN3982">
            <v>0</v>
          </cell>
        </row>
        <row r="3983">
          <cell r="B3983">
            <v>523</v>
          </cell>
          <cell r="D3983" t="str">
            <v>보통인부</v>
          </cell>
          <cell r="E3983">
            <v>0</v>
          </cell>
          <cell r="F3983" t="str">
            <v>인</v>
          </cell>
          <cell r="H3983">
            <v>0.5</v>
          </cell>
          <cell r="I3983" t="str">
            <v>x</v>
          </cell>
          <cell r="J3983">
            <v>3</v>
          </cell>
          <cell r="V3983" t="str">
            <v>=</v>
          </cell>
          <cell r="W3983">
            <v>1.5</v>
          </cell>
          <cell r="Y3983" t="str">
            <v>기본</v>
          </cell>
          <cell r="Z3983" t="str">
            <v>x</v>
          </cell>
          <cell r="AA3983" t="str">
            <v>단위량</v>
          </cell>
          <cell r="AM3983">
            <v>40922</v>
          </cell>
          <cell r="AN3983">
            <v>0</v>
          </cell>
        </row>
        <row r="3984">
          <cell r="D3984" t="str">
            <v>3) 장치거치</v>
          </cell>
          <cell r="AM3984">
            <v>0</v>
          </cell>
          <cell r="AN3984">
            <v>0</v>
          </cell>
        </row>
        <row r="3985">
          <cell r="B3985">
            <v>517</v>
          </cell>
          <cell r="D3985" t="str">
            <v>통신설비공</v>
          </cell>
          <cell r="E3985">
            <v>0</v>
          </cell>
          <cell r="F3985" t="str">
            <v>인</v>
          </cell>
          <cell r="H3985">
            <v>0.5</v>
          </cell>
          <cell r="I3985" t="str">
            <v>x</v>
          </cell>
          <cell r="J3985">
            <v>3</v>
          </cell>
          <cell r="V3985" t="str">
            <v>=</v>
          </cell>
          <cell r="W3985">
            <v>1.5</v>
          </cell>
          <cell r="Y3985" t="str">
            <v>기본</v>
          </cell>
          <cell r="Z3985" t="str">
            <v>x</v>
          </cell>
          <cell r="AA3985" t="str">
            <v>단위량</v>
          </cell>
          <cell r="AM3985">
            <v>77401</v>
          </cell>
          <cell r="AN3985">
            <v>0</v>
          </cell>
        </row>
        <row r="3986">
          <cell r="B3986">
            <v>523</v>
          </cell>
          <cell r="D3986" t="str">
            <v>보통인부</v>
          </cell>
          <cell r="E3986">
            <v>0</v>
          </cell>
          <cell r="F3986" t="str">
            <v>인</v>
          </cell>
          <cell r="H3986">
            <v>0.5</v>
          </cell>
          <cell r="I3986" t="str">
            <v>x</v>
          </cell>
          <cell r="J3986">
            <v>3</v>
          </cell>
          <cell r="V3986" t="str">
            <v>=</v>
          </cell>
          <cell r="W3986">
            <v>1.5</v>
          </cell>
          <cell r="Y3986" t="str">
            <v>기본</v>
          </cell>
          <cell r="Z3986" t="str">
            <v>x</v>
          </cell>
          <cell r="AA3986" t="str">
            <v>단위량</v>
          </cell>
          <cell r="AM3986">
            <v>40922</v>
          </cell>
          <cell r="AN3986">
            <v>0</v>
          </cell>
        </row>
        <row r="3987">
          <cell r="D3987" t="str">
            <v>4) 대국시험</v>
          </cell>
          <cell r="AL3987" t="str">
            <v>통5-2</v>
          </cell>
          <cell r="AM3987">
            <v>0</v>
          </cell>
          <cell r="AN3987">
            <v>0</v>
          </cell>
        </row>
        <row r="3988">
          <cell r="B3988">
            <v>555</v>
          </cell>
          <cell r="D3988" t="str">
            <v>통신관련산업기사</v>
          </cell>
          <cell r="E3988">
            <v>0</v>
          </cell>
          <cell r="F3988" t="str">
            <v>인</v>
          </cell>
          <cell r="H3988">
            <v>2.8</v>
          </cell>
          <cell r="I3988" t="str">
            <v>x</v>
          </cell>
          <cell r="J3988">
            <v>3</v>
          </cell>
          <cell r="V3988" t="str">
            <v>=</v>
          </cell>
          <cell r="W3988">
            <v>8.4</v>
          </cell>
          <cell r="Y3988" t="str">
            <v>기본</v>
          </cell>
          <cell r="Z3988" t="str">
            <v>x</v>
          </cell>
          <cell r="AA3988" t="str">
            <v>단위량</v>
          </cell>
          <cell r="AM3988">
            <v>91949</v>
          </cell>
          <cell r="AN3988">
            <v>0</v>
          </cell>
        </row>
        <row r="3989">
          <cell r="B3989">
            <v>544</v>
          </cell>
          <cell r="D3989" t="str">
            <v>소    계</v>
          </cell>
          <cell r="E3989">
            <v>0</v>
          </cell>
          <cell r="F3989">
            <v>0</v>
          </cell>
          <cell r="AM3989">
            <v>0</v>
          </cell>
          <cell r="AN3989">
            <v>0</v>
          </cell>
        </row>
        <row r="3990">
          <cell r="A3990" t="str">
            <v>140-6</v>
          </cell>
          <cell r="B3990">
            <v>517</v>
          </cell>
          <cell r="D3990" t="str">
            <v>통신설비공</v>
          </cell>
          <cell r="E3990">
            <v>0</v>
          </cell>
          <cell r="F3990" t="str">
            <v>인</v>
          </cell>
          <cell r="V3990" t="str">
            <v>=</v>
          </cell>
          <cell r="W3990">
            <v>3.15</v>
          </cell>
          <cell r="AM3990">
            <v>77401</v>
          </cell>
          <cell r="AN3990">
            <v>0</v>
          </cell>
        </row>
        <row r="3991">
          <cell r="A3991" t="str">
            <v>140-7</v>
          </cell>
          <cell r="B3991">
            <v>523</v>
          </cell>
          <cell r="D3991" t="str">
            <v>보통인부</v>
          </cell>
          <cell r="E3991">
            <v>0</v>
          </cell>
          <cell r="F3991" t="str">
            <v>인</v>
          </cell>
          <cell r="V3991" t="str">
            <v>=</v>
          </cell>
          <cell r="W3991">
            <v>3.15</v>
          </cell>
          <cell r="AM3991">
            <v>40922</v>
          </cell>
          <cell r="AN3991">
            <v>0</v>
          </cell>
        </row>
        <row r="3992">
          <cell r="A3992" t="str">
            <v>140-8</v>
          </cell>
          <cell r="B3992">
            <v>555</v>
          </cell>
          <cell r="D3992" t="str">
            <v>통신관련산업기사</v>
          </cell>
          <cell r="E3992">
            <v>0</v>
          </cell>
          <cell r="F3992" t="str">
            <v>인</v>
          </cell>
          <cell r="V3992" t="str">
            <v>=</v>
          </cell>
          <cell r="W3992">
            <v>8.4</v>
          </cell>
          <cell r="AM3992">
            <v>91949</v>
          </cell>
          <cell r="AN3992">
            <v>0</v>
          </cell>
        </row>
        <row r="3993">
          <cell r="A3993" t="str">
            <v>140-9</v>
          </cell>
          <cell r="B3993">
            <v>543</v>
          </cell>
          <cell r="D3993" t="str">
            <v>다. 공구손료</v>
          </cell>
          <cell r="E3993" t="str">
            <v>노무비x3%</v>
          </cell>
          <cell r="F3993">
            <v>0</v>
          </cell>
          <cell r="AM3993">
            <v>0</v>
          </cell>
          <cell r="AN3993">
            <v>0</v>
          </cell>
        </row>
        <row r="3994">
          <cell r="A3994" t="str">
            <v>140-10</v>
          </cell>
          <cell r="B3994">
            <v>517</v>
          </cell>
          <cell r="D3994" t="str">
            <v>통신설비공</v>
          </cell>
          <cell r="E3994">
            <v>0</v>
          </cell>
          <cell r="F3994" t="str">
            <v>인</v>
          </cell>
          <cell r="H3994">
            <v>3.15</v>
          </cell>
          <cell r="I3994" t="str">
            <v>x</v>
          </cell>
          <cell r="J3994">
            <v>0.03</v>
          </cell>
          <cell r="V3994" t="str">
            <v>=</v>
          </cell>
          <cell r="W3994">
            <v>0.09</v>
          </cell>
          <cell r="Y3994" t="str">
            <v>기본</v>
          </cell>
          <cell r="Z3994" t="str">
            <v>x</v>
          </cell>
          <cell r="AA3994" t="str">
            <v>공구손료</v>
          </cell>
          <cell r="AM3994">
            <v>77401</v>
          </cell>
          <cell r="AN3994">
            <v>0</v>
          </cell>
        </row>
        <row r="3995">
          <cell r="A3995" t="str">
            <v>140-11</v>
          </cell>
          <cell r="B3995">
            <v>523</v>
          </cell>
          <cell r="D3995" t="str">
            <v>보통인부</v>
          </cell>
          <cell r="E3995">
            <v>0</v>
          </cell>
          <cell r="F3995" t="str">
            <v>인</v>
          </cell>
          <cell r="H3995">
            <v>3.15</v>
          </cell>
          <cell r="I3995" t="str">
            <v>x</v>
          </cell>
          <cell r="J3995">
            <v>0.03</v>
          </cell>
          <cell r="V3995" t="str">
            <v>=</v>
          </cell>
          <cell r="W3995">
            <v>0.09</v>
          </cell>
          <cell r="Y3995" t="str">
            <v>기본</v>
          </cell>
          <cell r="Z3995" t="str">
            <v>x</v>
          </cell>
          <cell r="AA3995" t="str">
            <v>공구손료</v>
          </cell>
          <cell r="AM3995">
            <v>40922</v>
          </cell>
          <cell r="AN3995">
            <v>0</v>
          </cell>
        </row>
        <row r="3996">
          <cell r="A3996" t="str">
            <v>140-12</v>
          </cell>
          <cell r="B3996">
            <v>555</v>
          </cell>
          <cell r="D3996" t="str">
            <v>통신관련산업기사</v>
          </cell>
          <cell r="E3996">
            <v>0</v>
          </cell>
          <cell r="F3996" t="str">
            <v>인</v>
          </cell>
          <cell r="H3996">
            <v>8.4</v>
          </cell>
          <cell r="I3996" t="str">
            <v>x</v>
          </cell>
          <cell r="J3996">
            <v>0.03</v>
          </cell>
          <cell r="V3996" t="str">
            <v>=</v>
          </cell>
          <cell r="W3996">
            <v>0.25</v>
          </cell>
          <cell r="Y3996" t="str">
            <v>기본</v>
          </cell>
          <cell r="Z3996" t="str">
            <v>x</v>
          </cell>
          <cell r="AA3996" t="str">
            <v>공구손료</v>
          </cell>
          <cell r="AM3996">
            <v>91949</v>
          </cell>
          <cell r="AN3996">
            <v>0</v>
          </cell>
        </row>
        <row r="3997">
          <cell r="AM3997">
            <v>0</v>
          </cell>
        </row>
        <row r="3998">
          <cell r="AM3998">
            <v>0</v>
          </cell>
          <cell r="AN3998">
            <v>0</v>
          </cell>
        </row>
        <row r="3999">
          <cell r="A3999">
            <v>141</v>
          </cell>
          <cell r="C3999">
            <v>141</v>
          </cell>
          <cell r="D3999" t="str">
            <v>기지국 장치 신설</v>
          </cell>
          <cell r="F3999" t="str">
            <v>식</v>
          </cell>
          <cell r="AM3999">
            <v>0</v>
          </cell>
          <cell r="AN3999">
            <v>0</v>
          </cell>
        </row>
        <row r="4000">
          <cell r="A4000" t="str">
            <v>141-1</v>
          </cell>
          <cell r="B4000">
            <v>541</v>
          </cell>
          <cell r="D4000" t="str">
            <v>가. 재료비</v>
          </cell>
          <cell r="E4000">
            <v>0</v>
          </cell>
          <cell r="F4000">
            <v>0</v>
          </cell>
          <cell r="AM4000">
            <v>0</v>
          </cell>
          <cell r="AN4000">
            <v>0</v>
          </cell>
        </row>
        <row r="4001">
          <cell r="A4001" t="str">
            <v>141-2</v>
          </cell>
          <cell r="B4001">
            <v>336</v>
          </cell>
          <cell r="D4001" t="str">
            <v xml:space="preserve">기지국 장치 </v>
          </cell>
          <cell r="E4001">
            <v>0</v>
          </cell>
          <cell r="F4001" t="str">
            <v>식</v>
          </cell>
          <cell r="V4001" t="str">
            <v>=</v>
          </cell>
          <cell r="W4001">
            <v>1</v>
          </cell>
          <cell r="AM4001">
            <v>175860990</v>
          </cell>
          <cell r="AN4001" t="str">
            <v>부산3호선 설계가의 97.88%
 적용</v>
          </cell>
        </row>
        <row r="4002">
          <cell r="A4002" t="str">
            <v>141-3</v>
          </cell>
          <cell r="B4002">
            <v>542</v>
          </cell>
          <cell r="D4002" t="str">
            <v>나. 노무비</v>
          </cell>
          <cell r="E4002">
            <v>0</v>
          </cell>
          <cell r="F4002">
            <v>0</v>
          </cell>
          <cell r="AM4002">
            <v>0</v>
          </cell>
          <cell r="AN4002">
            <v>0</v>
          </cell>
        </row>
        <row r="4003">
          <cell r="D4003" t="str">
            <v>1) 조립및설치</v>
          </cell>
          <cell r="AM4003">
            <v>0</v>
          </cell>
          <cell r="AN4003">
            <v>0</v>
          </cell>
        </row>
        <row r="4004">
          <cell r="B4004">
            <v>517</v>
          </cell>
          <cell r="D4004" t="str">
            <v>통신설비공</v>
          </cell>
          <cell r="E4004">
            <v>0</v>
          </cell>
          <cell r="F4004" t="str">
            <v>인</v>
          </cell>
          <cell r="H4004">
            <v>0.5</v>
          </cell>
          <cell r="I4004" t="str">
            <v>x</v>
          </cell>
          <cell r="J4004">
            <v>1</v>
          </cell>
          <cell r="V4004" t="str">
            <v>=</v>
          </cell>
          <cell r="W4004">
            <v>0.5</v>
          </cell>
          <cell r="Y4004" t="str">
            <v>기본</v>
          </cell>
          <cell r="Z4004" t="str">
            <v>x</v>
          </cell>
          <cell r="AA4004" t="str">
            <v>단위량</v>
          </cell>
          <cell r="AL4004" t="str">
            <v>통5-2</v>
          </cell>
          <cell r="AM4004">
            <v>77401</v>
          </cell>
          <cell r="AN4004">
            <v>0</v>
          </cell>
        </row>
        <row r="4005">
          <cell r="B4005">
            <v>523</v>
          </cell>
          <cell r="D4005" t="str">
            <v>보통인부</v>
          </cell>
          <cell r="E4005">
            <v>0</v>
          </cell>
          <cell r="F4005" t="str">
            <v>인</v>
          </cell>
          <cell r="H4005">
            <v>1</v>
          </cell>
          <cell r="I4005" t="str">
            <v>x</v>
          </cell>
          <cell r="J4005">
            <v>1</v>
          </cell>
          <cell r="V4005" t="str">
            <v>=</v>
          </cell>
          <cell r="W4005">
            <v>1</v>
          </cell>
          <cell r="Y4005" t="str">
            <v>기본</v>
          </cell>
          <cell r="Z4005" t="str">
            <v>x</v>
          </cell>
          <cell r="AA4005" t="str">
            <v>단위량</v>
          </cell>
          <cell r="AM4005">
            <v>40922</v>
          </cell>
          <cell r="AN4005">
            <v>0</v>
          </cell>
        </row>
        <row r="4006">
          <cell r="D4006" t="str">
            <v>2) 국부점검및조정시험</v>
          </cell>
          <cell r="AM4006">
            <v>0</v>
          </cell>
          <cell r="AN4006">
            <v>0</v>
          </cell>
        </row>
        <row r="4007">
          <cell r="B4007">
            <v>555</v>
          </cell>
          <cell r="D4007" t="str">
            <v>통신관련산업기사</v>
          </cell>
          <cell r="E4007">
            <v>0</v>
          </cell>
          <cell r="F4007" t="str">
            <v>인</v>
          </cell>
          <cell r="H4007">
            <v>4</v>
          </cell>
          <cell r="I4007" t="str">
            <v>x</v>
          </cell>
          <cell r="J4007">
            <v>1</v>
          </cell>
          <cell r="K4007" t="str">
            <v>+</v>
          </cell>
          <cell r="L4007" t="str">
            <v>(</v>
          </cell>
          <cell r="M4007">
            <v>0.2</v>
          </cell>
          <cell r="N4007" t="str">
            <v>x</v>
          </cell>
          <cell r="O4007">
            <v>2</v>
          </cell>
          <cell r="P4007" t="str">
            <v>)</v>
          </cell>
          <cell r="V4007" t="str">
            <v>=</v>
          </cell>
          <cell r="W4007">
            <v>4.4000000000000004</v>
          </cell>
          <cell r="Y4007" t="str">
            <v>기본</v>
          </cell>
          <cell r="Z4007" t="str">
            <v>x</v>
          </cell>
          <cell r="AA4007" t="str">
            <v>단위량</v>
          </cell>
          <cell r="AB4007" t="str">
            <v>+</v>
          </cell>
          <cell r="AC4007" t="str">
            <v>(</v>
          </cell>
          <cell r="AD4007" t="str">
            <v>할증</v>
          </cell>
          <cell r="AE4007" t="str">
            <v>x</v>
          </cell>
          <cell r="AF4007" t="str">
            <v>채널수량</v>
          </cell>
          <cell r="AG4007" t="str">
            <v>)</v>
          </cell>
          <cell r="AM4007">
            <v>91949</v>
          </cell>
          <cell r="AN4007">
            <v>0</v>
          </cell>
        </row>
        <row r="4008">
          <cell r="D4008" t="str">
            <v>3) 대국시험</v>
          </cell>
          <cell r="AM4008">
            <v>0</v>
          </cell>
          <cell r="AN4008">
            <v>0</v>
          </cell>
        </row>
        <row r="4009">
          <cell r="B4009">
            <v>555</v>
          </cell>
          <cell r="D4009" t="str">
            <v>통신관련산업기사</v>
          </cell>
          <cell r="E4009">
            <v>0</v>
          </cell>
          <cell r="F4009" t="str">
            <v>인</v>
          </cell>
          <cell r="H4009">
            <v>2</v>
          </cell>
          <cell r="I4009" t="str">
            <v>x</v>
          </cell>
          <cell r="J4009">
            <v>1</v>
          </cell>
          <cell r="K4009" t="str">
            <v>+</v>
          </cell>
          <cell r="L4009" t="str">
            <v>(</v>
          </cell>
          <cell r="M4009">
            <v>0.2</v>
          </cell>
          <cell r="N4009" t="str">
            <v>x</v>
          </cell>
          <cell r="O4009">
            <v>2</v>
          </cell>
          <cell r="P4009" t="str">
            <v>)</v>
          </cell>
          <cell r="V4009" t="str">
            <v>=</v>
          </cell>
          <cell r="W4009">
            <v>2.4</v>
          </cell>
          <cell r="Y4009" t="str">
            <v>기본</v>
          </cell>
          <cell r="Z4009" t="str">
            <v>x</v>
          </cell>
          <cell r="AA4009" t="str">
            <v>단위량</v>
          </cell>
          <cell r="AB4009" t="str">
            <v>+</v>
          </cell>
          <cell r="AC4009" t="str">
            <v>(</v>
          </cell>
          <cell r="AD4009" t="str">
            <v>할증</v>
          </cell>
          <cell r="AE4009" t="str">
            <v>x</v>
          </cell>
          <cell r="AF4009" t="str">
            <v>채널수량</v>
          </cell>
          <cell r="AG4009" t="str">
            <v>)</v>
          </cell>
          <cell r="AM4009">
            <v>91949</v>
          </cell>
          <cell r="AN4009">
            <v>0</v>
          </cell>
        </row>
        <row r="4010">
          <cell r="D4010" t="str">
            <v>4) 기기설치</v>
          </cell>
          <cell r="AL4010" t="str">
            <v>통5-86</v>
          </cell>
          <cell r="AM4010">
            <v>0</v>
          </cell>
          <cell r="AN4010">
            <v>0</v>
          </cell>
        </row>
        <row r="4011">
          <cell r="B4011">
            <v>517</v>
          </cell>
          <cell r="D4011" t="str">
            <v>통신설비공</v>
          </cell>
          <cell r="E4011">
            <v>0</v>
          </cell>
          <cell r="F4011" t="str">
            <v>인</v>
          </cell>
          <cell r="H4011">
            <v>1</v>
          </cell>
          <cell r="I4011" t="str">
            <v>x</v>
          </cell>
          <cell r="J4011">
            <v>1</v>
          </cell>
          <cell r="V4011" t="str">
            <v>=</v>
          </cell>
          <cell r="W4011">
            <v>1</v>
          </cell>
          <cell r="Y4011" t="str">
            <v>기본</v>
          </cell>
          <cell r="Z4011" t="str">
            <v>x</v>
          </cell>
          <cell r="AA4011" t="str">
            <v>단위량</v>
          </cell>
          <cell r="AM4011">
            <v>77401</v>
          </cell>
          <cell r="AN4011">
            <v>0</v>
          </cell>
        </row>
        <row r="4012">
          <cell r="B4012">
            <v>523</v>
          </cell>
          <cell r="D4012" t="str">
            <v>보통인부</v>
          </cell>
          <cell r="E4012">
            <v>0</v>
          </cell>
          <cell r="F4012" t="str">
            <v>인</v>
          </cell>
          <cell r="H4012">
            <v>1</v>
          </cell>
          <cell r="I4012" t="str">
            <v>x</v>
          </cell>
          <cell r="J4012">
            <v>1</v>
          </cell>
          <cell r="V4012" t="str">
            <v>=</v>
          </cell>
          <cell r="W4012">
            <v>1</v>
          </cell>
          <cell r="Y4012" t="str">
            <v>기본</v>
          </cell>
          <cell r="Z4012" t="str">
            <v>x</v>
          </cell>
          <cell r="AA4012" t="str">
            <v>단위량</v>
          </cell>
          <cell r="AM4012">
            <v>40922</v>
          </cell>
          <cell r="AN4012">
            <v>0</v>
          </cell>
        </row>
        <row r="4013">
          <cell r="B4013">
            <v>555</v>
          </cell>
          <cell r="D4013" t="str">
            <v>통신관련산업기사</v>
          </cell>
          <cell r="E4013">
            <v>0</v>
          </cell>
          <cell r="F4013" t="str">
            <v>인</v>
          </cell>
          <cell r="H4013">
            <v>1</v>
          </cell>
          <cell r="I4013" t="str">
            <v>x</v>
          </cell>
          <cell r="J4013">
            <v>1</v>
          </cell>
          <cell r="V4013" t="str">
            <v>=</v>
          </cell>
          <cell r="W4013">
            <v>1</v>
          </cell>
          <cell r="Y4013" t="str">
            <v>기본</v>
          </cell>
          <cell r="Z4013" t="str">
            <v>x</v>
          </cell>
          <cell r="AA4013" t="str">
            <v>단위량</v>
          </cell>
          <cell r="AM4013">
            <v>91949</v>
          </cell>
          <cell r="AN4013">
            <v>0</v>
          </cell>
        </row>
        <row r="4014">
          <cell r="D4014" t="str">
            <v>5) 기기조정 및 시험</v>
          </cell>
          <cell r="AM4014">
            <v>0</v>
          </cell>
          <cell r="AN4014">
            <v>0</v>
          </cell>
        </row>
        <row r="4015">
          <cell r="B4015">
            <v>517</v>
          </cell>
          <cell r="D4015" t="str">
            <v>통신설비공</v>
          </cell>
          <cell r="E4015">
            <v>0</v>
          </cell>
          <cell r="F4015" t="str">
            <v>인</v>
          </cell>
          <cell r="H4015">
            <v>1</v>
          </cell>
          <cell r="I4015" t="str">
            <v>x</v>
          </cell>
          <cell r="J4015">
            <v>1</v>
          </cell>
          <cell r="V4015" t="str">
            <v>=</v>
          </cell>
          <cell r="W4015">
            <v>1</v>
          </cell>
          <cell r="Y4015" t="str">
            <v>기본</v>
          </cell>
          <cell r="Z4015" t="str">
            <v>x</v>
          </cell>
          <cell r="AA4015" t="str">
            <v>단위량</v>
          </cell>
          <cell r="AM4015">
            <v>77401</v>
          </cell>
          <cell r="AN4015">
            <v>0</v>
          </cell>
        </row>
        <row r="4016">
          <cell r="B4016">
            <v>523</v>
          </cell>
          <cell r="D4016" t="str">
            <v>보통인부</v>
          </cell>
          <cell r="E4016">
            <v>0</v>
          </cell>
          <cell r="F4016" t="str">
            <v>인</v>
          </cell>
          <cell r="H4016">
            <v>1</v>
          </cell>
          <cell r="I4016" t="str">
            <v>x</v>
          </cell>
          <cell r="J4016">
            <v>1</v>
          </cell>
          <cell r="V4016" t="str">
            <v>=</v>
          </cell>
          <cell r="W4016">
            <v>1</v>
          </cell>
          <cell r="Y4016" t="str">
            <v>기본</v>
          </cell>
          <cell r="Z4016" t="str">
            <v>x</v>
          </cell>
          <cell r="AA4016" t="str">
            <v>단위량</v>
          </cell>
          <cell r="AM4016">
            <v>40922</v>
          </cell>
          <cell r="AN4016">
            <v>0</v>
          </cell>
        </row>
        <row r="4017">
          <cell r="B4017">
            <v>555</v>
          </cell>
          <cell r="D4017" t="str">
            <v>통신관련산업기사</v>
          </cell>
          <cell r="E4017">
            <v>0</v>
          </cell>
          <cell r="F4017" t="str">
            <v>인</v>
          </cell>
          <cell r="H4017">
            <v>1</v>
          </cell>
          <cell r="I4017" t="str">
            <v>x</v>
          </cell>
          <cell r="J4017">
            <v>1</v>
          </cell>
          <cell r="V4017" t="str">
            <v>=</v>
          </cell>
          <cell r="W4017">
            <v>1</v>
          </cell>
          <cell r="Y4017" t="str">
            <v>기본</v>
          </cell>
          <cell r="Z4017" t="str">
            <v>x</v>
          </cell>
          <cell r="AA4017" t="str">
            <v>단위량</v>
          </cell>
          <cell r="AM4017">
            <v>91949</v>
          </cell>
          <cell r="AN4017">
            <v>0</v>
          </cell>
        </row>
        <row r="4018">
          <cell r="B4018">
            <v>544</v>
          </cell>
          <cell r="D4018" t="str">
            <v>소    계</v>
          </cell>
          <cell r="E4018">
            <v>0</v>
          </cell>
          <cell r="F4018">
            <v>0</v>
          </cell>
          <cell r="AM4018">
            <v>0</v>
          </cell>
          <cell r="AN4018">
            <v>0</v>
          </cell>
        </row>
        <row r="4019">
          <cell r="A4019" t="str">
            <v>141-4</v>
          </cell>
          <cell r="B4019">
            <v>517</v>
          </cell>
          <cell r="D4019" t="str">
            <v>통신설비공</v>
          </cell>
          <cell r="E4019">
            <v>0</v>
          </cell>
          <cell r="F4019" t="str">
            <v>인</v>
          </cell>
          <cell r="V4019" t="str">
            <v>=</v>
          </cell>
          <cell r="W4019">
            <v>2.5</v>
          </cell>
          <cell r="AM4019">
            <v>77401</v>
          </cell>
          <cell r="AN4019">
            <v>0</v>
          </cell>
        </row>
        <row r="4020">
          <cell r="A4020" t="str">
            <v>141-5</v>
          </cell>
          <cell r="B4020">
            <v>555</v>
          </cell>
          <cell r="D4020" t="str">
            <v>통신관련산업기사</v>
          </cell>
          <cell r="E4020">
            <v>0</v>
          </cell>
          <cell r="F4020" t="str">
            <v>인</v>
          </cell>
          <cell r="V4020" t="str">
            <v>=</v>
          </cell>
          <cell r="W4020">
            <v>8.8000000000000007</v>
          </cell>
          <cell r="AM4020">
            <v>91949</v>
          </cell>
          <cell r="AN4020">
            <v>0</v>
          </cell>
        </row>
        <row r="4021">
          <cell r="A4021" t="str">
            <v>141-6</v>
          </cell>
          <cell r="B4021">
            <v>523</v>
          </cell>
          <cell r="D4021" t="str">
            <v>보통인부</v>
          </cell>
          <cell r="E4021">
            <v>0</v>
          </cell>
          <cell r="F4021" t="str">
            <v>인</v>
          </cell>
          <cell r="V4021" t="str">
            <v>=</v>
          </cell>
          <cell r="W4021">
            <v>3</v>
          </cell>
          <cell r="AM4021">
            <v>40922</v>
          </cell>
          <cell r="AN4021">
            <v>0</v>
          </cell>
        </row>
        <row r="4022">
          <cell r="A4022" t="str">
            <v>141-7</v>
          </cell>
          <cell r="B4022">
            <v>543</v>
          </cell>
          <cell r="D4022" t="str">
            <v>다. 공구손료</v>
          </cell>
          <cell r="E4022" t="str">
            <v>노무비x3%</v>
          </cell>
          <cell r="F4022">
            <v>0</v>
          </cell>
          <cell r="AM4022">
            <v>0</v>
          </cell>
        </row>
        <row r="4023">
          <cell r="A4023" t="str">
            <v>141-8</v>
          </cell>
          <cell r="B4023">
            <v>517</v>
          </cell>
          <cell r="D4023" t="str">
            <v>통신설비공</v>
          </cell>
          <cell r="E4023">
            <v>0</v>
          </cell>
          <cell r="F4023" t="str">
            <v>인</v>
          </cell>
          <cell r="H4023">
            <v>2.5</v>
          </cell>
          <cell r="I4023" t="str">
            <v>x</v>
          </cell>
          <cell r="J4023">
            <v>0.03</v>
          </cell>
          <cell r="V4023" t="str">
            <v>=</v>
          </cell>
          <cell r="W4023">
            <v>0.08</v>
          </cell>
          <cell r="Y4023" t="str">
            <v>기본</v>
          </cell>
          <cell r="Z4023" t="str">
            <v>x</v>
          </cell>
          <cell r="AA4023" t="str">
            <v>공구손료</v>
          </cell>
          <cell r="AM4023">
            <v>77401</v>
          </cell>
          <cell r="AN4023">
            <v>0</v>
          </cell>
        </row>
        <row r="4024">
          <cell r="A4024" t="str">
            <v>141-9</v>
          </cell>
          <cell r="B4024">
            <v>555</v>
          </cell>
          <cell r="D4024" t="str">
            <v>통신관련산업기사</v>
          </cell>
          <cell r="E4024">
            <v>0</v>
          </cell>
          <cell r="F4024" t="str">
            <v>인</v>
          </cell>
          <cell r="H4024">
            <v>8.8000000000000007</v>
          </cell>
          <cell r="I4024" t="str">
            <v>x</v>
          </cell>
          <cell r="J4024">
            <v>0.03</v>
          </cell>
          <cell r="V4024" t="str">
            <v>=</v>
          </cell>
          <cell r="W4024">
            <v>0.26</v>
          </cell>
          <cell r="Y4024" t="str">
            <v>기본</v>
          </cell>
          <cell r="Z4024" t="str">
            <v>x</v>
          </cell>
          <cell r="AA4024" t="str">
            <v>공구손료</v>
          </cell>
          <cell r="AM4024">
            <v>91949</v>
          </cell>
          <cell r="AN4024">
            <v>0</v>
          </cell>
        </row>
        <row r="4025">
          <cell r="A4025" t="str">
            <v>141-10</v>
          </cell>
          <cell r="B4025">
            <v>523</v>
          </cell>
          <cell r="D4025" t="str">
            <v>보통인부</v>
          </cell>
          <cell r="E4025">
            <v>0</v>
          </cell>
          <cell r="F4025" t="str">
            <v>인</v>
          </cell>
          <cell r="H4025">
            <v>3</v>
          </cell>
          <cell r="I4025" t="str">
            <v>x</v>
          </cell>
          <cell r="J4025">
            <v>0.03</v>
          </cell>
          <cell r="V4025" t="str">
            <v>=</v>
          </cell>
          <cell r="W4025">
            <v>0.09</v>
          </cell>
          <cell r="Y4025" t="str">
            <v>기본</v>
          </cell>
          <cell r="Z4025" t="str">
            <v>x</v>
          </cell>
          <cell r="AA4025" t="str">
            <v>공구손료</v>
          </cell>
          <cell r="AM4025">
            <v>40922</v>
          </cell>
          <cell r="AN4025">
            <v>0</v>
          </cell>
        </row>
        <row r="4026">
          <cell r="A4026">
            <v>142</v>
          </cell>
          <cell r="C4026">
            <v>142</v>
          </cell>
          <cell r="D4026" t="str">
            <v>기지국 장치 신설</v>
          </cell>
          <cell r="E4026" t="str">
            <v>차량기지</v>
          </cell>
          <cell r="F4026" t="str">
            <v>식</v>
          </cell>
          <cell r="AM4026">
            <v>0</v>
          </cell>
          <cell r="AN4026">
            <v>0</v>
          </cell>
        </row>
        <row r="4027">
          <cell r="A4027" t="str">
            <v>142-1</v>
          </cell>
          <cell r="B4027">
            <v>541</v>
          </cell>
          <cell r="D4027" t="str">
            <v>가. 재료비</v>
          </cell>
          <cell r="E4027">
            <v>0</v>
          </cell>
          <cell r="F4027">
            <v>0</v>
          </cell>
          <cell r="AM4027">
            <v>0</v>
          </cell>
          <cell r="AN4027">
            <v>0</v>
          </cell>
        </row>
        <row r="4028">
          <cell r="A4028" t="str">
            <v>142-2</v>
          </cell>
          <cell r="B4028">
            <v>337</v>
          </cell>
          <cell r="D4028" t="str">
            <v xml:space="preserve">기지국 장치 </v>
          </cell>
          <cell r="E4028" t="str">
            <v>차량 기지</v>
          </cell>
          <cell r="F4028" t="str">
            <v>식</v>
          </cell>
          <cell r="V4028" t="str">
            <v>=</v>
          </cell>
          <cell r="W4028">
            <v>1</v>
          </cell>
          <cell r="AM4028">
            <v>100800000</v>
          </cell>
          <cell r="AN4028">
            <v>0</v>
          </cell>
        </row>
        <row r="4029">
          <cell r="A4029" t="str">
            <v>142-3</v>
          </cell>
          <cell r="B4029">
            <v>542</v>
          </cell>
          <cell r="D4029" t="str">
            <v>나. 노무비</v>
          </cell>
          <cell r="E4029">
            <v>0</v>
          </cell>
          <cell r="F4029">
            <v>0</v>
          </cell>
          <cell r="AM4029">
            <v>0</v>
          </cell>
          <cell r="AN4029">
            <v>0</v>
          </cell>
        </row>
        <row r="4030">
          <cell r="D4030" t="str">
            <v>1) 조립및설치</v>
          </cell>
          <cell r="AM4030">
            <v>0</v>
          </cell>
          <cell r="AN4030">
            <v>0</v>
          </cell>
        </row>
        <row r="4031">
          <cell r="B4031">
            <v>517</v>
          </cell>
          <cell r="D4031" t="str">
            <v>통신설비공</v>
          </cell>
          <cell r="E4031">
            <v>0</v>
          </cell>
          <cell r="F4031" t="str">
            <v>인</v>
          </cell>
          <cell r="H4031">
            <v>0.5</v>
          </cell>
          <cell r="I4031" t="str">
            <v>x</v>
          </cell>
          <cell r="J4031">
            <v>1</v>
          </cell>
          <cell r="V4031" t="str">
            <v>=</v>
          </cell>
          <cell r="W4031">
            <v>0.5</v>
          </cell>
          <cell r="Y4031" t="str">
            <v>기본</v>
          </cell>
          <cell r="Z4031" t="str">
            <v>x</v>
          </cell>
          <cell r="AA4031" t="str">
            <v>단위량</v>
          </cell>
          <cell r="AL4031" t="str">
            <v>통5-2</v>
          </cell>
          <cell r="AM4031">
            <v>77401</v>
          </cell>
          <cell r="AN4031">
            <v>0</v>
          </cell>
        </row>
        <row r="4032">
          <cell r="B4032">
            <v>523</v>
          </cell>
          <cell r="D4032" t="str">
            <v>보통인부</v>
          </cell>
          <cell r="E4032">
            <v>0</v>
          </cell>
          <cell r="F4032" t="str">
            <v>인</v>
          </cell>
          <cell r="H4032">
            <v>1</v>
          </cell>
          <cell r="I4032" t="str">
            <v>x</v>
          </cell>
          <cell r="J4032">
            <v>1</v>
          </cell>
          <cell r="V4032" t="str">
            <v>=</v>
          </cell>
          <cell r="W4032">
            <v>1</v>
          </cell>
          <cell r="Y4032" t="str">
            <v>기본</v>
          </cell>
          <cell r="Z4032" t="str">
            <v>x</v>
          </cell>
          <cell r="AA4032" t="str">
            <v>단위량</v>
          </cell>
          <cell r="AM4032">
            <v>40922</v>
          </cell>
          <cell r="AN4032">
            <v>0</v>
          </cell>
        </row>
        <row r="4033">
          <cell r="D4033" t="str">
            <v>2) 국부점검및조정시험</v>
          </cell>
          <cell r="AM4033">
            <v>0</v>
          </cell>
          <cell r="AN4033">
            <v>0</v>
          </cell>
        </row>
        <row r="4034">
          <cell r="B4034">
            <v>555</v>
          </cell>
          <cell r="D4034" t="str">
            <v>통신관련산업기사</v>
          </cell>
          <cell r="E4034">
            <v>0</v>
          </cell>
          <cell r="F4034" t="str">
            <v>인</v>
          </cell>
          <cell r="H4034">
            <v>4</v>
          </cell>
          <cell r="I4034" t="str">
            <v>x</v>
          </cell>
          <cell r="J4034">
            <v>1</v>
          </cell>
          <cell r="K4034" t="str">
            <v>+</v>
          </cell>
          <cell r="L4034" t="str">
            <v>(</v>
          </cell>
          <cell r="M4034">
            <v>0.2</v>
          </cell>
          <cell r="N4034" t="str">
            <v>x</v>
          </cell>
          <cell r="O4034">
            <v>2</v>
          </cell>
          <cell r="P4034" t="str">
            <v>)</v>
          </cell>
          <cell r="V4034" t="str">
            <v>=</v>
          </cell>
          <cell r="W4034">
            <v>4.4000000000000004</v>
          </cell>
          <cell r="Y4034" t="str">
            <v>기본</v>
          </cell>
          <cell r="Z4034" t="str">
            <v>x</v>
          </cell>
          <cell r="AA4034" t="str">
            <v>단위량</v>
          </cell>
          <cell r="AB4034" t="str">
            <v>+</v>
          </cell>
          <cell r="AC4034" t="str">
            <v>(</v>
          </cell>
          <cell r="AD4034" t="str">
            <v>할증</v>
          </cell>
          <cell r="AE4034" t="str">
            <v>x</v>
          </cell>
          <cell r="AF4034" t="str">
            <v>채널수량</v>
          </cell>
          <cell r="AG4034" t="str">
            <v>)</v>
          </cell>
          <cell r="AM4034">
            <v>91949</v>
          </cell>
          <cell r="AN4034">
            <v>0</v>
          </cell>
        </row>
        <row r="4035">
          <cell r="D4035" t="str">
            <v>3) 대국시험</v>
          </cell>
          <cell r="AM4035">
            <v>0</v>
          </cell>
          <cell r="AN4035">
            <v>0</v>
          </cell>
        </row>
        <row r="4036">
          <cell r="B4036">
            <v>555</v>
          </cell>
          <cell r="D4036" t="str">
            <v>통신관련산업기사</v>
          </cell>
          <cell r="E4036">
            <v>0</v>
          </cell>
          <cell r="F4036" t="str">
            <v>인</v>
          </cell>
          <cell r="H4036">
            <v>2</v>
          </cell>
          <cell r="I4036" t="str">
            <v>x</v>
          </cell>
          <cell r="J4036">
            <v>1</v>
          </cell>
          <cell r="K4036" t="str">
            <v>+</v>
          </cell>
          <cell r="L4036" t="str">
            <v>(</v>
          </cell>
          <cell r="M4036">
            <v>0.2</v>
          </cell>
          <cell r="N4036" t="str">
            <v>x</v>
          </cell>
          <cell r="O4036">
            <v>2</v>
          </cell>
          <cell r="P4036" t="str">
            <v>)</v>
          </cell>
          <cell r="V4036" t="str">
            <v>=</v>
          </cell>
          <cell r="W4036">
            <v>2.4</v>
          </cell>
          <cell r="Y4036" t="str">
            <v>기본</v>
          </cell>
          <cell r="Z4036" t="str">
            <v>x</v>
          </cell>
          <cell r="AA4036" t="str">
            <v>단위량</v>
          </cell>
          <cell r="AB4036" t="str">
            <v>+</v>
          </cell>
          <cell r="AC4036" t="str">
            <v>(</v>
          </cell>
          <cell r="AD4036" t="str">
            <v>할증</v>
          </cell>
          <cell r="AE4036" t="str">
            <v>x</v>
          </cell>
          <cell r="AF4036" t="str">
            <v>채널수량</v>
          </cell>
          <cell r="AG4036" t="str">
            <v>)</v>
          </cell>
          <cell r="AM4036">
            <v>91949</v>
          </cell>
          <cell r="AN4036">
            <v>0</v>
          </cell>
        </row>
        <row r="4037">
          <cell r="D4037" t="str">
            <v>4) 기기설치</v>
          </cell>
          <cell r="AL4037" t="str">
            <v>통5-86</v>
          </cell>
          <cell r="AM4037">
            <v>0</v>
          </cell>
          <cell r="AN4037">
            <v>0</v>
          </cell>
        </row>
        <row r="4038">
          <cell r="B4038">
            <v>517</v>
          </cell>
          <cell r="D4038" t="str">
            <v>통신설비공</v>
          </cell>
          <cell r="E4038">
            <v>0</v>
          </cell>
          <cell r="F4038" t="str">
            <v>인</v>
          </cell>
          <cell r="H4038">
            <v>1</v>
          </cell>
          <cell r="I4038" t="str">
            <v>x</v>
          </cell>
          <cell r="J4038">
            <v>1</v>
          </cell>
          <cell r="V4038" t="str">
            <v>=</v>
          </cell>
          <cell r="W4038">
            <v>1</v>
          </cell>
          <cell r="Y4038" t="str">
            <v>기본</v>
          </cell>
          <cell r="Z4038" t="str">
            <v>x</v>
          </cell>
          <cell r="AA4038" t="str">
            <v>단위량</v>
          </cell>
          <cell r="AM4038">
            <v>77401</v>
          </cell>
          <cell r="AN4038">
            <v>0</v>
          </cell>
        </row>
        <row r="4039">
          <cell r="B4039">
            <v>523</v>
          </cell>
          <cell r="D4039" t="str">
            <v>보통인부</v>
          </cell>
          <cell r="E4039">
            <v>0</v>
          </cell>
          <cell r="F4039" t="str">
            <v>인</v>
          </cell>
          <cell r="H4039">
            <v>1</v>
          </cell>
          <cell r="I4039" t="str">
            <v>x</v>
          </cell>
          <cell r="J4039">
            <v>1</v>
          </cell>
          <cell r="V4039" t="str">
            <v>=</v>
          </cell>
          <cell r="W4039">
            <v>1</v>
          </cell>
          <cell r="Y4039" t="str">
            <v>기본</v>
          </cell>
          <cell r="Z4039" t="str">
            <v>x</v>
          </cell>
          <cell r="AA4039" t="str">
            <v>단위량</v>
          </cell>
          <cell r="AM4039">
            <v>40922</v>
          </cell>
          <cell r="AN4039">
            <v>0</v>
          </cell>
        </row>
        <row r="4040">
          <cell r="B4040">
            <v>555</v>
          </cell>
          <cell r="D4040" t="str">
            <v>통신관련산업기사</v>
          </cell>
          <cell r="E4040">
            <v>0</v>
          </cell>
          <cell r="F4040" t="str">
            <v>인</v>
          </cell>
          <cell r="H4040">
            <v>1</v>
          </cell>
          <cell r="I4040" t="str">
            <v>x</v>
          </cell>
          <cell r="J4040">
            <v>1</v>
          </cell>
          <cell r="V4040" t="str">
            <v>=</v>
          </cell>
          <cell r="W4040">
            <v>1</v>
          </cell>
          <cell r="Y4040" t="str">
            <v>기본</v>
          </cell>
          <cell r="Z4040" t="str">
            <v>x</v>
          </cell>
          <cell r="AA4040" t="str">
            <v>단위량</v>
          </cell>
          <cell r="AM4040">
            <v>91949</v>
          </cell>
          <cell r="AN4040">
            <v>0</v>
          </cell>
        </row>
        <row r="4041">
          <cell r="D4041" t="str">
            <v>6) 기기조정 및 시험</v>
          </cell>
          <cell r="AM4041">
            <v>0</v>
          </cell>
          <cell r="AN4041">
            <v>0</v>
          </cell>
        </row>
        <row r="4042">
          <cell r="B4042">
            <v>517</v>
          </cell>
          <cell r="D4042" t="str">
            <v>통신설비공</v>
          </cell>
          <cell r="E4042">
            <v>0</v>
          </cell>
          <cell r="F4042" t="str">
            <v>인</v>
          </cell>
          <cell r="H4042">
            <v>1</v>
          </cell>
          <cell r="I4042" t="str">
            <v>x</v>
          </cell>
          <cell r="J4042">
            <v>1</v>
          </cell>
          <cell r="V4042" t="str">
            <v>=</v>
          </cell>
          <cell r="W4042">
            <v>1</v>
          </cell>
          <cell r="Y4042" t="str">
            <v>기본</v>
          </cell>
          <cell r="Z4042" t="str">
            <v>x</v>
          </cell>
          <cell r="AA4042" t="str">
            <v>단위량</v>
          </cell>
          <cell r="AM4042">
            <v>77401</v>
          </cell>
          <cell r="AN4042">
            <v>0</v>
          </cell>
        </row>
        <row r="4043">
          <cell r="B4043">
            <v>523</v>
          </cell>
          <cell r="D4043" t="str">
            <v>보통인부</v>
          </cell>
          <cell r="E4043">
            <v>0</v>
          </cell>
          <cell r="F4043" t="str">
            <v>인</v>
          </cell>
          <cell r="H4043">
            <v>1</v>
          </cell>
          <cell r="I4043" t="str">
            <v>x</v>
          </cell>
          <cell r="J4043">
            <v>1</v>
          </cell>
          <cell r="V4043" t="str">
            <v>=</v>
          </cell>
          <cell r="W4043">
            <v>1</v>
          </cell>
          <cell r="Y4043" t="str">
            <v>기본</v>
          </cell>
          <cell r="Z4043" t="str">
            <v>x</v>
          </cell>
          <cell r="AA4043" t="str">
            <v>단위량</v>
          </cell>
          <cell r="AM4043">
            <v>40922</v>
          </cell>
          <cell r="AN4043">
            <v>0</v>
          </cell>
        </row>
        <row r="4044">
          <cell r="B4044">
            <v>555</v>
          </cell>
          <cell r="D4044" t="str">
            <v>통신관련산업기사</v>
          </cell>
          <cell r="E4044">
            <v>0</v>
          </cell>
          <cell r="F4044" t="str">
            <v>인</v>
          </cell>
          <cell r="H4044">
            <v>1</v>
          </cell>
          <cell r="I4044" t="str">
            <v>x</v>
          </cell>
          <cell r="J4044">
            <v>1</v>
          </cell>
          <cell r="V4044" t="str">
            <v>=</v>
          </cell>
          <cell r="W4044">
            <v>1</v>
          </cell>
          <cell r="Y4044" t="str">
            <v>기본</v>
          </cell>
          <cell r="Z4044" t="str">
            <v>x</v>
          </cell>
          <cell r="AA4044" t="str">
            <v>단위량</v>
          </cell>
          <cell r="AM4044">
            <v>91949</v>
          </cell>
          <cell r="AN4044">
            <v>0</v>
          </cell>
        </row>
        <row r="4045">
          <cell r="B4045">
            <v>544</v>
          </cell>
          <cell r="D4045" t="str">
            <v>소    계</v>
          </cell>
          <cell r="E4045">
            <v>0</v>
          </cell>
          <cell r="F4045">
            <v>0</v>
          </cell>
          <cell r="AM4045">
            <v>0</v>
          </cell>
          <cell r="AN4045">
            <v>0</v>
          </cell>
        </row>
        <row r="4046">
          <cell r="A4046" t="str">
            <v>142-4</v>
          </cell>
          <cell r="B4046">
            <v>517</v>
          </cell>
          <cell r="D4046" t="str">
            <v>통신설비공</v>
          </cell>
          <cell r="E4046">
            <v>0</v>
          </cell>
          <cell r="F4046" t="str">
            <v>인</v>
          </cell>
          <cell r="V4046" t="str">
            <v>=</v>
          </cell>
          <cell r="W4046">
            <v>2.5</v>
          </cell>
          <cell r="AM4046">
            <v>77401</v>
          </cell>
          <cell r="AN4046">
            <v>0</v>
          </cell>
        </row>
        <row r="4047">
          <cell r="A4047" t="str">
            <v>142-5</v>
          </cell>
          <cell r="B4047">
            <v>555</v>
          </cell>
          <cell r="D4047" t="str">
            <v>통신관련산업기사</v>
          </cell>
          <cell r="E4047">
            <v>0</v>
          </cell>
          <cell r="F4047" t="str">
            <v>인</v>
          </cell>
          <cell r="V4047" t="str">
            <v>=</v>
          </cell>
          <cell r="W4047">
            <v>8.8000000000000007</v>
          </cell>
          <cell r="AM4047">
            <v>91949</v>
          </cell>
          <cell r="AN4047">
            <v>0</v>
          </cell>
        </row>
        <row r="4048">
          <cell r="A4048" t="str">
            <v>142-6</v>
          </cell>
          <cell r="B4048">
            <v>523</v>
          </cell>
          <cell r="D4048" t="str">
            <v>보통인부</v>
          </cell>
          <cell r="E4048">
            <v>0</v>
          </cell>
          <cell r="F4048" t="str">
            <v>인</v>
          </cell>
          <cell r="V4048" t="str">
            <v>=</v>
          </cell>
          <cell r="W4048">
            <v>3</v>
          </cell>
          <cell r="AM4048">
            <v>40922</v>
          </cell>
          <cell r="AN4048">
            <v>0</v>
          </cell>
        </row>
        <row r="4049">
          <cell r="A4049" t="str">
            <v>142-7</v>
          </cell>
          <cell r="B4049">
            <v>543</v>
          </cell>
          <cell r="D4049" t="str">
            <v>다. 공구손료</v>
          </cell>
          <cell r="E4049" t="str">
            <v>노무비x3%</v>
          </cell>
          <cell r="F4049">
            <v>0</v>
          </cell>
          <cell r="AM4049">
            <v>0</v>
          </cell>
        </row>
        <row r="4050">
          <cell r="A4050" t="str">
            <v>142-8</v>
          </cell>
          <cell r="B4050">
            <v>517</v>
          </cell>
          <cell r="D4050" t="str">
            <v>통신설비공</v>
          </cell>
          <cell r="E4050">
            <v>0</v>
          </cell>
          <cell r="F4050" t="str">
            <v>인</v>
          </cell>
          <cell r="H4050">
            <v>2.5</v>
          </cell>
          <cell r="I4050" t="str">
            <v>x</v>
          </cell>
          <cell r="J4050">
            <v>0.03</v>
          </cell>
          <cell r="V4050" t="str">
            <v>=</v>
          </cell>
          <cell r="W4050">
            <v>0.08</v>
          </cell>
          <cell r="Y4050" t="str">
            <v>기본</v>
          </cell>
          <cell r="Z4050" t="str">
            <v>x</v>
          </cell>
          <cell r="AA4050" t="str">
            <v>공구손료</v>
          </cell>
          <cell r="AM4050">
            <v>77401</v>
          </cell>
          <cell r="AN4050">
            <v>0</v>
          </cell>
        </row>
        <row r="4051">
          <cell r="A4051" t="str">
            <v>142-9</v>
          </cell>
          <cell r="B4051">
            <v>555</v>
          </cell>
          <cell r="D4051" t="str">
            <v>통신관련산업기사</v>
          </cell>
          <cell r="E4051">
            <v>0</v>
          </cell>
          <cell r="F4051" t="str">
            <v>인</v>
          </cell>
          <cell r="H4051">
            <v>8.8000000000000007</v>
          </cell>
          <cell r="I4051" t="str">
            <v>x</v>
          </cell>
          <cell r="J4051">
            <v>0.03</v>
          </cell>
          <cell r="V4051" t="str">
            <v>=</v>
          </cell>
          <cell r="W4051">
            <v>0.26</v>
          </cell>
          <cell r="Y4051" t="str">
            <v>기본</v>
          </cell>
          <cell r="Z4051" t="str">
            <v>x</v>
          </cell>
          <cell r="AA4051" t="str">
            <v>공구손료</v>
          </cell>
          <cell r="AM4051">
            <v>91949</v>
          </cell>
          <cell r="AN4051">
            <v>0</v>
          </cell>
        </row>
        <row r="4052">
          <cell r="A4052" t="str">
            <v>142-10</v>
          </cell>
          <cell r="B4052">
            <v>523</v>
          </cell>
          <cell r="D4052" t="str">
            <v>보통인부</v>
          </cell>
          <cell r="E4052">
            <v>0</v>
          </cell>
          <cell r="F4052" t="str">
            <v>인</v>
          </cell>
          <cell r="H4052">
            <v>3</v>
          </cell>
          <cell r="I4052" t="str">
            <v>x</v>
          </cell>
          <cell r="J4052">
            <v>0.03</v>
          </cell>
          <cell r="V4052" t="str">
            <v>=</v>
          </cell>
          <cell r="W4052">
            <v>0.09</v>
          </cell>
          <cell r="Y4052" t="str">
            <v>기본</v>
          </cell>
          <cell r="Z4052" t="str">
            <v>x</v>
          </cell>
          <cell r="AA4052" t="str">
            <v>공구손료</v>
          </cell>
          <cell r="AM4052">
            <v>40922</v>
          </cell>
          <cell r="AN4052">
            <v>0</v>
          </cell>
        </row>
        <row r="4053">
          <cell r="A4053">
            <v>143</v>
          </cell>
          <cell r="C4053">
            <v>143</v>
          </cell>
          <cell r="D4053" t="str">
            <v>녹음장치 신설</v>
          </cell>
          <cell r="E4053" t="str">
            <v>40CH</v>
          </cell>
          <cell r="F4053" t="str">
            <v>식</v>
          </cell>
          <cell r="AM4053">
            <v>0</v>
          </cell>
          <cell r="AN4053">
            <v>0</v>
          </cell>
        </row>
        <row r="4054">
          <cell r="A4054" t="str">
            <v>143-1</v>
          </cell>
          <cell r="B4054">
            <v>541</v>
          </cell>
          <cell r="D4054" t="str">
            <v>가. 재료비</v>
          </cell>
          <cell r="E4054">
            <v>0</v>
          </cell>
          <cell r="F4054">
            <v>0</v>
          </cell>
          <cell r="AM4054">
            <v>0</v>
          </cell>
          <cell r="AN4054">
            <v>0</v>
          </cell>
        </row>
        <row r="4055">
          <cell r="A4055" t="str">
            <v>143-2</v>
          </cell>
          <cell r="B4055">
            <v>338</v>
          </cell>
          <cell r="D4055" t="str">
            <v>녹음장치</v>
          </cell>
          <cell r="E4055" t="str">
            <v>4CH</v>
          </cell>
          <cell r="F4055" t="str">
            <v>대</v>
          </cell>
          <cell r="V4055" t="str">
            <v>=</v>
          </cell>
          <cell r="W4055">
            <v>1</v>
          </cell>
          <cell r="AM4055">
            <v>435761760</v>
          </cell>
          <cell r="AN4055" t="str">
            <v>상동</v>
          </cell>
        </row>
        <row r="4056">
          <cell r="A4056" t="str">
            <v>143-3</v>
          </cell>
          <cell r="B4056">
            <v>542</v>
          </cell>
          <cell r="D4056" t="str">
            <v>나. 노무비</v>
          </cell>
          <cell r="E4056">
            <v>0</v>
          </cell>
          <cell r="F4056">
            <v>0</v>
          </cell>
          <cell r="AL4056" t="str">
            <v>통 5-85-2</v>
          </cell>
          <cell r="AM4056">
            <v>0</v>
          </cell>
          <cell r="AN4056">
            <v>0</v>
          </cell>
        </row>
        <row r="4057">
          <cell r="B4057">
            <v>517</v>
          </cell>
          <cell r="D4057" t="str">
            <v>통신설비공</v>
          </cell>
          <cell r="F4057" t="str">
            <v>인</v>
          </cell>
          <cell r="H4057">
            <v>5.8</v>
          </cell>
          <cell r="I4057" t="str">
            <v>x</v>
          </cell>
          <cell r="J4057">
            <v>1</v>
          </cell>
          <cell r="V4057" t="str">
            <v>=</v>
          </cell>
          <cell r="W4057">
            <v>6.8</v>
          </cell>
          <cell r="Y4057" t="str">
            <v>기본</v>
          </cell>
          <cell r="Z4057" t="str">
            <v>x</v>
          </cell>
          <cell r="AA4057" t="str">
            <v>단위량</v>
          </cell>
          <cell r="AM4057">
            <v>77401</v>
          </cell>
          <cell r="AN4057">
            <v>0</v>
          </cell>
        </row>
        <row r="4058">
          <cell r="B4058">
            <v>523</v>
          </cell>
          <cell r="D4058" t="str">
            <v>보통인부</v>
          </cell>
          <cell r="F4058" t="str">
            <v>인</v>
          </cell>
          <cell r="H4058">
            <v>1.9</v>
          </cell>
          <cell r="I4058" t="str">
            <v>x</v>
          </cell>
          <cell r="J4058">
            <v>1</v>
          </cell>
          <cell r="V4058" t="str">
            <v>=</v>
          </cell>
          <cell r="W4058">
            <v>1.9</v>
          </cell>
          <cell r="Y4058" t="str">
            <v>기본</v>
          </cell>
          <cell r="Z4058" t="str">
            <v>x</v>
          </cell>
          <cell r="AA4058" t="str">
            <v>단위량</v>
          </cell>
          <cell r="AM4058">
            <v>40922</v>
          </cell>
          <cell r="AN4058">
            <v>0</v>
          </cell>
        </row>
        <row r="4059">
          <cell r="B4059">
            <v>544</v>
          </cell>
          <cell r="D4059" t="str">
            <v>소    계</v>
          </cell>
          <cell r="E4059">
            <v>0</v>
          </cell>
          <cell r="F4059">
            <v>0</v>
          </cell>
          <cell r="AM4059">
            <v>0</v>
          </cell>
          <cell r="AN4059">
            <v>0</v>
          </cell>
        </row>
        <row r="4060">
          <cell r="A4060" t="str">
            <v>143-4</v>
          </cell>
          <cell r="B4060">
            <v>517</v>
          </cell>
          <cell r="D4060" t="str">
            <v>통신설비공</v>
          </cell>
          <cell r="E4060">
            <v>0</v>
          </cell>
          <cell r="F4060" t="str">
            <v>인</v>
          </cell>
          <cell r="V4060" t="str">
            <v>=</v>
          </cell>
          <cell r="W4060">
            <v>6.8</v>
          </cell>
          <cell r="AM4060">
            <v>77401</v>
          </cell>
          <cell r="AN4060">
            <v>0</v>
          </cell>
        </row>
        <row r="4061">
          <cell r="A4061" t="str">
            <v>143-5</v>
          </cell>
          <cell r="B4061">
            <v>523</v>
          </cell>
          <cell r="D4061" t="str">
            <v>보통인부</v>
          </cell>
          <cell r="E4061">
            <v>0</v>
          </cell>
          <cell r="F4061" t="str">
            <v>인</v>
          </cell>
          <cell r="V4061" t="str">
            <v>=</v>
          </cell>
          <cell r="W4061">
            <v>1.9</v>
          </cell>
          <cell r="AM4061">
            <v>40922</v>
          </cell>
          <cell r="AN4061">
            <v>0</v>
          </cell>
        </row>
        <row r="4062">
          <cell r="A4062" t="str">
            <v>143-6</v>
          </cell>
          <cell r="B4062">
            <v>543</v>
          </cell>
          <cell r="D4062" t="str">
            <v>다. 공구손료</v>
          </cell>
          <cell r="E4062" t="str">
            <v>노무비x3%</v>
          </cell>
          <cell r="F4062">
            <v>0</v>
          </cell>
          <cell r="AM4062">
            <v>0</v>
          </cell>
          <cell r="AN4062">
            <v>0</v>
          </cell>
        </row>
        <row r="4063">
          <cell r="A4063" t="str">
            <v>143-7</v>
          </cell>
          <cell r="B4063">
            <v>517</v>
          </cell>
          <cell r="D4063" t="str">
            <v>통신설비공</v>
          </cell>
          <cell r="E4063">
            <v>0</v>
          </cell>
          <cell r="F4063" t="str">
            <v>인</v>
          </cell>
          <cell r="H4063">
            <v>6.8</v>
          </cell>
          <cell r="I4063" t="str">
            <v>x</v>
          </cell>
          <cell r="J4063">
            <v>0.03</v>
          </cell>
          <cell r="V4063" t="str">
            <v>=</v>
          </cell>
          <cell r="W4063">
            <v>0.2</v>
          </cell>
          <cell r="Y4063" t="str">
            <v>기본</v>
          </cell>
          <cell r="Z4063" t="str">
            <v>x</v>
          </cell>
          <cell r="AA4063" t="str">
            <v>공구손료</v>
          </cell>
          <cell r="AM4063">
            <v>77401</v>
          </cell>
          <cell r="AN4063">
            <v>0</v>
          </cell>
        </row>
        <row r="4064">
          <cell r="A4064" t="str">
            <v>143-8</v>
          </cell>
          <cell r="B4064">
            <v>523</v>
          </cell>
          <cell r="D4064" t="str">
            <v>보통인부</v>
          </cell>
          <cell r="E4064">
            <v>0</v>
          </cell>
          <cell r="F4064" t="str">
            <v>인</v>
          </cell>
          <cell r="H4064">
            <v>1.9</v>
          </cell>
          <cell r="I4064" t="str">
            <v>x</v>
          </cell>
          <cell r="J4064">
            <v>0.03</v>
          </cell>
          <cell r="V4064" t="str">
            <v>=</v>
          </cell>
          <cell r="W4064">
            <v>0.05</v>
          </cell>
          <cell r="Y4064" t="str">
            <v>기본</v>
          </cell>
          <cell r="Z4064" t="str">
            <v>x</v>
          </cell>
          <cell r="AA4064" t="str">
            <v>공구손료</v>
          </cell>
          <cell r="AM4064">
            <v>40922</v>
          </cell>
          <cell r="AN4064">
            <v>0</v>
          </cell>
        </row>
        <row r="4065">
          <cell r="AM4065">
            <v>0</v>
          </cell>
        </row>
        <row r="4066">
          <cell r="AM4066">
            <v>0</v>
          </cell>
        </row>
        <row r="4067">
          <cell r="AM4067">
            <v>0</v>
          </cell>
        </row>
        <row r="4068">
          <cell r="AM4068">
            <v>0</v>
          </cell>
        </row>
        <row r="4069">
          <cell r="AM4069">
            <v>0</v>
          </cell>
        </row>
        <row r="4070">
          <cell r="AM4070">
            <v>0</v>
          </cell>
          <cell r="AN4070">
            <v>0</v>
          </cell>
        </row>
        <row r="4071">
          <cell r="AM4071">
            <v>0</v>
          </cell>
          <cell r="AN4071">
            <v>0</v>
          </cell>
        </row>
        <row r="4072">
          <cell r="AM4072">
            <v>0</v>
          </cell>
        </row>
        <row r="4073">
          <cell r="AM4073">
            <v>0</v>
          </cell>
        </row>
        <row r="4074">
          <cell r="AM4074">
            <v>0</v>
          </cell>
        </row>
        <row r="4075">
          <cell r="AM4075">
            <v>0</v>
          </cell>
        </row>
        <row r="4076">
          <cell r="AM4076">
            <v>0</v>
          </cell>
        </row>
        <row r="4077">
          <cell r="AM4077">
            <v>0</v>
          </cell>
        </row>
        <row r="4078">
          <cell r="AM4078">
            <v>0</v>
          </cell>
        </row>
        <row r="4079">
          <cell r="AM4079">
            <v>0</v>
          </cell>
          <cell r="AN4079">
            <v>0</v>
          </cell>
        </row>
        <row r="4080">
          <cell r="A4080">
            <v>144</v>
          </cell>
          <cell r="C4080">
            <v>144</v>
          </cell>
          <cell r="D4080" t="str">
            <v>지령장치 신설</v>
          </cell>
          <cell r="F4080" t="str">
            <v>식</v>
          </cell>
          <cell r="AM4080">
            <v>0</v>
          </cell>
          <cell r="AN4080">
            <v>0</v>
          </cell>
        </row>
        <row r="4081">
          <cell r="A4081" t="str">
            <v>144-1</v>
          </cell>
          <cell r="B4081">
            <v>541</v>
          </cell>
          <cell r="D4081" t="str">
            <v>가. 재료비</v>
          </cell>
          <cell r="E4081">
            <v>0</v>
          </cell>
          <cell r="F4081">
            <v>0</v>
          </cell>
          <cell r="AM4081">
            <v>0</v>
          </cell>
          <cell r="AN4081">
            <v>0</v>
          </cell>
        </row>
        <row r="4082">
          <cell r="A4082" t="str">
            <v>144-2</v>
          </cell>
          <cell r="B4082">
            <v>339</v>
          </cell>
          <cell r="D4082" t="str">
            <v>지령장치</v>
          </cell>
          <cell r="E4082">
            <v>0</v>
          </cell>
          <cell r="F4082" t="str">
            <v>대</v>
          </cell>
          <cell r="V4082" t="str">
            <v>=</v>
          </cell>
          <cell r="W4082">
            <v>1</v>
          </cell>
          <cell r="AM4082">
            <v>11745600</v>
          </cell>
          <cell r="AN4082" t="str">
            <v>상동</v>
          </cell>
        </row>
        <row r="4083">
          <cell r="A4083" t="str">
            <v>144-3</v>
          </cell>
          <cell r="B4083">
            <v>542</v>
          </cell>
          <cell r="D4083" t="str">
            <v>나. 노무비</v>
          </cell>
          <cell r="E4083">
            <v>0</v>
          </cell>
          <cell r="F4083">
            <v>0</v>
          </cell>
          <cell r="AL4083" t="str">
            <v>통 5-4</v>
          </cell>
          <cell r="AM4083">
            <v>0</v>
          </cell>
          <cell r="AN4083">
            <v>0</v>
          </cell>
        </row>
        <row r="4084">
          <cell r="D4084" t="str">
            <v>1) Bay 건립</v>
          </cell>
        </row>
        <row r="4085">
          <cell r="B4085">
            <v>517</v>
          </cell>
          <cell r="D4085" t="str">
            <v>통신설비공</v>
          </cell>
          <cell r="E4085">
            <v>0</v>
          </cell>
          <cell r="F4085" t="str">
            <v>인</v>
          </cell>
          <cell r="H4085">
            <v>0.5</v>
          </cell>
          <cell r="I4085" t="str">
            <v>x</v>
          </cell>
          <cell r="J4085">
            <v>1</v>
          </cell>
          <cell r="V4085" t="str">
            <v>=</v>
          </cell>
          <cell r="W4085">
            <v>0.5</v>
          </cell>
          <cell r="Y4085" t="str">
            <v>기본</v>
          </cell>
          <cell r="Z4085" t="str">
            <v>x</v>
          </cell>
          <cell r="AA4085" t="str">
            <v>단위량</v>
          </cell>
          <cell r="AM4085">
            <v>77401</v>
          </cell>
          <cell r="AN4085">
            <v>0</v>
          </cell>
        </row>
        <row r="4086">
          <cell r="B4086">
            <v>523</v>
          </cell>
          <cell r="D4086" t="str">
            <v>보통인부</v>
          </cell>
          <cell r="E4086">
            <v>0</v>
          </cell>
          <cell r="F4086" t="str">
            <v>인</v>
          </cell>
          <cell r="H4086">
            <v>1</v>
          </cell>
          <cell r="I4086" t="str">
            <v>x</v>
          </cell>
          <cell r="J4086">
            <v>1</v>
          </cell>
          <cell r="V4086" t="str">
            <v>=</v>
          </cell>
          <cell r="W4086">
            <v>1</v>
          </cell>
          <cell r="Y4086" t="str">
            <v>기본</v>
          </cell>
          <cell r="Z4086" t="str">
            <v>x</v>
          </cell>
          <cell r="AA4086" t="str">
            <v>단위량</v>
          </cell>
          <cell r="AM4086">
            <v>40922</v>
          </cell>
          <cell r="AN4086">
            <v>0</v>
          </cell>
        </row>
        <row r="4087">
          <cell r="D4087" t="str">
            <v>2) 내부결선 및 기타결선</v>
          </cell>
        </row>
        <row r="4088">
          <cell r="B4088">
            <v>517</v>
          </cell>
          <cell r="D4088" t="str">
            <v>통신설비공</v>
          </cell>
          <cell r="E4088">
            <v>0</v>
          </cell>
          <cell r="F4088" t="str">
            <v>인</v>
          </cell>
          <cell r="H4088">
            <v>3.1</v>
          </cell>
          <cell r="I4088" t="str">
            <v>x</v>
          </cell>
          <cell r="J4088">
            <v>1</v>
          </cell>
          <cell r="V4088" t="str">
            <v>=</v>
          </cell>
          <cell r="W4088">
            <v>3.1</v>
          </cell>
          <cell r="Y4088" t="str">
            <v>기본</v>
          </cell>
          <cell r="Z4088" t="str">
            <v>x</v>
          </cell>
          <cell r="AA4088" t="str">
            <v>단위량</v>
          </cell>
          <cell r="AM4088">
            <v>77401</v>
          </cell>
          <cell r="AN4088">
            <v>0</v>
          </cell>
        </row>
        <row r="4089">
          <cell r="B4089">
            <v>523</v>
          </cell>
          <cell r="D4089" t="str">
            <v>보통인부</v>
          </cell>
          <cell r="E4089">
            <v>0</v>
          </cell>
          <cell r="F4089" t="str">
            <v>인</v>
          </cell>
          <cell r="H4089">
            <v>0.5</v>
          </cell>
          <cell r="I4089" t="str">
            <v>x</v>
          </cell>
          <cell r="J4089">
            <v>1</v>
          </cell>
          <cell r="V4089" t="str">
            <v>=</v>
          </cell>
          <cell r="W4089">
            <v>0.5</v>
          </cell>
          <cell r="Y4089" t="str">
            <v>기본</v>
          </cell>
          <cell r="Z4089" t="str">
            <v>x</v>
          </cell>
          <cell r="AA4089" t="str">
            <v>단위량</v>
          </cell>
          <cell r="AM4089">
            <v>40922</v>
          </cell>
          <cell r="AN4089">
            <v>0</v>
          </cell>
        </row>
        <row r="4090">
          <cell r="B4090">
            <v>544</v>
          </cell>
          <cell r="D4090" t="str">
            <v>소    계</v>
          </cell>
          <cell r="E4090">
            <v>0</v>
          </cell>
          <cell r="F4090">
            <v>0</v>
          </cell>
          <cell r="AM4090">
            <v>0</v>
          </cell>
          <cell r="AN4090">
            <v>0</v>
          </cell>
        </row>
        <row r="4091">
          <cell r="A4091" t="str">
            <v>144-5</v>
          </cell>
          <cell r="B4091">
            <v>517</v>
          </cell>
          <cell r="D4091" t="str">
            <v>통신설비공</v>
          </cell>
          <cell r="E4091">
            <v>0</v>
          </cell>
          <cell r="F4091" t="str">
            <v>인</v>
          </cell>
          <cell r="V4091" t="str">
            <v>=</v>
          </cell>
          <cell r="W4091">
            <v>3.6</v>
          </cell>
          <cell r="AM4091">
            <v>77401</v>
          </cell>
          <cell r="AN4091">
            <v>0</v>
          </cell>
        </row>
        <row r="4092">
          <cell r="A4092" t="str">
            <v>144-6</v>
          </cell>
          <cell r="B4092">
            <v>523</v>
          </cell>
          <cell r="D4092" t="str">
            <v>보통인부</v>
          </cell>
          <cell r="E4092">
            <v>0</v>
          </cell>
          <cell r="F4092" t="str">
            <v>인</v>
          </cell>
          <cell r="V4092" t="str">
            <v>=</v>
          </cell>
          <cell r="W4092">
            <v>1.5</v>
          </cell>
          <cell r="AM4092">
            <v>40922</v>
          </cell>
          <cell r="AN4092">
            <v>0</v>
          </cell>
        </row>
        <row r="4093">
          <cell r="A4093" t="str">
            <v>144-7</v>
          </cell>
          <cell r="B4093">
            <v>543</v>
          </cell>
          <cell r="D4093" t="str">
            <v>다. 공구손료</v>
          </cell>
          <cell r="E4093" t="str">
            <v>노무비x3%</v>
          </cell>
          <cell r="F4093">
            <v>0</v>
          </cell>
          <cell r="AM4093">
            <v>0</v>
          </cell>
          <cell r="AN4093">
            <v>0</v>
          </cell>
        </row>
        <row r="4094">
          <cell r="A4094" t="str">
            <v>144-9</v>
          </cell>
          <cell r="B4094">
            <v>517</v>
          </cell>
          <cell r="D4094" t="str">
            <v>통신설비공</v>
          </cell>
          <cell r="E4094">
            <v>0</v>
          </cell>
          <cell r="F4094" t="str">
            <v>인</v>
          </cell>
          <cell r="H4094">
            <v>3.6</v>
          </cell>
          <cell r="I4094" t="str">
            <v>x</v>
          </cell>
          <cell r="J4094">
            <v>0.03</v>
          </cell>
          <cell r="V4094" t="str">
            <v>=</v>
          </cell>
          <cell r="W4094">
            <v>0.11</v>
          </cell>
          <cell r="Y4094" t="str">
            <v>기본</v>
          </cell>
          <cell r="Z4094" t="str">
            <v>x</v>
          </cell>
          <cell r="AA4094" t="str">
            <v>공구손료</v>
          </cell>
          <cell r="AM4094">
            <v>77401</v>
          </cell>
          <cell r="AN4094">
            <v>0</v>
          </cell>
        </row>
        <row r="4095">
          <cell r="A4095" t="str">
            <v>144-10</v>
          </cell>
          <cell r="B4095">
            <v>523</v>
          </cell>
          <cell r="D4095" t="str">
            <v>보통인부</v>
          </cell>
          <cell r="E4095">
            <v>0</v>
          </cell>
          <cell r="F4095" t="str">
            <v>인</v>
          </cell>
          <cell r="H4095">
            <v>1.5</v>
          </cell>
          <cell r="I4095" t="str">
            <v>x</v>
          </cell>
          <cell r="J4095">
            <v>0.03</v>
          </cell>
          <cell r="V4095" t="str">
            <v>=</v>
          </cell>
          <cell r="W4095">
            <v>0.05</v>
          </cell>
          <cell r="Y4095" t="str">
            <v>기본</v>
          </cell>
          <cell r="Z4095" t="str">
            <v>x</v>
          </cell>
          <cell r="AA4095" t="str">
            <v>공구손료</v>
          </cell>
          <cell r="AM4095">
            <v>40922</v>
          </cell>
          <cell r="AN4095">
            <v>0</v>
          </cell>
        </row>
        <row r="4096">
          <cell r="AM4096">
            <v>0</v>
          </cell>
        </row>
        <row r="4097">
          <cell r="AM4097">
            <v>0</v>
          </cell>
        </row>
        <row r="4098">
          <cell r="AM4098">
            <v>0</v>
          </cell>
        </row>
        <row r="4099">
          <cell r="AM4099">
            <v>0</v>
          </cell>
        </row>
        <row r="4100">
          <cell r="AM4100">
            <v>0</v>
          </cell>
        </row>
        <row r="4101">
          <cell r="AM4101">
            <v>0</v>
          </cell>
        </row>
        <row r="4102">
          <cell r="AM4102">
            <v>0</v>
          </cell>
        </row>
        <row r="4103">
          <cell r="AM4103">
            <v>0</v>
          </cell>
          <cell r="AN4103">
            <v>0</v>
          </cell>
        </row>
        <row r="4104">
          <cell r="AM4104">
            <v>0</v>
          </cell>
          <cell r="AN4104">
            <v>0</v>
          </cell>
        </row>
        <row r="4105">
          <cell r="AM4105">
            <v>0</v>
          </cell>
          <cell r="AN4105">
            <v>0</v>
          </cell>
        </row>
        <row r="4106">
          <cell r="AM4106">
            <v>0</v>
          </cell>
          <cell r="AN4106">
            <v>0</v>
          </cell>
        </row>
        <row r="4107">
          <cell r="A4107">
            <v>145</v>
          </cell>
          <cell r="C4107">
            <v>145</v>
          </cell>
          <cell r="D4107" t="str">
            <v>광중계기장치 신설</v>
          </cell>
          <cell r="E4107" t="str">
            <v>MASTER</v>
          </cell>
          <cell r="F4107" t="str">
            <v>식</v>
          </cell>
          <cell r="AM4107">
            <v>0</v>
          </cell>
          <cell r="AN4107">
            <v>0</v>
          </cell>
        </row>
        <row r="4108">
          <cell r="A4108" t="str">
            <v>145-1</v>
          </cell>
          <cell r="B4108">
            <v>541</v>
          </cell>
          <cell r="D4108" t="str">
            <v>가. 재료비</v>
          </cell>
          <cell r="E4108">
            <v>0</v>
          </cell>
          <cell r="F4108">
            <v>0</v>
          </cell>
          <cell r="AM4108">
            <v>0</v>
          </cell>
          <cell r="AN4108">
            <v>0</v>
          </cell>
        </row>
        <row r="4109">
          <cell r="A4109" t="str">
            <v>145-2</v>
          </cell>
          <cell r="B4109">
            <v>425</v>
          </cell>
          <cell r="D4109" t="str">
            <v>광중계기장치</v>
          </cell>
          <cell r="E4109" t="str">
            <v>MASTER</v>
          </cell>
          <cell r="F4109" t="str">
            <v>대</v>
          </cell>
          <cell r="V4109" t="str">
            <v>=</v>
          </cell>
          <cell r="W4109">
            <v>1</v>
          </cell>
          <cell r="AM4109">
            <v>25490000</v>
          </cell>
          <cell r="AN4109">
            <v>0</v>
          </cell>
        </row>
        <row r="4110">
          <cell r="A4110" t="str">
            <v>145-3</v>
          </cell>
          <cell r="B4110">
            <v>542</v>
          </cell>
          <cell r="D4110" t="str">
            <v>나. 노무비</v>
          </cell>
          <cell r="E4110">
            <v>0</v>
          </cell>
          <cell r="F4110">
            <v>0</v>
          </cell>
          <cell r="AL4110" t="str">
            <v>통 5-2</v>
          </cell>
          <cell r="AM4110">
            <v>0</v>
          </cell>
          <cell r="AN4110">
            <v>0</v>
          </cell>
        </row>
        <row r="4111">
          <cell r="D4111" t="str">
            <v>1) 조립설치 및 배선</v>
          </cell>
        </row>
        <row r="4112">
          <cell r="B4112">
            <v>517</v>
          </cell>
          <cell r="D4112" t="str">
            <v>통신설비공</v>
          </cell>
          <cell r="E4112">
            <v>0</v>
          </cell>
          <cell r="F4112" t="str">
            <v>인</v>
          </cell>
          <cell r="H4112">
            <v>3.5</v>
          </cell>
          <cell r="I4112" t="str">
            <v>x</v>
          </cell>
          <cell r="J4112">
            <v>1</v>
          </cell>
          <cell r="V4112" t="str">
            <v>=</v>
          </cell>
          <cell r="W4112">
            <v>3.5</v>
          </cell>
          <cell r="Y4112" t="str">
            <v>기본</v>
          </cell>
          <cell r="Z4112" t="str">
            <v>x</v>
          </cell>
          <cell r="AA4112" t="str">
            <v>단위량</v>
          </cell>
          <cell r="AM4112">
            <v>77401</v>
          </cell>
          <cell r="AN4112">
            <v>0</v>
          </cell>
        </row>
        <row r="4113">
          <cell r="B4113">
            <v>523</v>
          </cell>
          <cell r="D4113" t="str">
            <v>보통인부</v>
          </cell>
          <cell r="E4113">
            <v>0</v>
          </cell>
          <cell r="F4113" t="str">
            <v>인</v>
          </cell>
          <cell r="H4113">
            <v>3</v>
          </cell>
          <cell r="I4113" t="str">
            <v>x</v>
          </cell>
          <cell r="J4113">
            <v>1</v>
          </cell>
          <cell r="V4113" t="str">
            <v>=</v>
          </cell>
          <cell r="W4113">
            <v>3</v>
          </cell>
          <cell r="Y4113" t="str">
            <v>기본</v>
          </cell>
          <cell r="Z4113" t="str">
            <v>x</v>
          </cell>
          <cell r="AA4113" t="str">
            <v>단위량</v>
          </cell>
          <cell r="AM4113">
            <v>40922</v>
          </cell>
          <cell r="AN4113">
            <v>0</v>
          </cell>
        </row>
        <row r="4114">
          <cell r="D4114" t="str">
            <v>2) 대국 시험</v>
          </cell>
        </row>
        <row r="4115">
          <cell r="B4115">
            <v>555</v>
          </cell>
          <cell r="D4115" t="str">
            <v>통신관련산업기사</v>
          </cell>
          <cell r="E4115">
            <v>0</v>
          </cell>
          <cell r="F4115" t="str">
            <v>인</v>
          </cell>
          <cell r="H4115">
            <v>2.4</v>
          </cell>
          <cell r="I4115" t="str">
            <v>x</v>
          </cell>
          <cell r="J4115">
            <v>1</v>
          </cell>
          <cell r="V4115" t="str">
            <v>=</v>
          </cell>
          <cell r="W4115">
            <v>2.4</v>
          </cell>
          <cell r="Y4115" t="str">
            <v>기본</v>
          </cell>
          <cell r="Z4115" t="str">
            <v>x</v>
          </cell>
          <cell r="AA4115" t="str">
            <v>단위량</v>
          </cell>
          <cell r="AM4115">
            <v>91949</v>
          </cell>
          <cell r="AN4115">
            <v>0</v>
          </cell>
        </row>
        <row r="4116">
          <cell r="B4116">
            <v>544</v>
          </cell>
          <cell r="D4116" t="str">
            <v>소    계</v>
          </cell>
          <cell r="E4116">
            <v>0</v>
          </cell>
          <cell r="F4116">
            <v>0</v>
          </cell>
          <cell r="AM4116">
            <v>0</v>
          </cell>
          <cell r="AN4116">
            <v>0</v>
          </cell>
        </row>
        <row r="4117">
          <cell r="A4117" t="str">
            <v>145-4</v>
          </cell>
          <cell r="B4117">
            <v>555</v>
          </cell>
          <cell r="D4117" t="str">
            <v>통신관련산업기사</v>
          </cell>
          <cell r="E4117">
            <v>0</v>
          </cell>
          <cell r="F4117" t="str">
            <v>인</v>
          </cell>
          <cell r="V4117" t="str">
            <v>=</v>
          </cell>
          <cell r="W4117">
            <v>2.4</v>
          </cell>
          <cell r="AM4117">
            <v>91949</v>
          </cell>
          <cell r="AN4117">
            <v>0</v>
          </cell>
        </row>
        <row r="4118">
          <cell r="A4118" t="str">
            <v>145-5</v>
          </cell>
          <cell r="B4118">
            <v>517</v>
          </cell>
          <cell r="D4118" t="str">
            <v>통신설비공</v>
          </cell>
          <cell r="E4118">
            <v>0</v>
          </cell>
          <cell r="F4118" t="str">
            <v>인</v>
          </cell>
          <cell r="V4118" t="str">
            <v>=</v>
          </cell>
          <cell r="W4118">
            <v>3.5</v>
          </cell>
          <cell r="AM4118">
            <v>77401</v>
          </cell>
          <cell r="AN4118">
            <v>0</v>
          </cell>
        </row>
        <row r="4119">
          <cell r="A4119" t="str">
            <v>145-6</v>
          </cell>
          <cell r="B4119">
            <v>523</v>
          </cell>
          <cell r="D4119" t="str">
            <v>보통인부</v>
          </cell>
          <cell r="E4119">
            <v>0</v>
          </cell>
          <cell r="F4119" t="str">
            <v>인</v>
          </cell>
          <cell r="V4119" t="str">
            <v>=</v>
          </cell>
          <cell r="W4119">
            <v>3</v>
          </cell>
          <cell r="AM4119">
            <v>40922</v>
          </cell>
          <cell r="AN4119">
            <v>0</v>
          </cell>
        </row>
        <row r="4120">
          <cell r="A4120" t="str">
            <v>145-7</v>
          </cell>
          <cell r="B4120">
            <v>543</v>
          </cell>
          <cell r="D4120" t="str">
            <v>다. 공구손료</v>
          </cell>
          <cell r="E4120" t="str">
            <v>노무비x3%</v>
          </cell>
          <cell r="F4120">
            <v>0</v>
          </cell>
          <cell r="AM4120">
            <v>0</v>
          </cell>
          <cell r="AN4120">
            <v>0</v>
          </cell>
        </row>
        <row r="4121">
          <cell r="A4121" t="str">
            <v>145-8</v>
          </cell>
          <cell r="B4121">
            <v>555</v>
          </cell>
          <cell r="D4121" t="str">
            <v>통신관련산업기사</v>
          </cell>
          <cell r="E4121">
            <v>0</v>
          </cell>
          <cell r="F4121" t="str">
            <v>인</v>
          </cell>
          <cell r="H4121">
            <v>2.4</v>
          </cell>
          <cell r="I4121" t="str">
            <v>x</v>
          </cell>
          <cell r="J4121">
            <v>0.03</v>
          </cell>
          <cell r="V4121" t="str">
            <v>=</v>
          </cell>
          <cell r="W4121">
            <v>7.0000000000000007E-2</v>
          </cell>
          <cell r="Y4121" t="str">
            <v>기본</v>
          </cell>
          <cell r="Z4121" t="str">
            <v>x</v>
          </cell>
          <cell r="AA4121" t="str">
            <v>공구손료</v>
          </cell>
          <cell r="AM4121">
            <v>91949</v>
          </cell>
          <cell r="AN4121">
            <v>0</v>
          </cell>
        </row>
        <row r="4122">
          <cell r="A4122" t="str">
            <v>145-9</v>
          </cell>
          <cell r="B4122">
            <v>517</v>
          </cell>
          <cell r="D4122" t="str">
            <v>통신설비공</v>
          </cell>
          <cell r="E4122">
            <v>0</v>
          </cell>
          <cell r="F4122" t="str">
            <v>인</v>
          </cell>
          <cell r="H4122">
            <v>3.5</v>
          </cell>
          <cell r="I4122" t="str">
            <v>x</v>
          </cell>
          <cell r="J4122">
            <v>0.03</v>
          </cell>
          <cell r="V4122" t="str">
            <v>=</v>
          </cell>
          <cell r="W4122">
            <v>0.11</v>
          </cell>
          <cell r="Y4122" t="str">
            <v>기본</v>
          </cell>
          <cell r="Z4122" t="str">
            <v>x</v>
          </cell>
          <cell r="AA4122" t="str">
            <v>공구손료</v>
          </cell>
          <cell r="AM4122">
            <v>77401</v>
          </cell>
          <cell r="AN4122">
            <v>0</v>
          </cell>
        </row>
        <row r="4123">
          <cell r="A4123" t="str">
            <v>145-10</v>
          </cell>
          <cell r="B4123">
            <v>523</v>
          </cell>
          <cell r="D4123" t="str">
            <v>보통인부</v>
          </cell>
          <cell r="E4123">
            <v>0</v>
          </cell>
          <cell r="F4123" t="str">
            <v>인</v>
          </cell>
          <cell r="H4123">
            <v>3</v>
          </cell>
          <cell r="I4123" t="str">
            <v>x</v>
          </cell>
          <cell r="J4123">
            <v>0.03</v>
          </cell>
          <cell r="V4123" t="str">
            <v>=</v>
          </cell>
          <cell r="W4123">
            <v>0.09</v>
          </cell>
          <cell r="Y4123" t="str">
            <v>기본</v>
          </cell>
          <cell r="Z4123" t="str">
            <v>x</v>
          </cell>
          <cell r="AA4123" t="str">
            <v>공구손료</v>
          </cell>
          <cell r="AM4123">
            <v>40922</v>
          </cell>
          <cell r="AN4123">
            <v>0</v>
          </cell>
        </row>
        <row r="4124">
          <cell r="AM4124">
            <v>0</v>
          </cell>
          <cell r="AN4124">
            <v>0</v>
          </cell>
        </row>
        <row r="4125">
          <cell r="AM4125">
            <v>0</v>
          </cell>
        </row>
        <row r="4126">
          <cell r="AM4126">
            <v>0</v>
          </cell>
        </row>
        <row r="4127">
          <cell r="AM4127">
            <v>0</v>
          </cell>
        </row>
        <row r="4128">
          <cell r="AM4128">
            <v>0</v>
          </cell>
        </row>
        <row r="4129">
          <cell r="AM4129">
            <v>0</v>
          </cell>
        </row>
        <row r="4130">
          <cell r="AM4130">
            <v>0</v>
          </cell>
        </row>
        <row r="4131">
          <cell r="AM4131">
            <v>0</v>
          </cell>
        </row>
        <row r="4132">
          <cell r="AM4132">
            <v>0</v>
          </cell>
        </row>
        <row r="4133">
          <cell r="AM4133">
            <v>0</v>
          </cell>
        </row>
        <row r="4134">
          <cell r="A4134">
            <v>146</v>
          </cell>
          <cell r="C4134">
            <v>146</v>
          </cell>
          <cell r="D4134" t="str">
            <v>광중계기장치 신설</v>
          </cell>
          <cell r="E4134" t="str">
            <v>SLAVE</v>
          </cell>
          <cell r="F4134" t="str">
            <v>식</v>
          </cell>
          <cell r="AM4134">
            <v>0</v>
          </cell>
          <cell r="AN4134">
            <v>0</v>
          </cell>
        </row>
        <row r="4135">
          <cell r="A4135" t="str">
            <v>146-1</v>
          </cell>
          <cell r="B4135">
            <v>541</v>
          </cell>
          <cell r="D4135" t="str">
            <v>가. 재료비</v>
          </cell>
          <cell r="E4135">
            <v>0</v>
          </cell>
          <cell r="F4135">
            <v>0</v>
          </cell>
          <cell r="AM4135">
            <v>0</v>
          </cell>
          <cell r="AN4135">
            <v>0</v>
          </cell>
        </row>
        <row r="4136">
          <cell r="A4136" t="str">
            <v>146-2</v>
          </cell>
          <cell r="B4136">
            <v>426</v>
          </cell>
          <cell r="D4136" t="str">
            <v>광중계기장치</v>
          </cell>
          <cell r="E4136" t="str">
            <v>SLAVE</v>
          </cell>
          <cell r="F4136" t="str">
            <v>대</v>
          </cell>
          <cell r="V4136" t="str">
            <v>=</v>
          </cell>
          <cell r="W4136">
            <v>1</v>
          </cell>
          <cell r="AM4136">
            <v>40938000</v>
          </cell>
          <cell r="AN4136">
            <v>0</v>
          </cell>
        </row>
        <row r="4137">
          <cell r="A4137" t="str">
            <v>146-3</v>
          </cell>
          <cell r="B4137">
            <v>542</v>
          </cell>
          <cell r="D4137" t="str">
            <v>나. 노무비</v>
          </cell>
          <cell r="E4137">
            <v>0</v>
          </cell>
          <cell r="F4137">
            <v>0</v>
          </cell>
          <cell r="AL4137" t="str">
            <v>통 5-2</v>
          </cell>
          <cell r="AM4137">
            <v>0</v>
          </cell>
          <cell r="AN4137">
            <v>0</v>
          </cell>
        </row>
        <row r="4138">
          <cell r="D4138" t="str">
            <v>1) 조립설치 및 배선</v>
          </cell>
        </row>
        <row r="4139">
          <cell r="B4139">
            <v>517</v>
          </cell>
          <cell r="D4139" t="str">
            <v>통신설비공</v>
          </cell>
          <cell r="F4139" t="str">
            <v>인</v>
          </cell>
          <cell r="H4139">
            <v>3.5</v>
          </cell>
          <cell r="I4139" t="str">
            <v>x</v>
          </cell>
          <cell r="J4139">
            <v>1</v>
          </cell>
          <cell r="V4139" t="str">
            <v>=</v>
          </cell>
          <cell r="W4139">
            <v>3.5</v>
          </cell>
          <cell r="Y4139" t="str">
            <v>기본</v>
          </cell>
          <cell r="Z4139" t="str">
            <v>x</v>
          </cell>
          <cell r="AA4139" t="str">
            <v>단위량</v>
          </cell>
          <cell r="AM4139">
            <v>77401</v>
          </cell>
          <cell r="AN4139">
            <v>0</v>
          </cell>
        </row>
        <row r="4140">
          <cell r="B4140">
            <v>523</v>
          </cell>
          <cell r="D4140" t="str">
            <v>보통인부</v>
          </cell>
          <cell r="F4140" t="str">
            <v>인</v>
          </cell>
          <cell r="H4140">
            <v>3</v>
          </cell>
          <cell r="I4140" t="str">
            <v>x</v>
          </cell>
          <cell r="J4140">
            <v>1</v>
          </cell>
          <cell r="V4140" t="str">
            <v>=</v>
          </cell>
          <cell r="W4140">
            <v>3</v>
          </cell>
          <cell r="Y4140" t="str">
            <v>기본</v>
          </cell>
          <cell r="Z4140" t="str">
            <v>x</v>
          </cell>
          <cell r="AA4140" t="str">
            <v>단위량</v>
          </cell>
          <cell r="AM4140">
            <v>40922</v>
          </cell>
          <cell r="AN4140">
            <v>0</v>
          </cell>
        </row>
        <row r="4141">
          <cell r="D4141" t="str">
            <v>2) 대국시험</v>
          </cell>
        </row>
        <row r="4142">
          <cell r="B4142">
            <v>555</v>
          </cell>
          <cell r="D4142" t="str">
            <v>통신관련산업기사</v>
          </cell>
          <cell r="F4142" t="str">
            <v>인</v>
          </cell>
          <cell r="H4142">
            <v>2.4</v>
          </cell>
          <cell r="I4142" t="str">
            <v>x</v>
          </cell>
          <cell r="J4142">
            <v>1</v>
          </cell>
          <cell r="V4142" t="str">
            <v>=</v>
          </cell>
          <cell r="W4142">
            <v>2.4</v>
          </cell>
          <cell r="Y4142" t="str">
            <v>기본</v>
          </cell>
          <cell r="Z4142" t="str">
            <v>x</v>
          </cell>
          <cell r="AA4142" t="str">
            <v>단위량</v>
          </cell>
          <cell r="AM4142">
            <v>91949</v>
          </cell>
          <cell r="AN4142">
            <v>0</v>
          </cell>
        </row>
        <row r="4144">
          <cell r="B4144">
            <v>544</v>
          </cell>
          <cell r="D4144" t="str">
            <v>소    계</v>
          </cell>
          <cell r="E4144">
            <v>0</v>
          </cell>
          <cell r="F4144">
            <v>0</v>
          </cell>
          <cell r="AM4144">
            <v>0</v>
          </cell>
          <cell r="AN4144">
            <v>0</v>
          </cell>
        </row>
        <row r="4145">
          <cell r="A4145" t="str">
            <v>146-4</v>
          </cell>
          <cell r="B4145">
            <v>555</v>
          </cell>
          <cell r="D4145" t="str">
            <v>통신관련산업기사</v>
          </cell>
          <cell r="E4145">
            <v>0</v>
          </cell>
          <cell r="F4145" t="str">
            <v>인</v>
          </cell>
          <cell r="V4145" t="str">
            <v>=</v>
          </cell>
          <cell r="W4145">
            <v>2.4</v>
          </cell>
          <cell r="AM4145">
            <v>91949</v>
          </cell>
          <cell r="AN4145">
            <v>0</v>
          </cell>
        </row>
        <row r="4146">
          <cell r="A4146" t="str">
            <v>146-5</v>
          </cell>
          <cell r="B4146">
            <v>517</v>
          </cell>
          <cell r="D4146" t="str">
            <v>통신설비공</v>
          </cell>
          <cell r="E4146">
            <v>0</v>
          </cell>
          <cell r="F4146" t="str">
            <v>인</v>
          </cell>
          <cell r="V4146" t="str">
            <v>=</v>
          </cell>
          <cell r="W4146">
            <v>3.5</v>
          </cell>
          <cell r="AM4146">
            <v>77401</v>
          </cell>
          <cell r="AN4146">
            <v>0</v>
          </cell>
        </row>
        <row r="4147">
          <cell r="A4147" t="str">
            <v>146-6</v>
          </cell>
          <cell r="B4147">
            <v>523</v>
          </cell>
          <cell r="D4147" t="str">
            <v>보통인부</v>
          </cell>
          <cell r="E4147">
            <v>0</v>
          </cell>
          <cell r="F4147" t="str">
            <v>인</v>
          </cell>
          <cell r="V4147" t="str">
            <v>=</v>
          </cell>
          <cell r="W4147">
            <v>3</v>
          </cell>
          <cell r="AM4147">
            <v>40922</v>
          </cell>
          <cell r="AN4147">
            <v>0</v>
          </cell>
        </row>
        <row r="4148">
          <cell r="A4148" t="str">
            <v>146-7</v>
          </cell>
          <cell r="B4148">
            <v>543</v>
          </cell>
          <cell r="D4148" t="str">
            <v>다. 공구손료</v>
          </cell>
          <cell r="E4148" t="str">
            <v>노무비x3%</v>
          </cell>
          <cell r="F4148">
            <v>0</v>
          </cell>
          <cell r="AM4148">
            <v>0</v>
          </cell>
          <cell r="AN4148">
            <v>0</v>
          </cell>
        </row>
        <row r="4149">
          <cell r="A4149" t="str">
            <v>146-8</v>
          </cell>
          <cell r="B4149">
            <v>555</v>
          </cell>
          <cell r="D4149" t="str">
            <v>통신관련산업기사</v>
          </cell>
          <cell r="E4149">
            <v>0</v>
          </cell>
          <cell r="F4149" t="str">
            <v>인</v>
          </cell>
          <cell r="H4149">
            <v>2.4</v>
          </cell>
          <cell r="I4149" t="str">
            <v>x</v>
          </cell>
          <cell r="J4149">
            <v>0.03</v>
          </cell>
          <cell r="V4149" t="str">
            <v>=</v>
          </cell>
          <cell r="W4149">
            <v>7.0000000000000007E-2</v>
          </cell>
          <cell r="Y4149" t="str">
            <v>기본</v>
          </cell>
          <cell r="Z4149" t="str">
            <v>x</v>
          </cell>
          <cell r="AA4149" t="str">
            <v>공구손료</v>
          </cell>
          <cell r="AM4149">
            <v>91949</v>
          </cell>
          <cell r="AN4149">
            <v>0</v>
          </cell>
        </row>
        <row r="4150">
          <cell r="A4150" t="str">
            <v>146-9</v>
          </cell>
          <cell r="B4150">
            <v>517</v>
          </cell>
          <cell r="D4150" t="str">
            <v>통신설비공</v>
          </cell>
          <cell r="E4150">
            <v>0</v>
          </cell>
          <cell r="F4150" t="str">
            <v>인</v>
          </cell>
          <cell r="H4150">
            <v>3.5</v>
          </cell>
          <cell r="I4150" t="str">
            <v>x</v>
          </cell>
          <cell r="J4150">
            <v>0.03</v>
          </cell>
          <cell r="V4150" t="str">
            <v>=</v>
          </cell>
          <cell r="W4150">
            <v>0.1</v>
          </cell>
          <cell r="Y4150" t="str">
            <v>기본</v>
          </cell>
          <cell r="Z4150" t="str">
            <v>x</v>
          </cell>
          <cell r="AA4150" t="str">
            <v>공구손료</v>
          </cell>
          <cell r="AM4150">
            <v>77401</v>
          </cell>
          <cell r="AN4150">
            <v>0</v>
          </cell>
        </row>
        <row r="4151">
          <cell r="A4151" t="str">
            <v>146-10</v>
          </cell>
          <cell r="B4151">
            <v>523</v>
          </cell>
          <cell r="D4151" t="str">
            <v>보통인부</v>
          </cell>
          <cell r="E4151">
            <v>0</v>
          </cell>
          <cell r="F4151" t="str">
            <v>인</v>
          </cell>
          <cell r="H4151">
            <v>3</v>
          </cell>
          <cell r="I4151" t="str">
            <v>x</v>
          </cell>
          <cell r="J4151">
            <v>0.03</v>
          </cell>
          <cell r="V4151" t="str">
            <v>=</v>
          </cell>
          <cell r="W4151">
            <v>0.09</v>
          </cell>
          <cell r="Y4151" t="str">
            <v>기본</v>
          </cell>
          <cell r="Z4151" t="str">
            <v>x</v>
          </cell>
          <cell r="AA4151" t="str">
            <v>공구손료</v>
          </cell>
          <cell r="AM4151">
            <v>40922</v>
          </cell>
          <cell r="AN4151">
            <v>0</v>
          </cell>
        </row>
        <row r="4152">
          <cell r="AM4152">
            <v>0</v>
          </cell>
        </row>
        <row r="4153">
          <cell r="AM4153">
            <v>0</v>
          </cell>
        </row>
        <row r="4154">
          <cell r="AM4154">
            <v>0</v>
          </cell>
        </row>
        <row r="4155">
          <cell r="AM4155">
            <v>0</v>
          </cell>
        </row>
        <row r="4156">
          <cell r="AM4156">
            <v>0</v>
          </cell>
        </row>
        <row r="4157">
          <cell r="AM4157">
            <v>0</v>
          </cell>
          <cell r="AN4157">
            <v>0</v>
          </cell>
        </row>
        <row r="4158">
          <cell r="AM4158">
            <v>0</v>
          </cell>
          <cell r="AN4158">
            <v>0</v>
          </cell>
        </row>
        <row r="4159">
          <cell r="AM4159">
            <v>0</v>
          </cell>
        </row>
        <row r="4160">
          <cell r="AM4160">
            <v>0</v>
          </cell>
          <cell r="AN4160">
            <v>0</v>
          </cell>
        </row>
        <row r="4161">
          <cell r="A4161">
            <v>147</v>
          </cell>
          <cell r="C4161">
            <v>147</v>
          </cell>
          <cell r="D4161" t="str">
            <v>차량이동국장치 신설</v>
          </cell>
          <cell r="E4161">
            <v>0</v>
          </cell>
          <cell r="F4161" t="str">
            <v>식</v>
          </cell>
          <cell r="AM4161">
            <v>0</v>
          </cell>
          <cell r="AN4161">
            <v>0</v>
          </cell>
        </row>
        <row r="4162">
          <cell r="A4162" t="str">
            <v>147-1</v>
          </cell>
          <cell r="B4162">
            <v>541</v>
          </cell>
          <cell r="D4162" t="str">
            <v>가. 재료비</v>
          </cell>
          <cell r="E4162">
            <v>0</v>
          </cell>
          <cell r="F4162">
            <v>0</v>
          </cell>
          <cell r="AM4162">
            <v>0</v>
          </cell>
          <cell r="AN4162">
            <v>0</v>
          </cell>
        </row>
        <row r="4163">
          <cell r="A4163" t="str">
            <v>147-2</v>
          </cell>
          <cell r="B4163">
            <v>340</v>
          </cell>
          <cell r="D4163" t="str">
            <v xml:space="preserve">차량이동국장치 </v>
          </cell>
          <cell r="E4163">
            <v>0</v>
          </cell>
          <cell r="F4163" t="str">
            <v>대</v>
          </cell>
          <cell r="V4163" t="str">
            <v>=</v>
          </cell>
          <cell r="W4163">
            <v>1</v>
          </cell>
          <cell r="AM4163">
            <v>17552000</v>
          </cell>
          <cell r="AN4163">
            <v>0</v>
          </cell>
        </row>
        <row r="4164">
          <cell r="AM4164">
            <v>0</v>
          </cell>
        </row>
        <row r="4165">
          <cell r="AM4165">
            <v>0</v>
          </cell>
        </row>
        <row r="4166">
          <cell r="AM4166">
            <v>0</v>
          </cell>
        </row>
        <row r="4167">
          <cell r="AM4167">
            <v>0</v>
          </cell>
        </row>
        <row r="4168">
          <cell r="AM4168">
            <v>0</v>
          </cell>
        </row>
        <row r="4169">
          <cell r="AM4169">
            <v>0</v>
          </cell>
        </row>
        <row r="4170">
          <cell r="AM4170">
            <v>0</v>
          </cell>
        </row>
        <row r="4171">
          <cell r="AM4171">
            <v>0</v>
          </cell>
        </row>
        <row r="4172">
          <cell r="AM4172">
            <v>0</v>
          </cell>
        </row>
        <row r="4173">
          <cell r="AM4173">
            <v>0</v>
          </cell>
        </row>
        <row r="4174">
          <cell r="AM4174">
            <v>0</v>
          </cell>
        </row>
        <row r="4175">
          <cell r="AM4175">
            <v>0</v>
          </cell>
        </row>
        <row r="4176">
          <cell r="AM4176">
            <v>0</v>
          </cell>
        </row>
        <row r="4177">
          <cell r="AM4177">
            <v>0</v>
          </cell>
        </row>
        <row r="4178">
          <cell r="AM4178">
            <v>0</v>
          </cell>
        </row>
        <row r="4179">
          <cell r="AM4179">
            <v>0</v>
          </cell>
        </row>
        <row r="4180">
          <cell r="AM4180">
            <v>0</v>
          </cell>
        </row>
        <row r="4181">
          <cell r="AM4181">
            <v>0</v>
          </cell>
        </row>
        <row r="4182">
          <cell r="AM4182">
            <v>0</v>
          </cell>
        </row>
        <row r="4183">
          <cell r="AM4183">
            <v>0</v>
          </cell>
        </row>
        <row r="4184">
          <cell r="AM4184">
            <v>0</v>
          </cell>
        </row>
        <row r="4185">
          <cell r="AM4185">
            <v>0</v>
          </cell>
        </row>
        <row r="4186">
          <cell r="AM4186">
            <v>0</v>
          </cell>
        </row>
        <row r="4187">
          <cell r="AM4187">
            <v>0</v>
          </cell>
          <cell r="AN4187">
            <v>0</v>
          </cell>
        </row>
        <row r="4188">
          <cell r="A4188">
            <v>148</v>
          </cell>
          <cell r="C4188">
            <v>148</v>
          </cell>
          <cell r="D4188" t="str">
            <v>고정형 무전기 신설</v>
          </cell>
          <cell r="E4188">
            <v>0</v>
          </cell>
          <cell r="F4188" t="str">
            <v>대</v>
          </cell>
          <cell r="AM4188">
            <v>0</v>
          </cell>
          <cell r="AN4188">
            <v>0</v>
          </cell>
        </row>
        <row r="4189">
          <cell r="A4189" t="str">
            <v>148-1</v>
          </cell>
          <cell r="B4189">
            <v>541</v>
          </cell>
          <cell r="D4189" t="str">
            <v>가. 재료비</v>
          </cell>
          <cell r="E4189">
            <v>0</v>
          </cell>
          <cell r="F4189">
            <v>0</v>
          </cell>
          <cell r="AM4189">
            <v>0</v>
          </cell>
          <cell r="AN4189">
            <v>0</v>
          </cell>
        </row>
        <row r="4190">
          <cell r="A4190" t="str">
            <v>148-2</v>
          </cell>
          <cell r="B4190">
            <v>341</v>
          </cell>
          <cell r="D4190" t="str">
            <v>고정형 무전기</v>
          </cell>
          <cell r="E4190">
            <v>0</v>
          </cell>
          <cell r="F4190" t="str">
            <v>대</v>
          </cell>
          <cell r="V4190" t="str">
            <v>=</v>
          </cell>
          <cell r="W4190">
            <v>1</v>
          </cell>
          <cell r="AM4190">
            <v>3022530</v>
          </cell>
          <cell r="AN4190" t="str">
            <v>부산3호선 설계가의 97.88%
 적용</v>
          </cell>
        </row>
        <row r="4192">
          <cell r="A4192" t="str">
            <v>148-3</v>
          </cell>
          <cell r="B4192">
            <v>542</v>
          </cell>
          <cell r="D4192" t="str">
            <v>나. 노무비</v>
          </cell>
          <cell r="E4192">
            <v>0</v>
          </cell>
          <cell r="F4192">
            <v>0</v>
          </cell>
          <cell r="AM4192">
            <v>0</v>
          </cell>
          <cell r="AN4192">
            <v>0</v>
          </cell>
        </row>
        <row r="4193">
          <cell r="D4193" t="str">
            <v>1) 콘센트 설치</v>
          </cell>
          <cell r="AL4193" t="str">
            <v>전7-13</v>
          </cell>
          <cell r="AM4193">
            <v>0</v>
          </cell>
        </row>
        <row r="4194">
          <cell r="B4194">
            <v>512</v>
          </cell>
          <cell r="D4194" t="str">
            <v>내선전공</v>
          </cell>
          <cell r="E4194">
            <v>0</v>
          </cell>
          <cell r="F4194" t="str">
            <v>인</v>
          </cell>
          <cell r="H4194">
            <v>0.08</v>
          </cell>
          <cell r="I4194" t="str">
            <v>x</v>
          </cell>
          <cell r="J4194">
            <v>1</v>
          </cell>
          <cell r="V4194" t="str">
            <v>=</v>
          </cell>
          <cell r="W4194">
            <v>0.08</v>
          </cell>
          <cell r="Y4194" t="str">
            <v>기본</v>
          </cell>
          <cell r="Z4194" t="str">
            <v>x</v>
          </cell>
          <cell r="AA4194" t="str">
            <v>단위량</v>
          </cell>
          <cell r="AM4194">
            <v>56143</v>
          </cell>
          <cell r="AN4194">
            <v>0</v>
          </cell>
        </row>
        <row r="4195">
          <cell r="D4195" t="str">
            <v>2) 안테나 설치</v>
          </cell>
          <cell r="AL4195" t="str">
            <v>통5-26</v>
          </cell>
          <cell r="AM4195">
            <v>0</v>
          </cell>
        </row>
        <row r="4196">
          <cell r="B4196">
            <v>556</v>
          </cell>
          <cell r="D4196" t="str">
            <v>통신관련기사</v>
          </cell>
          <cell r="E4196">
            <v>0</v>
          </cell>
          <cell r="F4196" t="str">
            <v>인</v>
          </cell>
          <cell r="H4196">
            <v>2</v>
          </cell>
          <cell r="I4196" t="str">
            <v>x</v>
          </cell>
          <cell r="J4196">
            <v>1</v>
          </cell>
          <cell r="V4196" t="str">
            <v>=</v>
          </cell>
          <cell r="W4196">
            <v>2</v>
          </cell>
          <cell r="Y4196" t="str">
            <v>기본</v>
          </cell>
          <cell r="Z4196" t="str">
            <v>x</v>
          </cell>
          <cell r="AA4196" t="str">
            <v>단위량</v>
          </cell>
          <cell r="AM4196">
            <v>92355</v>
          </cell>
          <cell r="AN4196">
            <v>0</v>
          </cell>
        </row>
        <row r="4197">
          <cell r="B4197">
            <v>520</v>
          </cell>
          <cell r="D4197" t="str">
            <v>무선안테나공</v>
          </cell>
          <cell r="E4197">
            <v>0</v>
          </cell>
          <cell r="F4197" t="str">
            <v>인</v>
          </cell>
          <cell r="H4197">
            <v>1</v>
          </cell>
          <cell r="I4197" t="str">
            <v>x</v>
          </cell>
          <cell r="J4197">
            <v>1</v>
          </cell>
          <cell r="V4197" t="str">
            <v>=</v>
          </cell>
          <cell r="W4197">
            <v>1</v>
          </cell>
          <cell r="Y4197" t="str">
            <v>기본</v>
          </cell>
          <cell r="Z4197" t="str">
            <v>x</v>
          </cell>
          <cell r="AA4197" t="str">
            <v>단위량</v>
          </cell>
          <cell r="AM4197">
            <v>95000</v>
          </cell>
          <cell r="AN4197">
            <v>0</v>
          </cell>
        </row>
        <row r="4199">
          <cell r="B4199">
            <v>544</v>
          </cell>
          <cell r="D4199" t="str">
            <v>소    계</v>
          </cell>
          <cell r="E4199">
            <v>0</v>
          </cell>
          <cell r="F4199">
            <v>0</v>
          </cell>
          <cell r="AM4199">
            <v>0</v>
          </cell>
          <cell r="AN4199">
            <v>0</v>
          </cell>
        </row>
        <row r="4200">
          <cell r="A4200" t="str">
            <v>148-4</v>
          </cell>
          <cell r="B4200">
            <v>512</v>
          </cell>
          <cell r="D4200" t="str">
            <v>내선전공</v>
          </cell>
          <cell r="E4200">
            <v>0</v>
          </cell>
          <cell r="F4200" t="str">
            <v>인</v>
          </cell>
          <cell r="V4200" t="str">
            <v>=</v>
          </cell>
          <cell r="W4200">
            <v>0.08</v>
          </cell>
          <cell r="AM4200">
            <v>56143</v>
          </cell>
          <cell r="AN4200">
            <v>0</v>
          </cell>
        </row>
        <row r="4201">
          <cell r="A4201" t="str">
            <v>148-5</v>
          </cell>
          <cell r="B4201">
            <v>520</v>
          </cell>
          <cell r="D4201" t="str">
            <v>무선안테나공</v>
          </cell>
          <cell r="E4201">
            <v>0</v>
          </cell>
          <cell r="F4201" t="str">
            <v>인</v>
          </cell>
          <cell r="V4201" t="str">
            <v>=</v>
          </cell>
          <cell r="W4201">
            <v>1</v>
          </cell>
          <cell r="AM4201">
            <v>95000</v>
          </cell>
          <cell r="AN4201">
            <v>0</v>
          </cell>
        </row>
        <row r="4202">
          <cell r="A4202" t="str">
            <v>148-6</v>
          </cell>
          <cell r="B4202">
            <v>556</v>
          </cell>
          <cell r="D4202" t="str">
            <v>통신관련기사</v>
          </cell>
          <cell r="E4202">
            <v>0</v>
          </cell>
          <cell r="F4202" t="str">
            <v>인</v>
          </cell>
          <cell r="V4202" t="str">
            <v>=</v>
          </cell>
          <cell r="W4202">
            <v>2</v>
          </cell>
          <cell r="AM4202">
            <v>92355</v>
          </cell>
          <cell r="AN4202">
            <v>0</v>
          </cell>
        </row>
        <row r="4204">
          <cell r="A4204" t="str">
            <v>148-7</v>
          </cell>
          <cell r="B4204">
            <v>543</v>
          </cell>
          <cell r="D4204" t="str">
            <v>다. 공구손료</v>
          </cell>
          <cell r="E4204" t="str">
            <v>노무비x3%</v>
          </cell>
          <cell r="F4204">
            <v>0</v>
          </cell>
          <cell r="AM4204">
            <v>0</v>
          </cell>
          <cell r="AN4204">
            <v>0</v>
          </cell>
        </row>
        <row r="4205">
          <cell r="A4205" t="str">
            <v>148-8</v>
          </cell>
          <cell r="B4205">
            <v>512</v>
          </cell>
          <cell r="D4205" t="str">
            <v>내선전공</v>
          </cell>
          <cell r="E4205">
            <v>0</v>
          </cell>
          <cell r="F4205" t="str">
            <v>인</v>
          </cell>
          <cell r="H4205">
            <v>0.08</v>
          </cell>
          <cell r="I4205" t="str">
            <v>x</v>
          </cell>
          <cell r="J4205">
            <v>0.03</v>
          </cell>
          <cell r="V4205" t="str">
            <v>=</v>
          </cell>
          <cell r="W4205" t="str">
            <v>0</v>
          </cell>
          <cell r="Y4205" t="str">
            <v>기본</v>
          </cell>
          <cell r="Z4205" t="str">
            <v>x</v>
          </cell>
          <cell r="AA4205" t="str">
            <v>공구손료</v>
          </cell>
          <cell r="AM4205">
            <v>56143</v>
          </cell>
          <cell r="AN4205">
            <v>0</v>
          </cell>
        </row>
        <row r="4206">
          <cell r="A4206" t="str">
            <v>148-9</v>
          </cell>
          <cell r="B4206">
            <v>520</v>
          </cell>
          <cell r="D4206" t="str">
            <v>무선안테나공</v>
          </cell>
          <cell r="E4206">
            <v>0</v>
          </cell>
          <cell r="F4206" t="str">
            <v>인</v>
          </cell>
          <cell r="H4206">
            <v>1</v>
          </cell>
          <cell r="I4206" t="str">
            <v>x</v>
          </cell>
          <cell r="J4206">
            <v>0.03</v>
          </cell>
          <cell r="V4206" t="str">
            <v>=</v>
          </cell>
          <cell r="W4206">
            <v>0.03</v>
          </cell>
          <cell r="Y4206" t="str">
            <v>기본</v>
          </cell>
          <cell r="Z4206" t="str">
            <v>x</v>
          </cell>
          <cell r="AA4206" t="str">
            <v>공구손료</v>
          </cell>
          <cell r="AM4206">
            <v>95000</v>
          </cell>
          <cell r="AN4206">
            <v>0</v>
          </cell>
        </row>
        <row r="4207">
          <cell r="A4207" t="str">
            <v>148-10</v>
          </cell>
          <cell r="B4207">
            <v>556</v>
          </cell>
          <cell r="D4207" t="str">
            <v>통신관련기사</v>
          </cell>
          <cell r="E4207">
            <v>0</v>
          </cell>
          <cell r="F4207" t="str">
            <v>인</v>
          </cell>
          <cell r="H4207">
            <v>2</v>
          </cell>
          <cell r="I4207" t="str">
            <v>x</v>
          </cell>
          <cell r="J4207">
            <v>0.03</v>
          </cell>
          <cell r="V4207" t="str">
            <v>=</v>
          </cell>
          <cell r="W4207">
            <v>0.06</v>
          </cell>
          <cell r="Y4207" t="str">
            <v>기본</v>
          </cell>
          <cell r="Z4207" t="str">
            <v>x</v>
          </cell>
          <cell r="AA4207" t="str">
            <v>공구손료</v>
          </cell>
          <cell r="AM4207">
            <v>92355</v>
          </cell>
          <cell r="AN4207">
            <v>0</v>
          </cell>
        </row>
        <row r="4213">
          <cell r="AM4213">
            <v>0</v>
          </cell>
        </row>
        <row r="4214">
          <cell r="AM4214">
            <v>0</v>
          </cell>
          <cell r="AN4214">
            <v>0</v>
          </cell>
        </row>
        <row r="4215">
          <cell r="A4215">
            <v>149</v>
          </cell>
          <cell r="C4215">
            <v>149</v>
          </cell>
          <cell r="D4215" t="str">
            <v>차량이동국 시험장비 신설</v>
          </cell>
          <cell r="E4215">
            <v>0</v>
          </cell>
          <cell r="F4215" t="str">
            <v>대</v>
          </cell>
          <cell r="AM4215">
            <v>0</v>
          </cell>
          <cell r="AN4215">
            <v>0</v>
          </cell>
        </row>
        <row r="4216">
          <cell r="A4216" t="str">
            <v>149-1</v>
          </cell>
          <cell r="B4216">
            <v>541</v>
          </cell>
          <cell r="D4216" t="str">
            <v>가. 재료비</v>
          </cell>
          <cell r="E4216">
            <v>0</v>
          </cell>
          <cell r="F4216">
            <v>0</v>
          </cell>
          <cell r="AM4216">
            <v>0</v>
          </cell>
          <cell r="AN4216">
            <v>0</v>
          </cell>
        </row>
        <row r="4217">
          <cell r="A4217" t="str">
            <v>149-2</v>
          </cell>
          <cell r="B4217">
            <v>342</v>
          </cell>
          <cell r="D4217" t="str">
            <v xml:space="preserve">차량이동국 시험장비 </v>
          </cell>
          <cell r="E4217">
            <v>0</v>
          </cell>
          <cell r="F4217" t="str">
            <v>대</v>
          </cell>
          <cell r="V4217" t="str">
            <v>=</v>
          </cell>
          <cell r="W4217">
            <v>1</v>
          </cell>
          <cell r="AM4217">
            <v>250000000</v>
          </cell>
          <cell r="AN4217">
            <v>0</v>
          </cell>
        </row>
        <row r="4218">
          <cell r="A4218" t="str">
            <v>149-3</v>
          </cell>
          <cell r="B4218">
            <v>542</v>
          </cell>
          <cell r="D4218" t="str">
            <v>나. 노무비</v>
          </cell>
          <cell r="E4218">
            <v>0</v>
          </cell>
          <cell r="F4218">
            <v>0</v>
          </cell>
          <cell r="AL4218" t="str">
            <v>통 5-4</v>
          </cell>
          <cell r="AM4218">
            <v>0</v>
          </cell>
          <cell r="AN4218">
            <v>0</v>
          </cell>
        </row>
        <row r="4219">
          <cell r="B4219">
            <v>517</v>
          </cell>
          <cell r="D4219" t="str">
            <v>통신설비공</v>
          </cell>
          <cell r="E4219">
            <v>0</v>
          </cell>
          <cell r="F4219" t="str">
            <v>인</v>
          </cell>
          <cell r="H4219">
            <v>0.5</v>
          </cell>
          <cell r="I4219" t="str">
            <v>+</v>
          </cell>
          <cell r="J4219">
            <v>3.84</v>
          </cell>
          <cell r="K4219" t="str">
            <v>+</v>
          </cell>
          <cell r="M4219">
            <v>3.1</v>
          </cell>
          <cell r="V4219" t="str">
            <v>=</v>
          </cell>
          <cell r="W4219">
            <v>7.4399999999999995</v>
          </cell>
          <cell r="Y4219" t="str">
            <v>기본</v>
          </cell>
          <cell r="AM4219">
            <v>77401</v>
          </cell>
          <cell r="AN4219">
            <v>0</v>
          </cell>
        </row>
        <row r="4220">
          <cell r="B4220">
            <v>523</v>
          </cell>
          <cell r="D4220" t="str">
            <v>보통인부</v>
          </cell>
          <cell r="E4220">
            <v>0</v>
          </cell>
          <cell r="F4220" t="str">
            <v>인</v>
          </cell>
          <cell r="H4220">
            <v>0.5</v>
          </cell>
          <cell r="I4220" t="str">
            <v>+</v>
          </cell>
          <cell r="J4220">
            <v>1</v>
          </cell>
          <cell r="V4220" t="str">
            <v>=</v>
          </cell>
          <cell r="W4220">
            <v>1.5</v>
          </cell>
          <cell r="Y4220" t="str">
            <v>기본</v>
          </cell>
          <cell r="AM4220">
            <v>40922</v>
          </cell>
          <cell r="AN4220">
            <v>0</v>
          </cell>
        </row>
        <row r="4221">
          <cell r="B4221">
            <v>555</v>
          </cell>
          <cell r="D4221" t="str">
            <v>통신관련산업기사</v>
          </cell>
          <cell r="E4221">
            <v>0</v>
          </cell>
          <cell r="F4221" t="str">
            <v>인</v>
          </cell>
          <cell r="H4221">
            <v>4</v>
          </cell>
          <cell r="V4221" t="str">
            <v>=</v>
          </cell>
          <cell r="W4221">
            <v>4</v>
          </cell>
          <cell r="Y4221" t="str">
            <v>기본</v>
          </cell>
          <cell r="AM4221">
            <v>91949</v>
          </cell>
          <cell r="AN4221">
            <v>0</v>
          </cell>
        </row>
        <row r="4222">
          <cell r="B4222">
            <v>544</v>
          </cell>
          <cell r="D4222" t="str">
            <v>소    계</v>
          </cell>
          <cell r="E4222">
            <v>0</v>
          </cell>
          <cell r="F4222">
            <v>0</v>
          </cell>
          <cell r="AM4222">
            <v>0</v>
          </cell>
          <cell r="AN4222">
            <v>0</v>
          </cell>
        </row>
        <row r="4223">
          <cell r="A4223" t="str">
            <v>149-4</v>
          </cell>
          <cell r="B4223">
            <v>517</v>
          </cell>
          <cell r="D4223" t="str">
            <v>통신설비공</v>
          </cell>
          <cell r="E4223">
            <v>0</v>
          </cell>
          <cell r="F4223" t="str">
            <v>인</v>
          </cell>
          <cell r="V4223" t="str">
            <v>=</v>
          </cell>
          <cell r="W4223">
            <v>7.4399999999999995</v>
          </cell>
          <cell r="AM4223">
            <v>77401</v>
          </cell>
          <cell r="AN4223">
            <v>0</v>
          </cell>
        </row>
        <row r="4224">
          <cell r="A4224" t="str">
            <v>149-4</v>
          </cell>
          <cell r="B4224">
            <v>523</v>
          </cell>
          <cell r="D4224" t="str">
            <v>보통인부</v>
          </cell>
          <cell r="E4224">
            <v>0</v>
          </cell>
          <cell r="F4224" t="str">
            <v>인</v>
          </cell>
          <cell r="V4224" t="str">
            <v>=</v>
          </cell>
          <cell r="W4224">
            <v>1.5</v>
          </cell>
          <cell r="AM4224">
            <v>40922</v>
          </cell>
          <cell r="AN4224">
            <v>0</v>
          </cell>
        </row>
        <row r="4225">
          <cell r="A4225" t="str">
            <v>149-4</v>
          </cell>
          <cell r="B4225">
            <v>555</v>
          </cell>
          <cell r="D4225" t="str">
            <v>통신관련산업기사</v>
          </cell>
          <cell r="E4225">
            <v>0</v>
          </cell>
          <cell r="F4225" t="str">
            <v>인</v>
          </cell>
          <cell r="V4225" t="str">
            <v>=</v>
          </cell>
          <cell r="W4225">
            <v>4</v>
          </cell>
          <cell r="AM4225">
            <v>91949</v>
          </cell>
          <cell r="AN4225">
            <v>0</v>
          </cell>
        </row>
        <row r="4226">
          <cell r="A4226" t="str">
            <v>149-5</v>
          </cell>
          <cell r="B4226">
            <v>543</v>
          </cell>
          <cell r="D4226" t="str">
            <v>다. 공구손료</v>
          </cell>
          <cell r="E4226" t="str">
            <v>노무비x3%</v>
          </cell>
          <cell r="F4226">
            <v>0</v>
          </cell>
          <cell r="AM4226">
            <v>0</v>
          </cell>
          <cell r="AN4226">
            <v>0</v>
          </cell>
        </row>
        <row r="4227">
          <cell r="A4227" t="str">
            <v>149-6</v>
          </cell>
          <cell r="B4227">
            <v>517</v>
          </cell>
          <cell r="D4227" t="str">
            <v>통신설비공</v>
          </cell>
          <cell r="E4227">
            <v>0</v>
          </cell>
          <cell r="F4227" t="str">
            <v>인</v>
          </cell>
          <cell r="H4227">
            <v>7.4399999999999995</v>
          </cell>
          <cell r="I4227" t="str">
            <v>x</v>
          </cell>
          <cell r="J4227">
            <v>0.03</v>
          </cell>
          <cell r="V4227" t="str">
            <v>=</v>
          </cell>
          <cell r="W4227">
            <v>0.22</v>
          </cell>
          <cell r="Y4227" t="str">
            <v>기본</v>
          </cell>
          <cell r="Z4227" t="str">
            <v>x</v>
          </cell>
          <cell r="AA4227" t="str">
            <v>공구손료</v>
          </cell>
          <cell r="AM4227">
            <v>77401</v>
          </cell>
          <cell r="AN4227">
            <v>0</v>
          </cell>
        </row>
        <row r="4228">
          <cell r="A4228" t="str">
            <v>149-6</v>
          </cell>
          <cell r="B4228">
            <v>523</v>
          </cell>
          <cell r="D4228" t="str">
            <v>보통인부</v>
          </cell>
          <cell r="E4228">
            <v>0</v>
          </cell>
          <cell r="F4228" t="str">
            <v>인</v>
          </cell>
          <cell r="H4228">
            <v>1.5</v>
          </cell>
          <cell r="I4228" t="str">
            <v>x</v>
          </cell>
          <cell r="J4228">
            <v>0.03</v>
          </cell>
          <cell r="V4228" t="str">
            <v>=</v>
          </cell>
          <cell r="W4228">
            <v>0.05</v>
          </cell>
          <cell r="Y4228" t="str">
            <v>기본</v>
          </cell>
          <cell r="Z4228" t="str">
            <v>x</v>
          </cell>
          <cell r="AA4228" t="str">
            <v>공구손료</v>
          </cell>
          <cell r="AM4228">
            <v>40922</v>
          </cell>
          <cell r="AN4228">
            <v>0</v>
          </cell>
        </row>
        <row r="4229">
          <cell r="A4229" t="str">
            <v>149-6</v>
          </cell>
          <cell r="B4229">
            <v>555</v>
          </cell>
          <cell r="D4229" t="str">
            <v>통신관련산업기사</v>
          </cell>
          <cell r="E4229">
            <v>0</v>
          </cell>
          <cell r="F4229" t="str">
            <v>인</v>
          </cell>
          <cell r="H4229">
            <v>4</v>
          </cell>
          <cell r="I4229" t="str">
            <v>x</v>
          </cell>
          <cell r="J4229">
            <v>0.03</v>
          </cell>
          <cell r="V4229" t="str">
            <v>=</v>
          </cell>
          <cell r="W4229">
            <v>0.12</v>
          </cell>
          <cell r="Y4229" t="str">
            <v>기본</v>
          </cell>
          <cell r="Z4229" t="str">
            <v>x</v>
          </cell>
          <cell r="AA4229" t="str">
            <v>공구손료</v>
          </cell>
          <cell r="AM4229">
            <v>91949</v>
          </cell>
          <cell r="AN4229">
            <v>0</v>
          </cell>
        </row>
        <row r="4230">
          <cell r="AM4230">
            <v>0</v>
          </cell>
        </row>
        <row r="4231">
          <cell r="AM4231">
            <v>0</v>
          </cell>
        </row>
        <row r="4232">
          <cell r="AM4232">
            <v>0</v>
          </cell>
        </row>
        <row r="4233">
          <cell r="AM4233">
            <v>0</v>
          </cell>
        </row>
        <row r="4234">
          <cell r="AM4234">
            <v>0</v>
          </cell>
        </row>
        <row r="4235">
          <cell r="AM4235">
            <v>0</v>
          </cell>
        </row>
        <row r="4236">
          <cell r="AM4236">
            <v>0</v>
          </cell>
        </row>
        <row r="4237">
          <cell r="AM4237">
            <v>0</v>
          </cell>
        </row>
        <row r="4238">
          <cell r="AM4238">
            <v>0</v>
          </cell>
        </row>
        <row r="4239">
          <cell r="AM4239">
            <v>0</v>
          </cell>
        </row>
        <row r="4240">
          <cell r="AM4240">
            <v>0</v>
          </cell>
        </row>
        <row r="4241">
          <cell r="AM4241">
            <v>0</v>
          </cell>
          <cell r="AN4241">
            <v>0</v>
          </cell>
        </row>
        <row r="4242">
          <cell r="A4242">
            <v>150</v>
          </cell>
          <cell r="C4242">
            <v>150</v>
          </cell>
          <cell r="D4242" t="str">
            <v>중계기 신설</v>
          </cell>
          <cell r="E4242" t="str">
            <v>19" RACK</v>
          </cell>
          <cell r="F4242" t="str">
            <v>대</v>
          </cell>
          <cell r="AM4242">
            <v>0</v>
          </cell>
          <cell r="AN4242">
            <v>0</v>
          </cell>
        </row>
        <row r="4243">
          <cell r="A4243" t="str">
            <v>150-1</v>
          </cell>
          <cell r="B4243">
            <v>541</v>
          </cell>
          <cell r="D4243" t="str">
            <v>가. 재료비</v>
          </cell>
          <cell r="E4243">
            <v>0</v>
          </cell>
          <cell r="F4243">
            <v>0</v>
          </cell>
          <cell r="AM4243">
            <v>0</v>
          </cell>
          <cell r="AN4243">
            <v>0</v>
          </cell>
        </row>
        <row r="4244">
          <cell r="A4244" t="str">
            <v>150-2</v>
          </cell>
          <cell r="B4244">
            <v>345</v>
          </cell>
          <cell r="D4244" t="str">
            <v>중계기</v>
          </cell>
          <cell r="E4244" t="str">
            <v>19" RACK</v>
          </cell>
          <cell r="F4244" t="str">
            <v>대</v>
          </cell>
          <cell r="V4244" t="str">
            <v>=</v>
          </cell>
          <cell r="W4244">
            <v>1</v>
          </cell>
          <cell r="AM4244">
            <v>90000000</v>
          </cell>
          <cell r="AN4244">
            <v>0</v>
          </cell>
        </row>
        <row r="4245">
          <cell r="A4245" t="str">
            <v>150-3</v>
          </cell>
          <cell r="B4245">
            <v>542</v>
          </cell>
          <cell r="D4245" t="str">
            <v>나. 노무비</v>
          </cell>
          <cell r="E4245">
            <v>0</v>
          </cell>
          <cell r="F4245">
            <v>0</v>
          </cell>
          <cell r="AL4245" t="str">
            <v>통 5-5</v>
          </cell>
          <cell r="AM4245">
            <v>0</v>
          </cell>
          <cell r="AN4245">
            <v>0</v>
          </cell>
        </row>
        <row r="4246">
          <cell r="B4246">
            <v>517</v>
          </cell>
          <cell r="D4246" t="str">
            <v>통신설비공</v>
          </cell>
          <cell r="E4246">
            <v>0</v>
          </cell>
          <cell r="F4246" t="str">
            <v>인</v>
          </cell>
          <cell r="H4246">
            <v>0.3</v>
          </cell>
          <cell r="I4246" t="str">
            <v>+</v>
          </cell>
          <cell r="J4246">
            <v>3.74</v>
          </cell>
          <cell r="K4246" t="str">
            <v>+</v>
          </cell>
          <cell r="M4246">
            <v>3.3</v>
          </cell>
          <cell r="V4246" t="str">
            <v>=</v>
          </cell>
          <cell r="W4246">
            <v>7.34</v>
          </cell>
          <cell r="Y4246" t="str">
            <v>기본</v>
          </cell>
          <cell r="AM4246">
            <v>77401</v>
          </cell>
          <cell r="AN4246">
            <v>0</v>
          </cell>
        </row>
        <row r="4247">
          <cell r="B4247">
            <v>523</v>
          </cell>
          <cell r="D4247" t="str">
            <v>보통인부</v>
          </cell>
          <cell r="E4247">
            <v>0</v>
          </cell>
          <cell r="F4247" t="str">
            <v>인</v>
          </cell>
          <cell r="H4247">
            <v>0.5</v>
          </cell>
          <cell r="I4247" t="str">
            <v>+</v>
          </cell>
          <cell r="J4247">
            <v>1</v>
          </cell>
          <cell r="V4247" t="str">
            <v>=</v>
          </cell>
          <cell r="W4247">
            <v>1.5</v>
          </cell>
          <cell r="Y4247" t="str">
            <v>기본</v>
          </cell>
          <cell r="AM4247">
            <v>40922</v>
          </cell>
          <cell r="AN4247">
            <v>0</v>
          </cell>
        </row>
        <row r="4248">
          <cell r="B4248">
            <v>555</v>
          </cell>
          <cell r="D4248" t="str">
            <v>통신관련산업기사</v>
          </cell>
          <cell r="E4248">
            <v>0</v>
          </cell>
          <cell r="F4248" t="str">
            <v>인</v>
          </cell>
          <cell r="H4248">
            <v>4</v>
          </cell>
          <cell r="V4248" t="str">
            <v>=</v>
          </cell>
          <cell r="W4248">
            <v>4</v>
          </cell>
          <cell r="Y4248" t="str">
            <v>기본</v>
          </cell>
          <cell r="AM4248">
            <v>91949</v>
          </cell>
          <cell r="AN4248">
            <v>0</v>
          </cell>
        </row>
        <row r="4249">
          <cell r="B4249">
            <v>544</v>
          </cell>
          <cell r="D4249" t="str">
            <v>소    계</v>
          </cell>
          <cell r="E4249">
            <v>0</v>
          </cell>
          <cell r="F4249">
            <v>0</v>
          </cell>
          <cell r="AM4249">
            <v>0</v>
          </cell>
          <cell r="AN4249">
            <v>0</v>
          </cell>
        </row>
        <row r="4250">
          <cell r="A4250" t="str">
            <v>150-4</v>
          </cell>
          <cell r="B4250">
            <v>517</v>
          </cell>
          <cell r="D4250" t="str">
            <v>통신설비공</v>
          </cell>
          <cell r="E4250">
            <v>0</v>
          </cell>
          <cell r="F4250" t="str">
            <v>인</v>
          </cell>
          <cell r="V4250" t="str">
            <v>=</v>
          </cell>
          <cell r="W4250">
            <v>7.34</v>
          </cell>
          <cell r="AM4250">
            <v>77401</v>
          </cell>
          <cell r="AN4250">
            <v>0</v>
          </cell>
        </row>
        <row r="4251">
          <cell r="A4251" t="str">
            <v>150-4</v>
          </cell>
          <cell r="B4251">
            <v>523</v>
          </cell>
          <cell r="D4251" t="str">
            <v>보통인부</v>
          </cell>
          <cell r="E4251">
            <v>0</v>
          </cell>
          <cell r="F4251" t="str">
            <v>인</v>
          </cell>
          <cell r="V4251" t="str">
            <v>=</v>
          </cell>
          <cell r="W4251">
            <v>1.5</v>
          </cell>
          <cell r="AM4251">
            <v>40922</v>
          </cell>
          <cell r="AN4251">
            <v>0</v>
          </cell>
        </row>
        <row r="4252">
          <cell r="A4252" t="str">
            <v>150-4</v>
          </cell>
          <cell r="B4252">
            <v>555</v>
          </cell>
          <cell r="D4252" t="str">
            <v>통신관련산업기사</v>
          </cell>
          <cell r="E4252">
            <v>0</v>
          </cell>
          <cell r="F4252" t="str">
            <v>인</v>
          </cell>
          <cell r="V4252" t="str">
            <v>=</v>
          </cell>
          <cell r="W4252">
            <v>4</v>
          </cell>
          <cell r="AM4252">
            <v>91949</v>
          </cell>
          <cell r="AN4252">
            <v>0</v>
          </cell>
        </row>
        <row r="4253">
          <cell r="A4253" t="str">
            <v>150-5</v>
          </cell>
          <cell r="B4253">
            <v>543</v>
          </cell>
          <cell r="D4253" t="str">
            <v>다. 공구손료</v>
          </cell>
          <cell r="E4253" t="str">
            <v>노무비x3%</v>
          </cell>
          <cell r="F4253">
            <v>0</v>
          </cell>
          <cell r="AM4253">
            <v>0</v>
          </cell>
          <cell r="AN4253">
            <v>0</v>
          </cell>
        </row>
        <row r="4254">
          <cell r="A4254" t="str">
            <v>150-6</v>
          </cell>
          <cell r="B4254">
            <v>517</v>
          </cell>
          <cell r="D4254" t="str">
            <v>통신설비공</v>
          </cell>
          <cell r="E4254">
            <v>0</v>
          </cell>
          <cell r="F4254" t="str">
            <v>인</v>
          </cell>
          <cell r="H4254">
            <v>7.34</v>
          </cell>
          <cell r="I4254" t="str">
            <v>x</v>
          </cell>
          <cell r="J4254">
            <v>0.03</v>
          </cell>
          <cell r="V4254" t="str">
            <v>=</v>
          </cell>
          <cell r="W4254">
            <v>0.22</v>
          </cell>
          <cell r="Y4254" t="str">
            <v>기본</v>
          </cell>
          <cell r="Z4254" t="str">
            <v>x</v>
          </cell>
          <cell r="AA4254" t="str">
            <v>공구손료</v>
          </cell>
          <cell r="AM4254">
            <v>77401</v>
          </cell>
          <cell r="AN4254">
            <v>0</v>
          </cell>
        </row>
        <row r="4255">
          <cell r="A4255" t="str">
            <v>150-6</v>
          </cell>
          <cell r="B4255">
            <v>523</v>
          </cell>
          <cell r="D4255" t="str">
            <v>보통인부</v>
          </cell>
          <cell r="E4255">
            <v>0</v>
          </cell>
          <cell r="F4255" t="str">
            <v>인</v>
          </cell>
          <cell r="H4255">
            <v>1.5</v>
          </cell>
          <cell r="I4255" t="str">
            <v>x</v>
          </cell>
          <cell r="J4255">
            <v>0.03</v>
          </cell>
          <cell r="V4255" t="str">
            <v>=</v>
          </cell>
          <cell r="W4255">
            <v>0.05</v>
          </cell>
          <cell r="Y4255" t="str">
            <v>기본</v>
          </cell>
          <cell r="Z4255" t="str">
            <v>x</v>
          </cell>
          <cell r="AA4255" t="str">
            <v>공구손료</v>
          </cell>
          <cell r="AM4255">
            <v>40922</v>
          </cell>
          <cell r="AN4255">
            <v>0</v>
          </cell>
        </row>
        <row r="4256">
          <cell r="A4256" t="str">
            <v>150-6</v>
          </cell>
          <cell r="B4256">
            <v>555</v>
          </cell>
          <cell r="D4256" t="str">
            <v>통신관련산업기사</v>
          </cell>
          <cell r="E4256">
            <v>0</v>
          </cell>
          <cell r="F4256" t="str">
            <v>인</v>
          </cell>
          <cell r="H4256">
            <v>4</v>
          </cell>
          <cell r="I4256" t="str">
            <v>x</v>
          </cell>
          <cell r="J4256">
            <v>0.03</v>
          </cell>
          <cell r="V4256" t="str">
            <v>=</v>
          </cell>
          <cell r="W4256">
            <v>0.12</v>
          </cell>
          <cell r="Y4256" t="str">
            <v>기본</v>
          </cell>
          <cell r="Z4256" t="str">
            <v>x</v>
          </cell>
          <cell r="AA4256" t="str">
            <v>공구손료</v>
          </cell>
          <cell r="AM4256">
            <v>91949</v>
          </cell>
          <cell r="AN4256">
            <v>0</v>
          </cell>
        </row>
        <row r="4257">
          <cell r="AM4257">
            <v>0</v>
          </cell>
        </row>
        <row r="4258">
          <cell r="AM4258">
            <v>0</v>
          </cell>
        </row>
        <row r="4259">
          <cell r="AM4259">
            <v>0</v>
          </cell>
        </row>
        <row r="4260">
          <cell r="AM4260">
            <v>0</v>
          </cell>
        </row>
        <row r="4261">
          <cell r="AM4261">
            <v>0</v>
          </cell>
        </row>
        <row r="4262">
          <cell r="AM4262">
            <v>0</v>
          </cell>
        </row>
        <row r="4263">
          <cell r="AM4263">
            <v>0</v>
          </cell>
        </row>
        <row r="4264">
          <cell r="AM4264">
            <v>0</v>
          </cell>
        </row>
        <row r="4265">
          <cell r="AM4265">
            <v>0</v>
          </cell>
        </row>
        <row r="4266">
          <cell r="AM4266">
            <v>0</v>
          </cell>
        </row>
        <row r="4267">
          <cell r="AM4267">
            <v>0</v>
          </cell>
        </row>
        <row r="4268">
          <cell r="AM4268">
            <v>0</v>
          </cell>
          <cell r="AN4268">
            <v>0</v>
          </cell>
        </row>
        <row r="4269">
          <cell r="A4269">
            <v>151</v>
          </cell>
          <cell r="C4269">
            <v>151</v>
          </cell>
          <cell r="D4269" t="str">
            <v>수신안테나(FM용)</v>
          </cell>
          <cell r="E4269" t="str">
            <v>외부 ANT</v>
          </cell>
          <cell r="F4269" t="str">
            <v>대</v>
          </cell>
          <cell r="AM4269">
            <v>0</v>
          </cell>
          <cell r="AN4269">
            <v>0</v>
          </cell>
        </row>
        <row r="4270">
          <cell r="A4270" t="str">
            <v>151-1</v>
          </cell>
          <cell r="B4270">
            <v>541</v>
          </cell>
          <cell r="D4270" t="str">
            <v>가. 재료비</v>
          </cell>
          <cell r="E4270">
            <v>0</v>
          </cell>
          <cell r="F4270">
            <v>0</v>
          </cell>
          <cell r="AM4270">
            <v>0</v>
          </cell>
          <cell r="AN4270">
            <v>0</v>
          </cell>
        </row>
        <row r="4271">
          <cell r="A4271" t="str">
            <v>151-2</v>
          </cell>
          <cell r="B4271">
            <v>346</v>
          </cell>
          <cell r="D4271" t="str">
            <v>수신안테나(FM용)</v>
          </cell>
          <cell r="E4271" t="str">
            <v>외부 ANT
(POLE 포함)</v>
          </cell>
          <cell r="F4271" t="str">
            <v>대</v>
          </cell>
          <cell r="V4271" t="str">
            <v>=</v>
          </cell>
          <cell r="W4271">
            <v>1</v>
          </cell>
          <cell r="AM4271">
            <v>1295000</v>
          </cell>
          <cell r="AN4271">
            <v>0</v>
          </cell>
        </row>
        <row r="4272">
          <cell r="A4272" t="str">
            <v>151-3</v>
          </cell>
          <cell r="B4272">
            <v>542</v>
          </cell>
          <cell r="D4272" t="str">
            <v>나. 노무비</v>
          </cell>
          <cell r="E4272">
            <v>0</v>
          </cell>
          <cell r="F4272">
            <v>0</v>
          </cell>
          <cell r="AL4272" t="str">
            <v>통 5-89(2)</v>
          </cell>
          <cell r="AM4272">
            <v>0</v>
          </cell>
          <cell r="AN4272">
            <v>0</v>
          </cell>
        </row>
        <row r="4273">
          <cell r="B4273">
            <v>517</v>
          </cell>
          <cell r="D4273" t="str">
            <v>통신설비공</v>
          </cell>
          <cell r="E4273">
            <v>0</v>
          </cell>
          <cell r="F4273" t="str">
            <v>인</v>
          </cell>
          <cell r="H4273">
            <v>0.33</v>
          </cell>
          <cell r="I4273" t="str">
            <v>+</v>
          </cell>
          <cell r="J4273">
            <v>0.06</v>
          </cell>
          <cell r="K4273" t="str">
            <v>+</v>
          </cell>
          <cell r="M4273">
            <v>0.19</v>
          </cell>
          <cell r="V4273" t="str">
            <v>=</v>
          </cell>
          <cell r="W4273">
            <v>0.58000000000000007</v>
          </cell>
          <cell r="Y4273" t="str">
            <v>기본</v>
          </cell>
          <cell r="AM4273">
            <v>77401</v>
          </cell>
          <cell r="AN4273">
            <v>0</v>
          </cell>
        </row>
        <row r="4274">
          <cell r="B4274">
            <v>520</v>
          </cell>
          <cell r="D4274" t="str">
            <v>무선안테나공</v>
          </cell>
          <cell r="E4274">
            <v>0</v>
          </cell>
          <cell r="F4274" t="str">
            <v>인</v>
          </cell>
          <cell r="H4274">
            <v>0.5</v>
          </cell>
          <cell r="V4274" t="str">
            <v>=</v>
          </cell>
          <cell r="W4274">
            <v>0.5</v>
          </cell>
          <cell r="Y4274" t="str">
            <v>기본</v>
          </cell>
          <cell r="AM4274">
            <v>95000</v>
          </cell>
          <cell r="AN4274">
            <v>0</v>
          </cell>
        </row>
        <row r="4275">
          <cell r="B4275">
            <v>544</v>
          </cell>
          <cell r="D4275" t="str">
            <v>소    계</v>
          </cell>
          <cell r="E4275">
            <v>0</v>
          </cell>
          <cell r="F4275">
            <v>0</v>
          </cell>
          <cell r="AM4275">
            <v>0</v>
          </cell>
          <cell r="AN4275">
            <v>0</v>
          </cell>
        </row>
        <row r="4276">
          <cell r="A4276" t="str">
            <v>151-4</v>
          </cell>
          <cell r="B4276">
            <v>517</v>
          </cell>
          <cell r="D4276" t="str">
            <v>통신설비공</v>
          </cell>
          <cell r="E4276">
            <v>0</v>
          </cell>
          <cell r="F4276" t="str">
            <v>인</v>
          </cell>
          <cell r="V4276" t="str">
            <v>=</v>
          </cell>
          <cell r="W4276">
            <v>0.58000000000000007</v>
          </cell>
          <cell r="AM4276">
            <v>77401</v>
          </cell>
          <cell r="AN4276">
            <v>0</v>
          </cell>
        </row>
        <row r="4277">
          <cell r="A4277" t="str">
            <v>151-5</v>
          </cell>
          <cell r="B4277">
            <v>520</v>
          </cell>
          <cell r="D4277" t="str">
            <v>무선안테나공</v>
          </cell>
          <cell r="E4277">
            <v>0</v>
          </cell>
          <cell r="F4277" t="str">
            <v>인</v>
          </cell>
          <cell r="V4277" t="str">
            <v>=</v>
          </cell>
          <cell r="W4277">
            <v>0.5</v>
          </cell>
          <cell r="AM4277">
            <v>95000</v>
          </cell>
          <cell r="AN4277">
            <v>0</v>
          </cell>
        </row>
        <row r="4278">
          <cell r="A4278" t="str">
            <v>151-6</v>
          </cell>
          <cell r="B4278">
            <v>543</v>
          </cell>
          <cell r="D4278" t="str">
            <v>다. 공구손료</v>
          </cell>
          <cell r="E4278" t="str">
            <v>노무비x3%</v>
          </cell>
          <cell r="F4278">
            <v>0</v>
          </cell>
          <cell r="AM4278">
            <v>0</v>
          </cell>
          <cell r="AN4278">
            <v>0</v>
          </cell>
        </row>
        <row r="4279">
          <cell r="A4279" t="str">
            <v>151-7</v>
          </cell>
          <cell r="B4279">
            <v>517</v>
          </cell>
          <cell r="D4279" t="str">
            <v>통신설비공</v>
          </cell>
          <cell r="E4279">
            <v>0</v>
          </cell>
          <cell r="F4279" t="str">
            <v>인</v>
          </cell>
          <cell r="H4279">
            <v>0.58000000000000007</v>
          </cell>
          <cell r="I4279" t="str">
            <v>x</v>
          </cell>
          <cell r="J4279">
            <v>0.03</v>
          </cell>
          <cell r="V4279" t="str">
            <v>=</v>
          </cell>
          <cell r="W4279">
            <v>0.02</v>
          </cell>
          <cell r="Y4279" t="str">
            <v>기본</v>
          </cell>
          <cell r="Z4279" t="str">
            <v>x</v>
          </cell>
          <cell r="AA4279" t="str">
            <v>공구손료</v>
          </cell>
          <cell r="AM4279">
            <v>77401</v>
          </cell>
          <cell r="AN4279">
            <v>0</v>
          </cell>
        </row>
        <row r="4280">
          <cell r="A4280" t="str">
            <v>151-8</v>
          </cell>
          <cell r="B4280">
            <v>520</v>
          </cell>
          <cell r="D4280" t="str">
            <v>무선안테나공</v>
          </cell>
          <cell r="E4280">
            <v>0</v>
          </cell>
          <cell r="F4280" t="str">
            <v>인</v>
          </cell>
          <cell r="H4280">
            <v>0.5</v>
          </cell>
          <cell r="I4280" t="str">
            <v>x</v>
          </cell>
          <cell r="J4280">
            <v>0.03</v>
          </cell>
          <cell r="V4280" t="str">
            <v>=</v>
          </cell>
          <cell r="W4280">
            <v>0.02</v>
          </cell>
          <cell r="Y4280" t="str">
            <v>기본</v>
          </cell>
          <cell r="Z4280" t="str">
            <v>x</v>
          </cell>
          <cell r="AA4280" t="str">
            <v>공구손료</v>
          </cell>
          <cell r="AM4280">
            <v>95000</v>
          </cell>
          <cell r="AN4280">
            <v>0</v>
          </cell>
        </row>
        <row r="4281">
          <cell r="AM4281">
            <v>0</v>
          </cell>
          <cell r="AN4281">
            <v>0</v>
          </cell>
        </row>
        <row r="4282">
          <cell r="AM4282">
            <v>0</v>
          </cell>
        </row>
        <row r="4283">
          <cell r="AM4283">
            <v>0</v>
          </cell>
        </row>
        <row r="4284">
          <cell r="AM4284">
            <v>0</v>
          </cell>
        </row>
        <row r="4285">
          <cell r="AM4285">
            <v>0</v>
          </cell>
        </row>
        <row r="4286">
          <cell r="AM4286">
            <v>0</v>
          </cell>
        </row>
        <row r="4287">
          <cell r="AM4287">
            <v>0</v>
          </cell>
        </row>
        <row r="4288">
          <cell r="AM4288">
            <v>0</v>
          </cell>
        </row>
        <row r="4289">
          <cell r="AM4289">
            <v>0</v>
          </cell>
        </row>
        <row r="4290">
          <cell r="AM4290">
            <v>0</v>
          </cell>
        </row>
        <row r="4291">
          <cell r="AM4291">
            <v>0</v>
          </cell>
        </row>
        <row r="4292">
          <cell r="AM4292">
            <v>0</v>
          </cell>
        </row>
        <row r="4293">
          <cell r="AM4293">
            <v>0</v>
          </cell>
          <cell r="AN4293">
            <v>0</v>
          </cell>
        </row>
        <row r="4294">
          <cell r="AM4294">
            <v>0</v>
          </cell>
          <cell r="AN4294">
            <v>0</v>
          </cell>
        </row>
        <row r="4295">
          <cell r="AM4295">
            <v>0</v>
          </cell>
          <cell r="AN4295">
            <v>0</v>
          </cell>
        </row>
        <row r="4296">
          <cell r="A4296">
            <v>152</v>
          </cell>
          <cell r="C4296">
            <v>152</v>
          </cell>
          <cell r="D4296" t="str">
            <v>공용안테나</v>
          </cell>
          <cell r="E4296" t="str">
            <v>대합실용</v>
          </cell>
          <cell r="F4296" t="str">
            <v>대</v>
          </cell>
          <cell r="AM4296">
            <v>0</v>
          </cell>
          <cell r="AN4296">
            <v>0</v>
          </cell>
        </row>
        <row r="4297">
          <cell r="A4297" t="str">
            <v>152-1</v>
          </cell>
          <cell r="B4297">
            <v>541</v>
          </cell>
          <cell r="D4297" t="str">
            <v>가. 재료비</v>
          </cell>
          <cell r="E4297">
            <v>0</v>
          </cell>
          <cell r="F4297">
            <v>0</v>
          </cell>
          <cell r="AM4297">
            <v>0</v>
          </cell>
          <cell r="AN4297">
            <v>0</v>
          </cell>
        </row>
        <row r="4298">
          <cell r="A4298" t="str">
            <v>152-2</v>
          </cell>
          <cell r="B4298">
            <v>347</v>
          </cell>
          <cell r="D4298" t="str">
            <v>공용안테나</v>
          </cell>
          <cell r="E4298" t="str">
            <v>대합실용</v>
          </cell>
          <cell r="F4298" t="str">
            <v>대</v>
          </cell>
          <cell r="V4298" t="str">
            <v>=</v>
          </cell>
          <cell r="W4298">
            <v>1</v>
          </cell>
          <cell r="AM4298">
            <v>1200000</v>
          </cell>
          <cell r="AN4298">
            <v>0</v>
          </cell>
        </row>
        <row r="4299">
          <cell r="A4299" t="str">
            <v>152-3</v>
          </cell>
          <cell r="B4299">
            <v>542</v>
          </cell>
          <cell r="D4299" t="str">
            <v>나. 노무비</v>
          </cell>
          <cell r="E4299">
            <v>0</v>
          </cell>
          <cell r="F4299">
            <v>0</v>
          </cell>
          <cell r="AL4299" t="str">
            <v>통 5-84-다</v>
          </cell>
          <cell r="AM4299">
            <v>0</v>
          </cell>
          <cell r="AN4299">
            <v>0</v>
          </cell>
        </row>
        <row r="4300">
          <cell r="B4300">
            <v>556</v>
          </cell>
          <cell r="D4300" t="str">
            <v>통신관련기사</v>
          </cell>
          <cell r="E4300">
            <v>0</v>
          </cell>
          <cell r="F4300" t="str">
            <v>인</v>
          </cell>
          <cell r="H4300">
            <v>5</v>
          </cell>
          <cell r="V4300" t="str">
            <v>=</v>
          </cell>
          <cell r="W4300">
            <v>5</v>
          </cell>
          <cell r="Y4300" t="str">
            <v>기본</v>
          </cell>
          <cell r="AM4300">
            <v>92355</v>
          </cell>
          <cell r="AN4300">
            <v>0</v>
          </cell>
        </row>
        <row r="4301">
          <cell r="B4301">
            <v>516</v>
          </cell>
          <cell r="D4301" t="str">
            <v>통신외선공</v>
          </cell>
          <cell r="E4301">
            <v>0</v>
          </cell>
          <cell r="F4301" t="str">
            <v>인</v>
          </cell>
          <cell r="H4301">
            <v>0.6</v>
          </cell>
          <cell r="I4301" t="str">
            <v>+</v>
          </cell>
          <cell r="J4301">
            <v>6</v>
          </cell>
          <cell r="V4301" t="str">
            <v>=</v>
          </cell>
          <cell r="W4301">
            <v>6.6</v>
          </cell>
          <cell r="Y4301" t="str">
            <v>기본</v>
          </cell>
          <cell r="AM4301">
            <v>90961</v>
          </cell>
          <cell r="AN4301">
            <v>0</v>
          </cell>
        </row>
        <row r="4302">
          <cell r="B4302">
            <v>523</v>
          </cell>
          <cell r="D4302" t="str">
            <v>보통인부</v>
          </cell>
          <cell r="E4302">
            <v>0</v>
          </cell>
          <cell r="F4302" t="str">
            <v>인</v>
          </cell>
          <cell r="H4302">
            <v>0.4</v>
          </cell>
          <cell r="V4302" t="str">
            <v>=</v>
          </cell>
          <cell r="W4302">
            <v>0.4</v>
          </cell>
          <cell r="Y4302" t="str">
            <v>기본</v>
          </cell>
          <cell r="AM4302">
            <v>40922</v>
          </cell>
          <cell r="AN4302">
            <v>0</v>
          </cell>
        </row>
        <row r="4303">
          <cell r="B4303">
            <v>544</v>
          </cell>
          <cell r="D4303" t="str">
            <v>소    계</v>
          </cell>
          <cell r="E4303">
            <v>0</v>
          </cell>
          <cell r="F4303">
            <v>0</v>
          </cell>
          <cell r="AM4303">
            <v>0</v>
          </cell>
          <cell r="AN4303">
            <v>0</v>
          </cell>
        </row>
        <row r="4304">
          <cell r="A4304" t="str">
            <v>152-4</v>
          </cell>
          <cell r="B4304">
            <v>556</v>
          </cell>
          <cell r="D4304" t="str">
            <v>통신관련기사</v>
          </cell>
          <cell r="E4304">
            <v>0</v>
          </cell>
          <cell r="F4304" t="str">
            <v>인</v>
          </cell>
          <cell r="V4304" t="str">
            <v>=</v>
          </cell>
          <cell r="W4304">
            <v>5</v>
          </cell>
          <cell r="AM4304">
            <v>92355</v>
          </cell>
          <cell r="AN4304">
            <v>0</v>
          </cell>
        </row>
        <row r="4305">
          <cell r="A4305" t="str">
            <v>152-5</v>
          </cell>
          <cell r="B4305">
            <v>516</v>
          </cell>
          <cell r="D4305" t="str">
            <v>통신외선공</v>
          </cell>
          <cell r="E4305">
            <v>0</v>
          </cell>
          <cell r="F4305" t="str">
            <v>인</v>
          </cell>
          <cell r="V4305" t="str">
            <v>=</v>
          </cell>
          <cell r="W4305">
            <v>6.6</v>
          </cell>
          <cell r="AM4305">
            <v>90961</v>
          </cell>
          <cell r="AN4305">
            <v>0</v>
          </cell>
        </row>
        <row r="4306">
          <cell r="A4306" t="str">
            <v>152-6</v>
          </cell>
          <cell r="B4306">
            <v>523</v>
          </cell>
          <cell r="D4306" t="str">
            <v>보통인부</v>
          </cell>
          <cell r="E4306">
            <v>0</v>
          </cell>
          <cell r="F4306" t="str">
            <v>인</v>
          </cell>
          <cell r="V4306" t="str">
            <v>=</v>
          </cell>
          <cell r="W4306">
            <v>0.4</v>
          </cell>
          <cell r="AM4306">
            <v>40922</v>
          </cell>
          <cell r="AN4306">
            <v>0</v>
          </cell>
        </row>
        <row r="4307">
          <cell r="A4307" t="str">
            <v>152-7</v>
          </cell>
          <cell r="B4307">
            <v>543</v>
          </cell>
          <cell r="D4307" t="str">
            <v>다. 공구손료</v>
          </cell>
          <cell r="E4307" t="str">
            <v>노무비x3%</v>
          </cell>
          <cell r="F4307">
            <v>0</v>
          </cell>
          <cell r="AM4307">
            <v>0</v>
          </cell>
          <cell r="AN4307">
            <v>0</v>
          </cell>
        </row>
        <row r="4308">
          <cell r="A4308" t="str">
            <v>152-8</v>
          </cell>
          <cell r="B4308">
            <v>517</v>
          </cell>
          <cell r="D4308" t="str">
            <v>통신설비공</v>
          </cell>
          <cell r="E4308">
            <v>0</v>
          </cell>
          <cell r="F4308" t="str">
            <v>인</v>
          </cell>
          <cell r="H4308">
            <v>5</v>
          </cell>
          <cell r="I4308" t="str">
            <v>x</v>
          </cell>
          <cell r="J4308">
            <v>0.03</v>
          </cell>
          <cell r="V4308" t="str">
            <v>=</v>
          </cell>
          <cell r="W4308">
            <v>0.15</v>
          </cell>
          <cell r="Y4308" t="str">
            <v>기본</v>
          </cell>
          <cell r="Z4308" t="str">
            <v>x</v>
          </cell>
          <cell r="AA4308" t="str">
            <v>공구손료</v>
          </cell>
          <cell r="AM4308">
            <v>77401</v>
          </cell>
          <cell r="AN4308">
            <v>0</v>
          </cell>
        </row>
        <row r="4309">
          <cell r="A4309" t="str">
            <v>152-9</v>
          </cell>
          <cell r="B4309">
            <v>516</v>
          </cell>
          <cell r="D4309" t="str">
            <v>통신외선공</v>
          </cell>
          <cell r="E4309">
            <v>0</v>
          </cell>
          <cell r="F4309" t="str">
            <v>인</v>
          </cell>
          <cell r="H4309">
            <v>6.6</v>
          </cell>
          <cell r="I4309" t="str">
            <v>x</v>
          </cell>
          <cell r="J4309">
            <v>0.03</v>
          </cell>
          <cell r="V4309" t="str">
            <v>=</v>
          </cell>
          <cell r="W4309">
            <v>0.2</v>
          </cell>
          <cell r="Y4309" t="str">
            <v>기본</v>
          </cell>
          <cell r="Z4309" t="str">
            <v>x</v>
          </cell>
          <cell r="AA4309" t="str">
            <v>공구손료</v>
          </cell>
          <cell r="AM4309">
            <v>90961</v>
          </cell>
          <cell r="AN4309">
            <v>0</v>
          </cell>
        </row>
        <row r="4310">
          <cell r="A4310" t="str">
            <v>152-10</v>
          </cell>
          <cell r="B4310">
            <v>523</v>
          </cell>
          <cell r="D4310" t="str">
            <v>보통인부</v>
          </cell>
          <cell r="E4310">
            <v>0</v>
          </cell>
          <cell r="F4310" t="str">
            <v>인</v>
          </cell>
          <cell r="H4310">
            <v>0.4</v>
          </cell>
          <cell r="I4310" t="str">
            <v>x</v>
          </cell>
          <cell r="J4310">
            <v>0.03</v>
          </cell>
          <cell r="V4310" t="str">
            <v>=</v>
          </cell>
          <cell r="W4310">
            <v>0.01</v>
          </cell>
          <cell r="Y4310" t="str">
            <v>기본</v>
          </cell>
          <cell r="Z4310" t="str">
            <v>x</v>
          </cell>
          <cell r="AA4310" t="str">
            <v>공구손료</v>
          </cell>
          <cell r="AM4310">
            <v>40922</v>
          </cell>
          <cell r="AN4310">
            <v>0</v>
          </cell>
        </row>
        <row r="4311">
          <cell r="AM4311">
            <v>0</v>
          </cell>
        </row>
        <row r="4312">
          <cell r="AM4312">
            <v>0</v>
          </cell>
        </row>
        <row r="4313">
          <cell r="AM4313">
            <v>0</v>
          </cell>
        </row>
        <row r="4314">
          <cell r="AM4314">
            <v>0</v>
          </cell>
        </row>
        <row r="4315">
          <cell r="AM4315">
            <v>0</v>
          </cell>
        </row>
        <row r="4316">
          <cell r="AM4316">
            <v>0</v>
          </cell>
        </row>
        <row r="4317">
          <cell r="AM4317">
            <v>0</v>
          </cell>
        </row>
        <row r="4318">
          <cell r="AM4318">
            <v>0</v>
          </cell>
        </row>
        <row r="4319">
          <cell r="AM4319">
            <v>0</v>
          </cell>
        </row>
        <row r="4320">
          <cell r="AM4320">
            <v>0</v>
          </cell>
        </row>
        <row r="4321">
          <cell r="AM4321">
            <v>0</v>
          </cell>
        </row>
        <row r="4322">
          <cell r="AM4322">
            <v>0</v>
          </cell>
          <cell r="AN4322">
            <v>0</v>
          </cell>
        </row>
        <row r="4323">
          <cell r="A4323">
            <v>153</v>
          </cell>
          <cell r="C4323">
            <v>153</v>
          </cell>
          <cell r="D4323" t="str">
            <v>광대역 분배기</v>
          </cell>
          <cell r="E4323" t="str">
            <v>대합실용</v>
          </cell>
          <cell r="F4323" t="str">
            <v>대</v>
          </cell>
          <cell r="AM4323">
            <v>0</v>
          </cell>
          <cell r="AN4323">
            <v>0</v>
          </cell>
        </row>
        <row r="4324">
          <cell r="A4324" t="str">
            <v>153-1</v>
          </cell>
          <cell r="B4324">
            <v>541</v>
          </cell>
          <cell r="D4324" t="str">
            <v>가. 재료비</v>
          </cell>
          <cell r="E4324">
            <v>0</v>
          </cell>
          <cell r="F4324">
            <v>0</v>
          </cell>
          <cell r="AM4324">
            <v>0</v>
          </cell>
          <cell r="AN4324">
            <v>0</v>
          </cell>
        </row>
        <row r="4325">
          <cell r="A4325" t="str">
            <v>153-2</v>
          </cell>
          <cell r="B4325">
            <v>348</v>
          </cell>
          <cell r="D4325" t="str">
            <v>광대역 분배기</v>
          </cell>
          <cell r="E4325" t="str">
            <v>대합실용</v>
          </cell>
          <cell r="F4325" t="str">
            <v>대</v>
          </cell>
          <cell r="V4325" t="str">
            <v>=</v>
          </cell>
          <cell r="W4325">
            <v>1</v>
          </cell>
          <cell r="AM4325">
            <v>1000000</v>
          </cell>
          <cell r="AN4325">
            <v>0</v>
          </cell>
        </row>
        <row r="4326">
          <cell r="A4326" t="str">
            <v>153-3</v>
          </cell>
          <cell r="B4326">
            <v>542</v>
          </cell>
          <cell r="D4326" t="str">
            <v>나. 노무비</v>
          </cell>
          <cell r="E4326">
            <v>0</v>
          </cell>
          <cell r="F4326">
            <v>0</v>
          </cell>
          <cell r="AL4326" t="str">
            <v>통 5-89(3)</v>
          </cell>
          <cell r="AM4326">
            <v>0</v>
          </cell>
          <cell r="AN4326">
            <v>0</v>
          </cell>
        </row>
        <row r="4327">
          <cell r="B4327">
            <v>517</v>
          </cell>
          <cell r="D4327" t="str">
            <v>통신설비공</v>
          </cell>
          <cell r="E4327">
            <v>0</v>
          </cell>
          <cell r="F4327" t="str">
            <v>인</v>
          </cell>
          <cell r="H4327">
            <v>0.16</v>
          </cell>
          <cell r="V4327" t="str">
            <v>=</v>
          </cell>
          <cell r="W4327">
            <v>0.16</v>
          </cell>
          <cell r="Y4327" t="str">
            <v>기본</v>
          </cell>
          <cell r="AM4327">
            <v>77401</v>
          </cell>
          <cell r="AN4327">
            <v>0</v>
          </cell>
        </row>
        <row r="4328">
          <cell r="B4328">
            <v>520</v>
          </cell>
          <cell r="D4328" t="str">
            <v>무선안테나공</v>
          </cell>
          <cell r="E4328">
            <v>0</v>
          </cell>
          <cell r="F4328" t="str">
            <v>인</v>
          </cell>
          <cell r="H4328">
            <v>0.06</v>
          </cell>
          <cell r="V4328" t="str">
            <v>=</v>
          </cell>
          <cell r="W4328">
            <v>0.06</v>
          </cell>
          <cell r="Y4328" t="str">
            <v>기본</v>
          </cell>
          <cell r="AM4328">
            <v>95000</v>
          </cell>
          <cell r="AN4328">
            <v>0</v>
          </cell>
        </row>
        <row r="4329">
          <cell r="B4329">
            <v>544</v>
          </cell>
          <cell r="D4329" t="str">
            <v>소    계</v>
          </cell>
          <cell r="E4329">
            <v>0</v>
          </cell>
          <cell r="F4329">
            <v>0</v>
          </cell>
          <cell r="AM4329">
            <v>0</v>
          </cell>
          <cell r="AN4329">
            <v>0</v>
          </cell>
        </row>
        <row r="4330">
          <cell r="A4330" t="str">
            <v>153-4</v>
          </cell>
          <cell r="B4330">
            <v>517</v>
          </cell>
          <cell r="D4330" t="str">
            <v>통신설비공</v>
          </cell>
          <cell r="E4330">
            <v>0</v>
          </cell>
          <cell r="F4330" t="str">
            <v>인</v>
          </cell>
          <cell r="V4330" t="str">
            <v>=</v>
          </cell>
          <cell r="W4330">
            <v>0.16</v>
          </cell>
          <cell r="AM4330">
            <v>77401</v>
          </cell>
          <cell r="AN4330">
            <v>0</v>
          </cell>
        </row>
        <row r="4331">
          <cell r="A4331" t="str">
            <v>153-5</v>
          </cell>
          <cell r="B4331">
            <v>520</v>
          </cell>
          <cell r="D4331" t="str">
            <v>무선안테나공</v>
          </cell>
          <cell r="E4331">
            <v>0</v>
          </cell>
          <cell r="F4331" t="str">
            <v>인</v>
          </cell>
          <cell r="V4331" t="str">
            <v>=</v>
          </cell>
          <cell r="W4331">
            <v>0.06</v>
          </cell>
          <cell r="AM4331">
            <v>95000</v>
          </cell>
          <cell r="AN4331">
            <v>0</v>
          </cell>
        </row>
        <row r="4332">
          <cell r="A4332" t="str">
            <v>153-6</v>
          </cell>
          <cell r="B4332">
            <v>543</v>
          </cell>
          <cell r="D4332" t="str">
            <v>다. 공구손료</v>
          </cell>
          <cell r="E4332" t="str">
            <v>노무비x3%</v>
          </cell>
          <cell r="F4332">
            <v>0</v>
          </cell>
          <cell r="AM4332">
            <v>0</v>
          </cell>
          <cell r="AN4332">
            <v>0</v>
          </cell>
        </row>
        <row r="4333">
          <cell r="A4333" t="str">
            <v>153-7</v>
          </cell>
          <cell r="B4333">
            <v>517</v>
          </cell>
          <cell r="D4333" t="str">
            <v>통신설비공</v>
          </cell>
          <cell r="E4333">
            <v>0</v>
          </cell>
          <cell r="F4333" t="str">
            <v>인</v>
          </cell>
          <cell r="H4333">
            <v>0.16</v>
          </cell>
          <cell r="I4333" t="str">
            <v>x</v>
          </cell>
          <cell r="J4333">
            <v>0.03</v>
          </cell>
          <cell r="V4333" t="str">
            <v>=</v>
          </cell>
          <cell r="W4333" t="str">
            <v>0</v>
          </cell>
          <cell r="Y4333" t="str">
            <v>기본</v>
          </cell>
          <cell r="Z4333" t="str">
            <v>x</v>
          </cell>
          <cell r="AA4333" t="str">
            <v>공구손료</v>
          </cell>
          <cell r="AM4333">
            <v>77401</v>
          </cell>
          <cell r="AN4333">
            <v>0</v>
          </cell>
        </row>
        <row r="4334">
          <cell r="A4334" t="str">
            <v>153-8</v>
          </cell>
          <cell r="B4334">
            <v>520</v>
          </cell>
          <cell r="D4334" t="str">
            <v>무선안테나공</v>
          </cell>
          <cell r="E4334">
            <v>0</v>
          </cell>
          <cell r="F4334" t="str">
            <v>인</v>
          </cell>
          <cell r="H4334">
            <v>0.06</v>
          </cell>
          <cell r="I4334" t="str">
            <v>x</v>
          </cell>
          <cell r="J4334">
            <v>0.03</v>
          </cell>
          <cell r="V4334" t="str">
            <v>=</v>
          </cell>
          <cell r="W4334" t="str">
            <v>0</v>
          </cell>
          <cell r="Y4334" t="str">
            <v>기본</v>
          </cell>
          <cell r="Z4334" t="str">
            <v>x</v>
          </cell>
          <cell r="AA4334" t="str">
            <v>공구손료</v>
          </cell>
          <cell r="AM4334">
            <v>95000</v>
          </cell>
          <cell r="AN4334">
            <v>0</v>
          </cell>
        </row>
        <row r="4335">
          <cell r="AM4335">
            <v>0</v>
          </cell>
          <cell r="AN4335">
            <v>0</v>
          </cell>
        </row>
        <row r="4336">
          <cell r="AM4336">
            <v>0</v>
          </cell>
        </row>
        <row r="4337">
          <cell r="AM4337">
            <v>0</v>
          </cell>
        </row>
        <row r="4338">
          <cell r="AM4338">
            <v>0</v>
          </cell>
        </row>
        <row r="4339">
          <cell r="AM4339">
            <v>0</v>
          </cell>
        </row>
        <row r="4340">
          <cell r="AM4340">
            <v>0</v>
          </cell>
        </row>
        <row r="4341">
          <cell r="AM4341">
            <v>0</v>
          </cell>
        </row>
        <row r="4342">
          <cell r="AM4342">
            <v>0</v>
          </cell>
        </row>
        <row r="4343">
          <cell r="AM4343">
            <v>0</v>
          </cell>
        </row>
        <row r="4344">
          <cell r="AM4344">
            <v>0</v>
          </cell>
        </row>
        <row r="4345">
          <cell r="AM4345">
            <v>0</v>
          </cell>
        </row>
        <row r="4346">
          <cell r="AM4346">
            <v>0</v>
          </cell>
        </row>
        <row r="4347">
          <cell r="AM4347">
            <v>0</v>
          </cell>
          <cell r="AN4347">
            <v>0</v>
          </cell>
        </row>
        <row r="4348">
          <cell r="AM4348">
            <v>0</v>
          </cell>
          <cell r="AN4348">
            <v>0</v>
          </cell>
        </row>
        <row r="4349">
          <cell r="AM4349">
            <v>0</v>
          </cell>
          <cell r="AN4349">
            <v>0</v>
          </cell>
        </row>
        <row r="4350">
          <cell r="A4350">
            <v>154</v>
          </cell>
          <cell r="C4350">
            <v>154</v>
          </cell>
          <cell r="D4350" t="str">
            <v>열차무선용 안테나 신설(지상)</v>
          </cell>
          <cell r="E4350" t="str">
            <v>다이폴3호</v>
          </cell>
          <cell r="F4350" t="str">
            <v>대</v>
          </cell>
          <cell r="AM4350">
            <v>0</v>
          </cell>
          <cell r="AN4350">
            <v>0</v>
          </cell>
        </row>
        <row r="4351">
          <cell r="A4351" t="str">
            <v>154-1</v>
          </cell>
          <cell r="B4351">
            <v>541</v>
          </cell>
          <cell r="D4351" t="str">
            <v>가. 재료비</v>
          </cell>
          <cell r="E4351">
            <v>0</v>
          </cell>
          <cell r="F4351">
            <v>0</v>
          </cell>
          <cell r="AM4351">
            <v>0</v>
          </cell>
          <cell r="AN4351">
            <v>0</v>
          </cell>
        </row>
        <row r="4352">
          <cell r="A4352" t="str">
            <v>154-2</v>
          </cell>
          <cell r="B4352">
            <v>129</v>
          </cell>
          <cell r="D4352" t="str">
            <v>다이폴ANT</v>
          </cell>
          <cell r="E4352" t="str">
            <v>3호</v>
          </cell>
          <cell r="F4352" t="str">
            <v>대</v>
          </cell>
          <cell r="H4352">
            <v>1</v>
          </cell>
          <cell r="V4352" t="str">
            <v>=</v>
          </cell>
          <cell r="W4352">
            <v>1</v>
          </cell>
          <cell r="Y4352" t="str">
            <v>기본</v>
          </cell>
          <cell r="AM4352">
            <v>300000</v>
          </cell>
          <cell r="AN4352">
            <v>0</v>
          </cell>
        </row>
        <row r="4353">
          <cell r="A4353" t="str">
            <v>154-3</v>
          </cell>
          <cell r="B4353">
            <v>542</v>
          </cell>
          <cell r="D4353" t="str">
            <v>나. 노무비</v>
          </cell>
          <cell r="E4353">
            <v>0</v>
          </cell>
          <cell r="F4353">
            <v>0</v>
          </cell>
          <cell r="AM4353">
            <v>0</v>
          </cell>
          <cell r="AN4353">
            <v>0</v>
          </cell>
        </row>
        <row r="4354">
          <cell r="B4354">
            <v>556</v>
          </cell>
          <cell r="D4354" t="str">
            <v>통신관련기사</v>
          </cell>
          <cell r="E4354">
            <v>0</v>
          </cell>
          <cell r="F4354" t="str">
            <v>인</v>
          </cell>
          <cell r="H4354">
            <v>1</v>
          </cell>
          <cell r="I4354" t="str">
            <v>x</v>
          </cell>
          <cell r="J4354">
            <v>1</v>
          </cell>
          <cell r="K4354" t="str">
            <v>x</v>
          </cell>
          <cell r="M4354">
            <v>0.5</v>
          </cell>
          <cell r="V4354" t="str">
            <v>=</v>
          </cell>
          <cell r="W4354">
            <v>0.5</v>
          </cell>
          <cell r="Y4354" t="str">
            <v>기본</v>
          </cell>
          <cell r="Z4354" t="str">
            <v>x</v>
          </cell>
          <cell r="AA4354" t="str">
            <v>단위량</v>
          </cell>
          <cell r="AB4354" t="str">
            <v>x</v>
          </cell>
          <cell r="AD4354" t="str">
            <v>지향성안테나</v>
          </cell>
          <cell r="AL4354" t="str">
            <v>통 5-26</v>
          </cell>
          <cell r="AM4354">
            <v>92355</v>
          </cell>
          <cell r="AN4354">
            <v>0</v>
          </cell>
        </row>
        <row r="4355">
          <cell r="B4355">
            <v>520</v>
          </cell>
          <cell r="D4355" t="str">
            <v>무선안테나공</v>
          </cell>
          <cell r="E4355">
            <v>0</v>
          </cell>
          <cell r="F4355" t="str">
            <v>인</v>
          </cell>
          <cell r="H4355">
            <v>3</v>
          </cell>
          <cell r="I4355" t="str">
            <v>x</v>
          </cell>
          <cell r="J4355">
            <v>1</v>
          </cell>
          <cell r="K4355" t="str">
            <v>x</v>
          </cell>
          <cell r="M4355">
            <v>0.5</v>
          </cell>
          <cell r="V4355" t="str">
            <v>=</v>
          </cell>
          <cell r="W4355">
            <v>1.5</v>
          </cell>
          <cell r="Y4355" t="str">
            <v>기본</v>
          </cell>
          <cell r="Z4355" t="str">
            <v>x</v>
          </cell>
          <cell r="AA4355" t="str">
            <v>단위량</v>
          </cell>
          <cell r="AB4355" t="str">
            <v>x</v>
          </cell>
          <cell r="AD4355" t="str">
            <v>지향성안테나</v>
          </cell>
          <cell r="AM4355">
            <v>95000</v>
          </cell>
          <cell r="AN4355">
            <v>0</v>
          </cell>
        </row>
        <row r="4356">
          <cell r="B4356">
            <v>505</v>
          </cell>
          <cell r="D4356" t="str">
            <v>비계공</v>
          </cell>
          <cell r="E4356">
            <v>0</v>
          </cell>
          <cell r="F4356" t="str">
            <v>인</v>
          </cell>
          <cell r="H4356">
            <v>3</v>
          </cell>
          <cell r="I4356" t="str">
            <v>x</v>
          </cell>
          <cell r="J4356">
            <v>1</v>
          </cell>
          <cell r="K4356" t="str">
            <v>x</v>
          </cell>
          <cell r="M4356">
            <v>0.5</v>
          </cell>
          <cell r="V4356" t="str">
            <v>=</v>
          </cell>
          <cell r="W4356">
            <v>1.5</v>
          </cell>
          <cell r="Y4356" t="str">
            <v>기본</v>
          </cell>
          <cell r="Z4356" t="str">
            <v>x</v>
          </cell>
          <cell r="AA4356" t="str">
            <v>단위량</v>
          </cell>
          <cell r="AB4356" t="str">
            <v>x</v>
          </cell>
          <cell r="AD4356" t="str">
            <v>지향성안테나</v>
          </cell>
          <cell r="AM4356">
            <v>75140</v>
          </cell>
          <cell r="AN4356">
            <v>0</v>
          </cell>
        </row>
        <row r="4357">
          <cell r="B4357">
            <v>523</v>
          </cell>
          <cell r="D4357" t="str">
            <v>보통인부</v>
          </cell>
          <cell r="E4357">
            <v>0</v>
          </cell>
          <cell r="F4357" t="str">
            <v>인</v>
          </cell>
          <cell r="H4357">
            <v>2.5</v>
          </cell>
          <cell r="I4357" t="str">
            <v>x</v>
          </cell>
          <cell r="J4357">
            <v>1</v>
          </cell>
          <cell r="K4357" t="str">
            <v>x</v>
          </cell>
          <cell r="M4357">
            <v>0.5</v>
          </cell>
          <cell r="V4357" t="str">
            <v>=</v>
          </cell>
          <cell r="W4357">
            <v>1.25</v>
          </cell>
          <cell r="Y4357" t="str">
            <v>기본</v>
          </cell>
          <cell r="Z4357" t="str">
            <v>x</v>
          </cell>
          <cell r="AA4357" t="str">
            <v>단위량</v>
          </cell>
          <cell r="AB4357" t="str">
            <v>x</v>
          </cell>
          <cell r="AD4357" t="str">
            <v>지향성안테나</v>
          </cell>
          <cell r="AM4357">
            <v>40922</v>
          </cell>
          <cell r="AN4357">
            <v>0</v>
          </cell>
        </row>
        <row r="4358">
          <cell r="B4358">
            <v>544</v>
          </cell>
          <cell r="D4358" t="str">
            <v>소    계</v>
          </cell>
          <cell r="E4358">
            <v>0</v>
          </cell>
          <cell r="F4358">
            <v>0</v>
          </cell>
          <cell r="AM4358">
            <v>0</v>
          </cell>
          <cell r="AN4358">
            <v>0</v>
          </cell>
        </row>
        <row r="4359">
          <cell r="A4359" t="str">
            <v>154-4</v>
          </cell>
          <cell r="B4359">
            <v>556</v>
          </cell>
          <cell r="D4359" t="str">
            <v>통신관련기사</v>
          </cell>
          <cell r="E4359">
            <v>0</v>
          </cell>
          <cell r="F4359" t="str">
            <v>인</v>
          </cell>
          <cell r="V4359" t="str">
            <v>=</v>
          </cell>
          <cell r="W4359">
            <v>0.5</v>
          </cell>
          <cell r="AM4359">
            <v>92355</v>
          </cell>
          <cell r="AN4359">
            <v>0</v>
          </cell>
        </row>
        <row r="4360">
          <cell r="A4360" t="str">
            <v>154-5</v>
          </cell>
          <cell r="B4360">
            <v>520</v>
          </cell>
          <cell r="D4360" t="str">
            <v>무선안테나공</v>
          </cell>
          <cell r="E4360">
            <v>0</v>
          </cell>
          <cell r="F4360" t="str">
            <v>인</v>
          </cell>
          <cell r="V4360" t="str">
            <v>=</v>
          </cell>
          <cell r="W4360">
            <v>1.5</v>
          </cell>
          <cell r="AM4360">
            <v>95000</v>
          </cell>
          <cell r="AN4360">
            <v>0</v>
          </cell>
        </row>
        <row r="4361">
          <cell r="A4361" t="str">
            <v>154-6</v>
          </cell>
          <cell r="B4361">
            <v>505</v>
          </cell>
          <cell r="D4361" t="str">
            <v>비계공</v>
          </cell>
          <cell r="E4361">
            <v>0</v>
          </cell>
          <cell r="F4361" t="str">
            <v>인</v>
          </cell>
          <cell r="V4361" t="str">
            <v>=</v>
          </cell>
          <cell r="W4361">
            <v>1.5</v>
          </cell>
          <cell r="AM4361">
            <v>75140</v>
          </cell>
          <cell r="AN4361">
            <v>0</v>
          </cell>
        </row>
        <row r="4362">
          <cell r="A4362" t="str">
            <v>154-7</v>
          </cell>
          <cell r="B4362">
            <v>523</v>
          </cell>
          <cell r="D4362" t="str">
            <v>보통인부</v>
          </cell>
          <cell r="E4362">
            <v>0</v>
          </cell>
          <cell r="F4362" t="str">
            <v>인</v>
          </cell>
          <cell r="V4362" t="str">
            <v>=</v>
          </cell>
          <cell r="W4362">
            <v>1.25</v>
          </cell>
          <cell r="AM4362">
            <v>40922</v>
          </cell>
          <cell r="AN4362">
            <v>0</v>
          </cell>
        </row>
        <row r="4363">
          <cell r="A4363" t="str">
            <v>154-8</v>
          </cell>
          <cell r="B4363">
            <v>543</v>
          </cell>
          <cell r="D4363" t="str">
            <v>다. 공구손료</v>
          </cell>
          <cell r="E4363" t="str">
            <v>노무비x3%</v>
          </cell>
          <cell r="F4363">
            <v>0</v>
          </cell>
          <cell r="AM4363">
            <v>0</v>
          </cell>
          <cell r="AN4363">
            <v>0</v>
          </cell>
        </row>
        <row r="4364">
          <cell r="A4364" t="str">
            <v>154-9</v>
          </cell>
          <cell r="B4364">
            <v>556</v>
          </cell>
          <cell r="D4364" t="str">
            <v>통신관련기사</v>
          </cell>
          <cell r="E4364">
            <v>0</v>
          </cell>
          <cell r="F4364" t="str">
            <v>인</v>
          </cell>
          <cell r="H4364">
            <v>0.5</v>
          </cell>
          <cell r="I4364" t="str">
            <v>x</v>
          </cell>
          <cell r="J4364">
            <v>0.03</v>
          </cell>
          <cell r="V4364" t="str">
            <v>=</v>
          </cell>
          <cell r="W4364">
            <v>0.02</v>
          </cell>
          <cell r="Y4364" t="str">
            <v>기본</v>
          </cell>
          <cell r="Z4364" t="str">
            <v>x</v>
          </cell>
          <cell r="AA4364" t="str">
            <v>공구손료</v>
          </cell>
          <cell r="AM4364">
            <v>92355</v>
          </cell>
          <cell r="AN4364">
            <v>0</v>
          </cell>
        </row>
        <row r="4365">
          <cell r="A4365" t="str">
            <v>154-10</v>
          </cell>
          <cell r="B4365">
            <v>520</v>
          </cell>
          <cell r="D4365" t="str">
            <v>무선안테나공</v>
          </cell>
          <cell r="E4365">
            <v>0</v>
          </cell>
          <cell r="F4365" t="str">
            <v>인</v>
          </cell>
          <cell r="H4365">
            <v>1.5</v>
          </cell>
          <cell r="I4365" t="str">
            <v>x</v>
          </cell>
          <cell r="J4365">
            <v>0.03</v>
          </cell>
          <cell r="V4365" t="str">
            <v>=</v>
          </cell>
          <cell r="W4365">
            <v>0.05</v>
          </cell>
          <cell r="Y4365" t="str">
            <v>기본</v>
          </cell>
          <cell r="Z4365" t="str">
            <v>x</v>
          </cell>
          <cell r="AA4365" t="str">
            <v>공구손료</v>
          </cell>
          <cell r="AM4365">
            <v>95000</v>
          </cell>
          <cell r="AN4365">
            <v>0</v>
          </cell>
        </row>
        <row r="4366">
          <cell r="A4366" t="str">
            <v>154-11</v>
          </cell>
          <cell r="B4366">
            <v>505</v>
          </cell>
          <cell r="D4366" t="str">
            <v>비계공</v>
          </cell>
          <cell r="E4366">
            <v>0</v>
          </cell>
          <cell r="F4366" t="str">
            <v>인</v>
          </cell>
          <cell r="H4366">
            <v>1.5</v>
          </cell>
          <cell r="I4366" t="str">
            <v>x</v>
          </cell>
          <cell r="J4366">
            <v>0.03</v>
          </cell>
          <cell r="V4366" t="str">
            <v>=</v>
          </cell>
          <cell r="W4366">
            <v>0.05</v>
          </cell>
          <cell r="Y4366" t="str">
            <v>기본</v>
          </cell>
          <cell r="Z4366" t="str">
            <v>x</v>
          </cell>
          <cell r="AA4366" t="str">
            <v>공구손료</v>
          </cell>
          <cell r="AM4366">
            <v>75140</v>
          </cell>
          <cell r="AN4366">
            <v>0</v>
          </cell>
        </row>
        <row r="4367">
          <cell r="A4367" t="str">
            <v>154-12</v>
          </cell>
          <cell r="B4367">
            <v>523</v>
          </cell>
          <cell r="D4367" t="str">
            <v>보통인부</v>
          </cell>
          <cell r="E4367">
            <v>0</v>
          </cell>
          <cell r="F4367" t="str">
            <v>인</v>
          </cell>
          <cell r="H4367">
            <v>1.25</v>
          </cell>
          <cell r="I4367" t="str">
            <v>x</v>
          </cell>
          <cell r="J4367">
            <v>0.03</v>
          </cell>
          <cell r="V4367" t="str">
            <v>=</v>
          </cell>
          <cell r="W4367">
            <v>0.04</v>
          </cell>
          <cell r="Y4367" t="str">
            <v>기본</v>
          </cell>
          <cell r="Z4367" t="str">
            <v>x</v>
          </cell>
          <cell r="AA4367" t="str">
            <v>공구손료</v>
          </cell>
          <cell r="AM4367">
            <v>40922</v>
          </cell>
          <cell r="AN4367">
            <v>0</v>
          </cell>
        </row>
        <row r="4368">
          <cell r="AM4368">
            <v>0</v>
          </cell>
        </row>
        <row r="4369">
          <cell r="AM4369">
            <v>0</v>
          </cell>
        </row>
        <row r="4370">
          <cell r="AM4370">
            <v>0</v>
          </cell>
        </row>
        <row r="4371">
          <cell r="AM4371">
            <v>0</v>
          </cell>
        </row>
        <row r="4372">
          <cell r="AM4372">
            <v>0</v>
          </cell>
        </row>
        <row r="4373">
          <cell r="AM4373">
            <v>0</v>
          </cell>
        </row>
        <row r="4374">
          <cell r="AM4374">
            <v>0</v>
          </cell>
        </row>
        <row r="4375">
          <cell r="AM4375">
            <v>0</v>
          </cell>
        </row>
        <row r="4376">
          <cell r="AM4376">
            <v>0</v>
          </cell>
          <cell r="AN4376">
            <v>0</v>
          </cell>
        </row>
        <row r="4377">
          <cell r="A4377">
            <v>155</v>
          </cell>
          <cell r="C4377">
            <v>155</v>
          </cell>
          <cell r="D4377" t="str">
            <v>열차무선용 안테나 신설(지하)</v>
          </cell>
          <cell r="E4377" t="str">
            <v>다이폴3호</v>
          </cell>
          <cell r="F4377" t="str">
            <v>대</v>
          </cell>
          <cell r="AM4377">
            <v>0</v>
          </cell>
          <cell r="AN4377">
            <v>0</v>
          </cell>
        </row>
        <row r="4378">
          <cell r="A4378" t="str">
            <v>155-1</v>
          </cell>
          <cell r="B4378">
            <v>541</v>
          </cell>
          <cell r="D4378" t="str">
            <v>가. 재료비</v>
          </cell>
          <cell r="E4378">
            <v>0</v>
          </cell>
          <cell r="F4378">
            <v>0</v>
          </cell>
          <cell r="AM4378">
            <v>0</v>
          </cell>
          <cell r="AN4378">
            <v>0</v>
          </cell>
        </row>
        <row r="4379">
          <cell r="A4379" t="str">
            <v>155-2</v>
          </cell>
          <cell r="B4379">
            <v>129</v>
          </cell>
          <cell r="D4379" t="str">
            <v>다이폴ANT</v>
          </cell>
          <cell r="E4379" t="str">
            <v>3호</v>
          </cell>
          <cell r="F4379" t="str">
            <v>대</v>
          </cell>
          <cell r="H4379">
            <v>1</v>
          </cell>
          <cell r="V4379" t="str">
            <v>=</v>
          </cell>
          <cell r="W4379">
            <v>1</v>
          </cell>
          <cell r="Y4379" t="str">
            <v>기본</v>
          </cell>
          <cell r="AM4379">
            <v>300000</v>
          </cell>
          <cell r="AN4379">
            <v>0</v>
          </cell>
        </row>
        <row r="4380">
          <cell r="A4380" t="str">
            <v>155-3</v>
          </cell>
          <cell r="B4380">
            <v>542</v>
          </cell>
          <cell r="D4380" t="str">
            <v>나. 노무비</v>
          </cell>
          <cell r="E4380">
            <v>0</v>
          </cell>
          <cell r="F4380">
            <v>0</v>
          </cell>
          <cell r="AM4380">
            <v>0</v>
          </cell>
          <cell r="AN4380">
            <v>0</v>
          </cell>
        </row>
        <row r="4381">
          <cell r="B4381">
            <v>556</v>
          </cell>
          <cell r="D4381" t="str">
            <v>통신관련기사</v>
          </cell>
          <cell r="E4381">
            <v>0</v>
          </cell>
          <cell r="F4381" t="str">
            <v>인</v>
          </cell>
          <cell r="H4381">
            <v>1</v>
          </cell>
          <cell r="I4381" t="str">
            <v>x</v>
          </cell>
          <cell r="J4381">
            <v>1</v>
          </cell>
          <cell r="K4381" t="str">
            <v>x</v>
          </cell>
          <cell r="L4381" t="str">
            <v>(</v>
          </cell>
          <cell r="M4381">
            <v>1</v>
          </cell>
          <cell r="N4381" t="str">
            <v>+</v>
          </cell>
          <cell r="O4381">
            <v>0.02</v>
          </cell>
          <cell r="P4381" t="str">
            <v>)</v>
          </cell>
          <cell r="Q4381">
            <v>0.5</v>
          </cell>
          <cell r="V4381" t="str">
            <v>=</v>
          </cell>
          <cell r="W4381">
            <v>0.51</v>
          </cell>
          <cell r="Y4381" t="str">
            <v>기본</v>
          </cell>
          <cell r="Z4381" t="str">
            <v>x</v>
          </cell>
          <cell r="AA4381" t="str">
            <v>단위량</v>
          </cell>
          <cell r="AB4381" t="str">
            <v>x</v>
          </cell>
          <cell r="AC4381" t="str">
            <v>(</v>
          </cell>
          <cell r="AD4381">
            <v>1</v>
          </cell>
          <cell r="AE4381" t="str">
            <v>+</v>
          </cell>
          <cell r="AF4381" t="str">
            <v>지하)</v>
          </cell>
          <cell r="AG4381" t="str">
            <v>x</v>
          </cell>
          <cell r="AH4381">
            <v>0.5</v>
          </cell>
          <cell r="AL4381" t="str">
            <v>통 5-26(지하)</v>
          </cell>
          <cell r="AM4381">
            <v>92355</v>
          </cell>
          <cell r="AN4381">
            <v>0</v>
          </cell>
        </row>
        <row r="4382">
          <cell r="B4382">
            <v>520</v>
          </cell>
          <cell r="D4382" t="str">
            <v>무선안테나공</v>
          </cell>
          <cell r="E4382">
            <v>0</v>
          </cell>
          <cell r="F4382" t="str">
            <v>인</v>
          </cell>
          <cell r="H4382">
            <v>3</v>
          </cell>
          <cell r="I4382" t="str">
            <v>x</v>
          </cell>
          <cell r="J4382">
            <v>1</v>
          </cell>
          <cell r="K4382" t="str">
            <v>x</v>
          </cell>
          <cell r="L4382" t="str">
            <v>(</v>
          </cell>
          <cell r="M4382">
            <v>1</v>
          </cell>
          <cell r="N4382" t="str">
            <v>+</v>
          </cell>
          <cell r="O4382">
            <v>0.02</v>
          </cell>
          <cell r="P4382" t="str">
            <v>)</v>
          </cell>
          <cell r="Q4382">
            <v>0.5</v>
          </cell>
          <cell r="V4382" t="str">
            <v>=</v>
          </cell>
          <cell r="W4382">
            <v>1.53</v>
          </cell>
          <cell r="Y4382" t="str">
            <v>기본</v>
          </cell>
          <cell r="Z4382" t="str">
            <v>x</v>
          </cell>
          <cell r="AA4382" t="str">
            <v>단위량</v>
          </cell>
          <cell r="AB4382" t="str">
            <v>x</v>
          </cell>
          <cell r="AC4382" t="str">
            <v>(</v>
          </cell>
          <cell r="AD4382">
            <v>1</v>
          </cell>
          <cell r="AE4382" t="str">
            <v>+</v>
          </cell>
          <cell r="AF4382" t="str">
            <v>지하)</v>
          </cell>
          <cell r="AG4382" t="str">
            <v>x</v>
          </cell>
          <cell r="AH4382">
            <v>0.5</v>
          </cell>
          <cell r="AM4382">
            <v>95000</v>
          </cell>
          <cell r="AN4382">
            <v>0</v>
          </cell>
        </row>
        <row r="4383">
          <cell r="B4383">
            <v>505</v>
          </cell>
          <cell r="D4383" t="str">
            <v>비계공</v>
          </cell>
          <cell r="E4383">
            <v>0</v>
          </cell>
          <cell r="F4383" t="str">
            <v>인</v>
          </cell>
          <cell r="H4383">
            <v>3</v>
          </cell>
          <cell r="I4383" t="str">
            <v>x</v>
          </cell>
          <cell r="J4383">
            <v>1</v>
          </cell>
          <cell r="K4383" t="str">
            <v>x</v>
          </cell>
          <cell r="L4383" t="str">
            <v>(</v>
          </cell>
          <cell r="M4383">
            <v>1</v>
          </cell>
          <cell r="N4383" t="str">
            <v>+</v>
          </cell>
          <cell r="O4383">
            <v>0.02</v>
          </cell>
          <cell r="P4383" t="str">
            <v>)</v>
          </cell>
          <cell r="Q4383">
            <v>0.5</v>
          </cell>
          <cell r="V4383" t="str">
            <v>=</v>
          </cell>
          <cell r="W4383">
            <v>1.53</v>
          </cell>
          <cell r="Y4383" t="str">
            <v>기본</v>
          </cell>
          <cell r="Z4383" t="str">
            <v>x</v>
          </cell>
          <cell r="AA4383" t="str">
            <v>단위량</v>
          </cell>
          <cell r="AB4383" t="str">
            <v>x</v>
          </cell>
          <cell r="AC4383" t="str">
            <v>(</v>
          </cell>
          <cell r="AD4383">
            <v>1</v>
          </cell>
          <cell r="AE4383" t="str">
            <v>+</v>
          </cell>
          <cell r="AF4383" t="str">
            <v>지하)</v>
          </cell>
          <cell r="AG4383" t="str">
            <v>x</v>
          </cell>
          <cell r="AH4383">
            <v>0.5</v>
          </cell>
          <cell r="AM4383">
            <v>75140</v>
          </cell>
          <cell r="AN4383">
            <v>0</v>
          </cell>
        </row>
        <row r="4384">
          <cell r="B4384">
            <v>523</v>
          </cell>
          <cell r="D4384" t="str">
            <v>보통인부</v>
          </cell>
          <cell r="E4384">
            <v>0</v>
          </cell>
          <cell r="F4384" t="str">
            <v>인</v>
          </cell>
          <cell r="H4384">
            <v>2.5</v>
          </cell>
          <cell r="I4384" t="str">
            <v>x</v>
          </cell>
          <cell r="J4384">
            <v>1</v>
          </cell>
          <cell r="K4384" t="str">
            <v>x</v>
          </cell>
          <cell r="L4384" t="str">
            <v>(</v>
          </cell>
          <cell r="M4384">
            <v>1</v>
          </cell>
          <cell r="N4384" t="str">
            <v>+</v>
          </cell>
          <cell r="O4384">
            <v>0.02</v>
          </cell>
          <cell r="P4384" t="str">
            <v>)</v>
          </cell>
          <cell r="Q4384">
            <v>0.5</v>
          </cell>
          <cell r="V4384" t="str">
            <v>=</v>
          </cell>
          <cell r="W4384">
            <v>1.28</v>
          </cell>
          <cell r="Y4384" t="str">
            <v>기본</v>
          </cell>
          <cell r="Z4384" t="str">
            <v>x</v>
          </cell>
          <cell r="AA4384" t="str">
            <v>단위량</v>
          </cell>
          <cell r="AB4384" t="str">
            <v>x</v>
          </cell>
          <cell r="AC4384" t="str">
            <v>(</v>
          </cell>
          <cell r="AD4384">
            <v>1</v>
          </cell>
          <cell r="AE4384" t="str">
            <v>+</v>
          </cell>
          <cell r="AF4384" t="str">
            <v>지하)</v>
          </cell>
          <cell r="AG4384" t="str">
            <v>x</v>
          </cell>
          <cell r="AH4384">
            <v>0.5</v>
          </cell>
          <cell r="AM4384">
            <v>40922</v>
          </cell>
          <cell r="AN4384">
            <v>0</v>
          </cell>
        </row>
        <row r="4385">
          <cell r="B4385">
            <v>544</v>
          </cell>
          <cell r="D4385" t="str">
            <v>소    계</v>
          </cell>
          <cell r="E4385">
            <v>0</v>
          </cell>
          <cell r="F4385">
            <v>0</v>
          </cell>
          <cell r="AM4385">
            <v>0</v>
          </cell>
          <cell r="AN4385">
            <v>0</v>
          </cell>
        </row>
        <row r="4386">
          <cell r="A4386" t="str">
            <v>155-4</v>
          </cell>
          <cell r="B4386">
            <v>556</v>
          </cell>
          <cell r="D4386" t="str">
            <v>통신관련기사</v>
          </cell>
          <cell r="E4386">
            <v>0</v>
          </cell>
          <cell r="F4386" t="str">
            <v>인</v>
          </cell>
          <cell r="V4386" t="str">
            <v>=</v>
          </cell>
          <cell r="W4386">
            <v>0.51</v>
          </cell>
          <cell r="AM4386">
            <v>92355</v>
          </cell>
          <cell r="AN4386">
            <v>0</v>
          </cell>
        </row>
        <row r="4387">
          <cell r="A4387" t="str">
            <v>155-5</v>
          </cell>
          <cell r="B4387">
            <v>520</v>
          </cell>
          <cell r="D4387" t="str">
            <v>무선안테나공</v>
          </cell>
          <cell r="E4387">
            <v>0</v>
          </cell>
          <cell r="F4387" t="str">
            <v>인</v>
          </cell>
          <cell r="V4387" t="str">
            <v>=</v>
          </cell>
          <cell r="W4387">
            <v>1.53</v>
          </cell>
          <cell r="AM4387">
            <v>95000</v>
          </cell>
          <cell r="AN4387">
            <v>0</v>
          </cell>
        </row>
        <row r="4388">
          <cell r="A4388" t="str">
            <v>155-6</v>
          </cell>
          <cell r="B4388">
            <v>505</v>
          </cell>
          <cell r="D4388" t="str">
            <v>비계공</v>
          </cell>
          <cell r="E4388">
            <v>0</v>
          </cell>
          <cell r="F4388" t="str">
            <v>인</v>
          </cell>
          <cell r="V4388" t="str">
            <v>=</v>
          </cell>
          <cell r="W4388">
            <v>1.53</v>
          </cell>
          <cell r="AM4388">
            <v>75140</v>
          </cell>
          <cell r="AN4388">
            <v>0</v>
          </cell>
        </row>
        <row r="4389">
          <cell r="A4389" t="str">
            <v>155-7</v>
          </cell>
          <cell r="B4389">
            <v>523</v>
          </cell>
          <cell r="D4389" t="str">
            <v>보통인부</v>
          </cell>
          <cell r="E4389">
            <v>0</v>
          </cell>
          <cell r="F4389" t="str">
            <v>인</v>
          </cell>
          <cell r="V4389" t="str">
            <v>=</v>
          </cell>
          <cell r="W4389">
            <v>1.28</v>
          </cell>
          <cell r="AM4389">
            <v>40922</v>
          </cell>
          <cell r="AN4389">
            <v>0</v>
          </cell>
        </row>
        <row r="4390">
          <cell r="A4390" t="str">
            <v>155-8</v>
          </cell>
          <cell r="B4390">
            <v>543</v>
          </cell>
          <cell r="D4390" t="str">
            <v>다. 공구손료</v>
          </cell>
          <cell r="E4390" t="str">
            <v>노무비x3%</v>
          </cell>
          <cell r="F4390">
            <v>0</v>
          </cell>
          <cell r="AM4390">
            <v>0</v>
          </cell>
          <cell r="AN4390">
            <v>0</v>
          </cell>
        </row>
        <row r="4391">
          <cell r="A4391" t="str">
            <v>155-9</v>
          </cell>
          <cell r="B4391">
            <v>556</v>
          </cell>
          <cell r="D4391" t="str">
            <v>통신관련기사</v>
          </cell>
          <cell r="E4391">
            <v>0</v>
          </cell>
          <cell r="F4391" t="str">
            <v>인</v>
          </cell>
          <cell r="H4391">
            <v>0.51</v>
          </cell>
          <cell r="I4391" t="str">
            <v>x</v>
          </cell>
          <cell r="J4391">
            <v>0.03</v>
          </cell>
          <cell r="V4391" t="str">
            <v>=</v>
          </cell>
          <cell r="W4391">
            <v>0.02</v>
          </cell>
          <cell r="Y4391" t="str">
            <v>기본</v>
          </cell>
          <cell r="Z4391" t="str">
            <v>x</v>
          </cell>
          <cell r="AA4391" t="str">
            <v>공구손료</v>
          </cell>
          <cell r="AM4391">
            <v>92355</v>
          </cell>
          <cell r="AN4391">
            <v>0</v>
          </cell>
        </row>
        <row r="4392">
          <cell r="A4392" t="str">
            <v>155-10</v>
          </cell>
          <cell r="B4392">
            <v>520</v>
          </cell>
          <cell r="D4392" t="str">
            <v>무선안테나공</v>
          </cell>
          <cell r="E4392">
            <v>0</v>
          </cell>
          <cell r="F4392" t="str">
            <v>인</v>
          </cell>
          <cell r="H4392">
            <v>1.53</v>
          </cell>
          <cell r="I4392" t="str">
            <v>x</v>
          </cell>
          <cell r="J4392">
            <v>0.03</v>
          </cell>
          <cell r="V4392" t="str">
            <v>=</v>
          </cell>
          <cell r="W4392">
            <v>0.05</v>
          </cell>
          <cell r="Y4392" t="str">
            <v>기본</v>
          </cell>
          <cell r="Z4392" t="str">
            <v>x</v>
          </cell>
          <cell r="AA4392" t="str">
            <v>공구손료</v>
          </cell>
          <cell r="AM4392">
            <v>95000</v>
          </cell>
          <cell r="AN4392">
            <v>0</v>
          </cell>
        </row>
        <row r="4393">
          <cell r="A4393" t="str">
            <v>155-11</v>
          </cell>
          <cell r="B4393">
            <v>505</v>
          </cell>
          <cell r="D4393" t="str">
            <v>비계공</v>
          </cell>
          <cell r="E4393">
            <v>0</v>
          </cell>
          <cell r="F4393" t="str">
            <v>인</v>
          </cell>
          <cell r="H4393">
            <v>1.53</v>
          </cell>
          <cell r="I4393" t="str">
            <v>x</v>
          </cell>
          <cell r="J4393">
            <v>0.03</v>
          </cell>
          <cell r="V4393" t="str">
            <v>=</v>
          </cell>
          <cell r="W4393">
            <v>0.05</v>
          </cell>
          <cell r="Y4393" t="str">
            <v>기본</v>
          </cell>
          <cell r="Z4393" t="str">
            <v>x</v>
          </cell>
          <cell r="AA4393" t="str">
            <v>공구손료</v>
          </cell>
          <cell r="AM4393">
            <v>75140</v>
          </cell>
          <cell r="AN4393">
            <v>0</v>
          </cell>
        </row>
        <row r="4394">
          <cell r="A4394" t="str">
            <v>155-12</v>
          </cell>
          <cell r="B4394">
            <v>523</v>
          </cell>
          <cell r="D4394" t="str">
            <v>보통인부</v>
          </cell>
          <cell r="E4394">
            <v>0</v>
          </cell>
          <cell r="F4394" t="str">
            <v>인</v>
          </cell>
          <cell r="H4394">
            <v>1.28</v>
          </cell>
          <cell r="I4394" t="str">
            <v>x</v>
          </cell>
          <cell r="J4394">
            <v>0.03</v>
          </cell>
          <cell r="V4394" t="str">
            <v>=</v>
          </cell>
          <cell r="W4394">
            <v>0.04</v>
          </cell>
          <cell r="Y4394" t="str">
            <v>기본</v>
          </cell>
          <cell r="Z4394" t="str">
            <v>x</v>
          </cell>
          <cell r="AA4394" t="str">
            <v>공구손료</v>
          </cell>
          <cell r="AM4394">
            <v>40922</v>
          </cell>
          <cell r="AN4394">
            <v>0</v>
          </cell>
        </row>
        <row r="4395">
          <cell r="AM4395">
            <v>0</v>
          </cell>
        </row>
        <row r="4396">
          <cell r="AM4396">
            <v>0</v>
          </cell>
        </row>
        <row r="4397">
          <cell r="AM4397">
            <v>0</v>
          </cell>
        </row>
        <row r="4398">
          <cell r="AM4398">
            <v>0</v>
          </cell>
        </row>
        <row r="4399">
          <cell r="AM4399">
            <v>0</v>
          </cell>
        </row>
        <row r="4400">
          <cell r="AM4400">
            <v>0</v>
          </cell>
        </row>
        <row r="4401">
          <cell r="AM4401">
            <v>0</v>
          </cell>
        </row>
        <row r="4402">
          <cell r="AM4402">
            <v>0</v>
          </cell>
        </row>
        <row r="4403">
          <cell r="AM4403">
            <v>0</v>
          </cell>
          <cell r="AN4403">
            <v>0</v>
          </cell>
        </row>
        <row r="4404">
          <cell r="A4404">
            <v>156</v>
          </cell>
          <cell r="C4404">
            <v>156</v>
          </cell>
          <cell r="D4404" t="str">
            <v>무지향 안테나 신설</v>
          </cell>
          <cell r="E4404" t="str">
            <v>OMNI ANT(역사)</v>
          </cell>
          <cell r="F4404" t="str">
            <v>대</v>
          </cell>
          <cell r="AM4404">
            <v>0</v>
          </cell>
          <cell r="AN4404">
            <v>0</v>
          </cell>
        </row>
        <row r="4405">
          <cell r="A4405" t="str">
            <v>156-1</v>
          </cell>
          <cell r="B4405">
            <v>541</v>
          </cell>
          <cell r="D4405" t="str">
            <v>가. 재료비</v>
          </cell>
          <cell r="E4405">
            <v>0</v>
          </cell>
          <cell r="F4405">
            <v>0</v>
          </cell>
          <cell r="AM4405">
            <v>0</v>
          </cell>
          <cell r="AN4405">
            <v>0</v>
          </cell>
        </row>
        <row r="4406">
          <cell r="A4406" t="str">
            <v>156-2</v>
          </cell>
          <cell r="B4406" t="str">
            <v>155-1</v>
          </cell>
          <cell r="D4406" t="str">
            <v>ANT</v>
          </cell>
          <cell r="E4406" t="str">
            <v>OMNI(0dBi)</v>
          </cell>
          <cell r="F4406" t="str">
            <v>대</v>
          </cell>
          <cell r="H4406">
            <v>1</v>
          </cell>
          <cell r="V4406" t="str">
            <v>=</v>
          </cell>
          <cell r="W4406">
            <v>1</v>
          </cell>
          <cell r="Y4406" t="str">
            <v>기본</v>
          </cell>
          <cell r="AM4406">
            <v>46950</v>
          </cell>
          <cell r="AN4406">
            <v>0</v>
          </cell>
        </row>
        <row r="4407">
          <cell r="A4407" t="str">
            <v>156-3</v>
          </cell>
          <cell r="B4407">
            <v>542</v>
          </cell>
          <cell r="D4407" t="str">
            <v>나. 노무비</v>
          </cell>
          <cell r="E4407">
            <v>0</v>
          </cell>
          <cell r="F4407">
            <v>0</v>
          </cell>
          <cell r="AM4407">
            <v>0</v>
          </cell>
          <cell r="AN4407">
            <v>0</v>
          </cell>
        </row>
        <row r="4408">
          <cell r="D4408" t="str">
            <v>1) 안테나 설치</v>
          </cell>
          <cell r="AL4408" t="str">
            <v>통5-82-2</v>
          </cell>
        </row>
        <row r="4409">
          <cell r="B4409">
            <v>517</v>
          </cell>
          <cell r="D4409" t="str">
            <v>통신설비공</v>
          </cell>
          <cell r="E4409">
            <v>0</v>
          </cell>
          <cell r="F4409" t="str">
            <v>인</v>
          </cell>
          <cell r="H4409">
            <v>0.06</v>
          </cell>
          <cell r="I4409" t="str">
            <v>x</v>
          </cell>
          <cell r="J4409">
            <v>1</v>
          </cell>
          <cell r="V4409" t="str">
            <v>=</v>
          </cell>
          <cell r="W4409">
            <v>0.06</v>
          </cell>
          <cell r="Y4409" t="str">
            <v>기본</v>
          </cell>
          <cell r="Z4409" t="str">
            <v>x</v>
          </cell>
          <cell r="AA4409" t="str">
            <v>단위량</v>
          </cell>
          <cell r="AM4409">
            <v>77401</v>
          </cell>
          <cell r="AN4409">
            <v>0</v>
          </cell>
        </row>
        <row r="4410">
          <cell r="D4410" t="str">
            <v>2) 구멍따기</v>
          </cell>
          <cell r="AL4410" t="str">
            <v>통5-61-사</v>
          </cell>
        </row>
        <row r="4411">
          <cell r="B4411">
            <v>518</v>
          </cell>
          <cell r="D4411" t="str">
            <v>통신내선공</v>
          </cell>
          <cell r="E4411">
            <v>0</v>
          </cell>
          <cell r="F4411" t="str">
            <v>인</v>
          </cell>
          <cell r="H4411">
            <v>4.1000000000000002E-2</v>
          </cell>
          <cell r="I4411" t="str">
            <v>x</v>
          </cell>
          <cell r="J4411">
            <v>1</v>
          </cell>
          <cell r="V4411" t="str">
            <v>=</v>
          </cell>
          <cell r="W4411">
            <v>4.1000000000000002E-2</v>
          </cell>
          <cell r="Y4411" t="str">
            <v>기본</v>
          </cell>
          <cell r="Z4411" t="str">
            <v>x</v>
          </cell>
          <cell r="AA4411" t="str">
            <v>단위량</v>
          </cell>
          <cell r="AM4411">
            <v>63806</v>
          </cell>
          <cell r="AN4411">
            <v>0</v>
          </cell>
        </row>
        <row r="4412">
          <cell r="D4412" t="str">
            <v>3) 앙카구멍 뚫기 및 설치</v>
          </cell>
          <cell r="AL4412" t="str">
            <v>통5-61-사</v>
          </cell>
        </row>
        <row r="4413">
          <cell r="B4413">
            <v>518</v>
          </cell>
          <cell r="D4413" t="str">
            <v>통신내선공</v>
          </cell>
          <cell r="E4413">
            <v>0</v>
          </cell>
          <cell r="F4413" t="str">
            <v>인</v>
          </cell>
          <cell r="H4413">
            <v>0.08</v>
          </cell>
          <cell r="I4413" t="str">
            <v>x</v>
          </cell>
          <cell r="J4413">
            <v>1</v>
          </cell>
          <cell r="V4413" t="str">
            <v>=</v>
          </cell>
          <cell r="W4413">
            <v>0.08</v>
          </cell>
          <cell r="Y4413" t="str">
            <v>기본</v>
          </cell>
          <cell r="Z4413" t="str">
            <v>x</v>
          </cell>
          <cell r="AA4413" t="str">
            <v>단위량</v>
          </cell>
          <cell r="AM4413">
            <v>63806</v>
          </cell>
          <cell r="AN4413">
            <v>0</v>
          </cell>
        </row>
        <row r="4414">
          <cell r="B4414">
            <v>523</v>
          </cell>
          <cell r="D4414" t="str">
            <v>보통인부</v>
          </cell>
          <cell r="E4414">
            <v>0</v>
          </cell>
          <cell r="F4414" t="str">
            <v>인</v>
          </cell>
          <cell r="H4414">
            <v>3.5999999999999997E-2</v>
          </cell>
          <cell r="I4414" t="str">
            <v>x</v>
          </cell>
          <cell r="J4414">
            <v>1</v>
          </cell>
          <cell r="V4414" t="str">
            <v>=</v>
          </cell>
          <cell r="W4414">
            <v>3.5999999999999997E-2</v>
          </cell>
          <cell r="Y4414" t="str">
            <v>기본</v>
          </cell>
          <cell r="Z4414" t="str">
            <v>x</v>
          </cell>
          <cell r="AA4414" t="str">
            <v>단위량</v>
          </cell>
          <cell r="AM4414">
            <v>40922</v>
          </cell>
          <cell r="AN4414">
            <v>0</v>
          </cell>
        </row>
        <row r="4416">
          <cell r="B4416">
            <v>544</v>
          </cell>
          <cell r="D4416" t="str">
            <v>소    계</v>
          </cell>
          <cell r="E4416">
            <v>0</v>
          </cell>
          <cell r="F4416">
            <v>0</v>
          </cell>
          <cell r="AM4416">
            <v>0</v>
          </cell>
          <cell r="AN4416">
            <v>0</v>
          </cell>
        </row>
        <row r="4417">
          <cell r="A4417" t="str">
            <v>156-4</v>
          </cell>
          <cell r="B4417">
            <v>517</v>
          </cell>
          <cell r="D4417" t="str">
            <v>통신설비공</v>
          </cell>
          <cell r="E4417">
            <v>0</v>
          </cell>
          <cell r="F4417" t="str">
            <v>인</v>
          </cell>
          <cell r="V4417" t="str">
            <v>=</v>
          </cell>
          <cell r="W4417">
            <v>0.06</v>
          </cell>
          <cell r="AM4417">
            <v>77401</v>
          </cell>
          <cell r="AN4417">
            <v>0</v>
          </cell>
        </row>
        <row r="4418">
          <cell r="A4418" t="str">
            <v>156-5</v>
          </cell>
          <cell r="B4418">
            <v>518</v>
          </cell>
          <cell r="D4418" t="str">
            <v>통신내선공</v>
          </cell>
          <cell r="E4418">
            <v>0</v>
          </cell>
          <cell r="F4418" t="str">
            <v>인</v>
          </cell>
          <cell r="V4418" t="str">
            <v>=</v>
          </cell>
          <cell r="W4418">
            <v>0.121</v>
          </cell>
          <cell r="AM4418">
            <v>63806</v>
          </cell>
          <cell r="AN4418">
            <v>0</v>
          </cell>
        </row>
        <row r="4419">
          <cell r="A4419" t="str">
            <v>156-6</v>
          </cell>
          <cell r="B4419">
            <v>523</v>
          </cell>
          <cell r="D4419" t="str">
            <v>보통인부</v>
          </cell>
          <cell r="E4419">
            <v>0</v>
          </cell>
          <cell r="F4419" t="str">
            <v>인</v>
          </cell>
          <cell r="V4419" t="str">
            <v>=</v>
          </cell>
          <cell r="W4419">
            <v>3.5999999999999997E-2</v>
          </cell>
          <cell r="AM4419">
            <v>40922</v>
          </cell>
          <cell r="AN4419">
            <v>0</v>
          </cell>
        </row>
        <row r="4421">
          <cell r="A4421" t="str">
            <v>156-7</v>
          </cell>
          <cell r="B4421">
            <v>543</v>
          </cell>
          <cell r="D4421" t="str">
            <v>다. 공구손료</v>
          </cell>
          <cell r="E4421" t="str">
            <v>노무비x3%</v>
          </cell>
          <cell r="F4421">
            <v>0</v>
          </cell>
          <cell r="AM4421">
            <v>0</v>
          </cell>
          <cell r="AN4421">
            <v>0</v>
          </cell>
        </row>
        <row r="4422">
          <cell r="A4422" t="str">
            <v>156-8</v>
          </cell>
          <cell r="B4422">
            <v>517</v>
          </cell>
          <cell r="D4422" t="str">
            <v>통신설비공</v>
          </cell>
          <cell r="E4422">
            <v>0</v>
          </cell>
          <cell r="F4422" t="str">
            <v>인</v>
          </cell>
          <cell r="H4422">
            <v>0.06</v>
          </cell>
          <cell r="I4422" t="str">
            <v>x</v>
          </cell>
          <cell r="J4422">
            <v>0.03</v>
          </cell>
          <cell r="V4422" t="str">
            <v>=</v>
          </cell>
          <cell r="W4422">
            <v>2E-3</v>
          </cell>
          <cell r="Y4422" t="str">
            <v>기본</v>
          </cell>
          <cell r="Z4422" t="str">
            <v>x</v>
          </cell>
          <cell r="AA4422" t="str">
            <v>공구손료</v>
          </cell>
          <cell r="AM4422">
            <v>77401</v>
          </cell>
          <cell r="AN4422">
            <v>0</v>
          </cell>
        </row>
        <row r="4423">
          <cell r="A4423" t="str">
            <v>156-9</v>
          </cell>
          <cell r="B4423">
            <v>518</v>
          </cell>
          <cell r="D4423" t="str">
            <v>통신내선공</v>
          </cell>
          <cell r="E4423">
            <v>0</v>
          </cell>
          <cell r="F4423" t="str">
            <v>인</v>
          </cell>
          <cell r="H4423">
            <v>0.121</v>
          </cell>
          <cell r="I4423" t="str">
            <v>x</v>
          </cell>
          <cell r="J4423">
            <v>0.03</v>
          </cell>
          <cell r="V4423" t="str">
            <v>=</v>
          </cell>
          <cell r="W4423">
            <v>4.0000000000000001E-3</v>
          </cell>
          <cell r="Y4423" t="str">
            <v>기본</v>
          </cell>
          <cell r="Z4423" t="str">
            <v>x</v>
          </cell>
          <cell r="AA4423" t="str">
            <v>공구손료</v>
          </cell>
          <cell r="AM4423">
            <v>63806</v>
          </cell>
          <cell r="AN4423">
            <v>0</v>
          </cell>
        </row>
        <row r="4424">
          <cell r="A4424" t="str">
            <v>156-10</v>
          </cell>
          <cell r="B4424">
            <v>523</v>
          </cell>
          <cell r="D4424" t="str">
            <v>보통인부</v>
          </cell>
          <cell r="E4424">
            <v>0</v>
          </cell>
          <cell r="F4424" t="str">
            <v>인</v>
          </cell>
          <cell r="H4424">
            <v>3.5999999999999997E-2</v>
          </cell>
          <cell r="I4424" t="str">
            <v>x</v>
          </cell>
          <cell r="J4424">
            <v>0.03</v>
          </cell>
          <cell r="V4424" t="str">
            <v>=</v>
          </cell>
          <cell r="W4424">
            <v>1E-3</v>
          </cell>
          <cell r="Y4424" t="str">
            <v>기본</v>
          </cell>
          <cell r="Z4424" t="str">
            <v>x</v>
          </cell>
          <cell r="AA4424" t="str">
            <v>공구손료</v>
          </cell>
          <cell r="AM4424">
            <v>40922</v>
          </cell>
          <cell r="AN4424">
            <v>0</v>
          </cell>
        </row>
        <row r="4426">
          <cell r="AM4426">
            <v>0</v>
          </cell>
        </row>
        <row r="4427">
          <cell r="AM4427">
            <v>0</v>
          </cell>
        </row>
        <row r="4428">
          <cell r="AM4428">
            <v>0</v>
          </cell>
        </row>
        <row r="4429">
          <cell r="AM4429">
            <v>0</v>
          </cell>
        </row>
        <row r="4430">
          <cell r="AM4430">
            <v>0</v>
          </cell>
          <cell r="AN4430">
            <v>0</v>
          </cell>
        </row>
        <row r="4431">
          <cell r="A4431">
            <v>157</v>
          </cell>
          <cell r="C4431">
            <v>157</v>
          </cell>
          <cell r="D4431" t="str">
            <v>지향성 안테나 신설</v>
          </cell>
          <cell r="E4431" t="str">
            <v>YAGI ANT(0dBi)</v>
          </cell>
          <cell r="F4431" t="str">
            <v>대</v>
          </cell>
          <cell r="AM4431">
            <v>0</v>
          </cell>
          <cell r="AN4431">
            <v>0</v>
          </cell>
        </row>
        <row r="4432">
          <cell r="A4432" t="str">
            <v>157-1</v>
          </cell>
          <cell r="B4432">
            <v>541</v>
          </cell>
          <cell r="D4432" t="str">
            <v>가. 재료비</v>
          </cell>
          <cell r="E4432">
            <v>0</v>
          </cell>
          <cell r="F4432">
            <v>0</v>
          </cell>
          <cell r="AM4432">
            <v>0</v>
          </cell>
          <cell r="AN4432">
            <v>0</v>
          </cell>
        </row>
        <row r="4433">
          <cell r="A4433" t="str">
            <v>157-2</v>
          </cell>
          <cell r="B4433" t="str">
            <v>155-2</v>
          </cell>
          <cell r="D4433" t="str">
            <v>ANT</v>
          </cell>
          <cell r="E4433" t="str">
            <v>YAGI ANT(0dBi)</v>
          </cell>
          <cell r="F4433" t="str">
            <v>대</v>
          </cell>
          <cell r="H4433">
            <v>1</v>
          </cell>
          <cell r="V4433" t="str">
            <v>=</v>
          </cell>
          <cell r="W4433">
            <v>1</v>
          </cell>
          <cell r="Y4433" t="str">
            <v>기본</v>
          </cell>
          <cell r="AM4433">
            <v>258000</v>
          </cell>
          <cell r="AN4433">
            <v>0</v>
          </cell>
        </row>
        <row r="4434">
          <cell r="A4434" t="str">
            <v>157-3</v>
          </cell>
          <cell r="B4434">
            <v>542</v>
          </cell>
          <cell r="D4434" t="str">
            <v>나. 노무비</v>
          </cell>
          <cell r="E4434">
            <v>0</v>
          </cell>
          <cell r="F4434">
            <v>0</v>
          </cell>
          <cell r="AM4434">
            <v>0</v>
          </cell>
          <cell r="AN4434">
            <v>0</v>
          </cell>
        </row>
        <row r="4435">
          <cell r="D4435" t="str">
            <v>1) 안테나 설치</v>
          </cell>
          <cell r="AL4435" t="str">
            <v>통5-82-2</v>
          </cell>
        </row>
        <row r="4436">
          <cell r="B4436">
            <v>517</v>
          </cell>
          <cell r="D4436" t="str">
            <v>통신설비공</v>
          </cell>
          <cell r="E4436">
            <v>0</v>
          </cell>
          <cell r="F4436" t="str">
            <v>인</v>
          </cell>
          <cell r="H4436">
            <v>0.06</v>
          </cell>
          <cell r="I4436" t="str">
            <v>x</v>
          </cell>
          <cell r="J4436">
            <v>1</v>
          </cell>
          <cell r="L4436" t="str">
            <v>x</v>
          </cell>
          <cell r="M4436">
            <v>1.02</v>
          </cell>
          <cell r="V4436" t="str">
            <v>=</v>
          </cell>
          <cell r="W4436">
            <v>6.0999999999999999E-2</v>
          </cell>
          <cell r="Y4436" t="str">
            <v>기본</v>
          </cell>
          <cell r="Z4436" t="str">
            <v>x</v>
          </cell>
          <cell r="AA4436" t="str">
            <v>단위량</v>
          </cell>
          <cell r="AC4436" t="str">
            <v>x</v>
          </cell>
          <cell r="AD4436" t="str">
            <v>지하</v>
          </cell>
          <cell r="AM4436">
            <v>77401</v>
          </cell>
          <cell r="AN4436">
            <v>0</v>
          </cell>
        </row>
        <row r="4437">
          <cell r="D4437" t="str">
            <v>2) 구멍따기</v>
          </cell>
          <cell r="AL4437" t="str">
            <v>통5-61-사</v>
          </cell>
        </row>
        <row r="4438">
          <cell r="B4438">
            <v>518</v>
          </cell>
          <cell r="D4438" t="str">
            <v>통신내선공</v>
          </cell>
          <cell r="E4438">
            <v>0</v>
          </cell>
          <cell r="F4438" t="str">
            <v>인</v>
          </cell>
          <cell r="H4438">
            <v>4.1000000000000002E-2</v>
          </cell>
          <cell r="I4438" t="str">
            <v>x</v>
          </cell>
          <cell r="J4438">
            <v>1</v>
          </cell>
          <cell r="L4438" t="str">
            <v>x</v>
          </cell>
          <cell r="M4438">
            <v>1.02</v>
          </cell>
          <cell r="V4438" t="str">
            <v>=</v>
          </cell>
          <cell r="W4438">
            <v>4.2000000000000003E-2</v>
          </cell>
          <cell r="Y4438" t="str">
            <v>기본</v>
          </cell>
          <cell r="Z4438" t="str">
            <v>x</v>
          </cell>
          <cell r="AA4438" t="str">
            <v>단위량</v>
          </cell>
          <cell r="AC4438" t="str">
            <v>x</v>
          </cell>
          <cell r="AD4438" t="str">
            <v>지하</v>
          </cell>
          <cell r="AM4438">
            <v>63806</v>
          </cell>
          <cell r="AN4438">
            <v>0</v>
          </cell>
        </row>
        <row r="4439">
          <cell r="D4439" t="str">
            <v>3) 앙카구멍 뚫기 및 설치</v>
          </cell>
          <cell r="AL4439" t="str">
            <v>통5-61-사</v>
          </cell>
        </row>
        <row r="4440">
          <cell r="B4440">
            <v>518</v>
          </cell>
          <cell r="D4440" t="str">
            <v>통신내선공</v>
          </cell>
          <cell r="E4440">
            <v>0</v>
          </cell>
          <cell r="F4440" t="str">
            <v>인</v>
          </cell>
          <cell r="H4440">
            <v>0.08</v>
          </cell>
          <cell r="I4440" t="str">
            <v>x</v>
          </cell>
          <cell r="J4440">
            <v>1</v>
          </cell>
          <cell r="L4440" t="str">
            <v>x</v>
          </cell>
          <cell r="M4440">
            <v>1.02</v>
          </cell>
          <cell r="V4440" t="str">
            <v>=</v>
          </cell>
          <cell r="W4440">
            <v>8.2000000000000003E-2</v>
          </cell>
          <cell r="Y4440" t="str">
            <v>기본</v>
          </cell>
          <cell r="Z4440" t="str">
            <v>x</v>
          </cell>
          <cell r="AA4440" t="str">
            <v>단위량</v>
          </cell>
          <cell r="AC4440" t="str">
            <v>x</v>
          </cell>
          <cell r="AD4440" t="str">
            <v>지하</v>
          </cell>
          <cell r="AM4440">
            <v>63806</v>
          </cell>
          <cell r="AN4440">
            <v>0</v>
          </cell>
        </row>
        <row r="4441">
          <cell r="B4441">
            <v>523</v>
          </cell>
          <cell r="D4441" t="str">
            <v>보통인부</v>
          </cell>
          <cell r="E4441">
            <v>0</v>
          </cell>
          <cell r="F4441" t="str">
            <v>인</v>
          </cell>
          <cell r="H4441">
            <v>3.5999999999999997E-2</v>
          </cell>
          <cell r="I4441" t="str">
            <v>x</v>
          </cell>
          <cell r="J4441">
            <v>1</v>
          </cell>
          <cell r="L4441" t="str">
            <v>x</v>
          </cell>
          <cell r="M4441">
            <v>1.02</v>
          </cell>
          <cell r="V4441" t="str">
            <v>=</v>
          </cell>
          <cell r="W4441">
            <v>3.6999999999999998E-2</v>
          </cell>
          <cell r="Y4441" t="str">
            <v>기본</v>
          </cell>
          <cell r="Z4441" t="str">
            <v>x</v>
          </cell>
          <cell r="AA4441" t="str">
            <v>단위량</v>
          </cell>
          <cell r="AC4441" t="str">
            <v>x</v>
          </cell>
          <cell r="AD4441" t="str">
            <v>지하</v>
          </cell>
          <cell r="AM4441">
            <v>40922</v>
          </cell>
          <cell r="AN4441">
            <v>0</v>
          </cell>
        </row>
        <row r="4443">
          <cell r="B4443">
            <v>544</v>
          </cell>
          <cell r="D4443" t="str">
            <v>소    계</v>
          </cell>
          <cell r="E4443">
            <v>0</v>
          </cell>
          <cell r="F4443">
            <v>0</v>
          </cell>
          <cell r="AM4443">
            <v>0</v>
          </cell>
          <cell r="AN4443">
            <v>0</v>
          </cell>
        </row>
        <row r="4444">
          <cell r="A4444" t="str">
            <v>157-4</v>
          </cell>
          <cell r="B4444">
            <v>517</v>
          </cell>
          <cell r="D4444" t="str">
            <v>통신설비공</v>
          </cell>
          <cell r="E4444">
            <v>0</v>
          </cell>
          <cell r="F4444" t="str">
            <v>인</v>
          </cell>
          <cell r="V4444" t="str">
            <v>=</v>
          </cell>
          <cell r="W4444">
            <v>6.0999999999999999E-2</v>
          </cell>
          <cell r="AM4444">
            <v>77401</v>
          </cell>
          <cell r="AN4444">
            <v>0</v>
          </cell>
        </row>
        <row r="4445">
          <cell r="A4445" t="str">
            <v>157-5</v>
          </cell>
          <cell r="B4445">
            <v>518</v>
          </cell>
          <cell r="D4445" t="str">
            <v>통신내선공</v>
          </cell>
          <cell r="E4445">
            <v>0</v>
          </cell>
          <cell r="F4445" t="str">
            <v>인</v>
          </cell>
          <cell r="V4445" t="str">
            <v>=</v>
          </cell>
          <cell r="W4445">
            <v>0.124</v>
          </cell>
          <cell r="AM4445">
            <v>63806</v>
          </cell>
          <cell r="AN4445">
            <v>0</v>
          </cell>
        </row>
        <row r="4446">
          <cell r="A4446" t="str">
            <v>157-6</v>
          </cell>
          <cell r="B4446">
            <v>523</v>
          </cell>
          <cell r="D4446" t="str">
            <v>보통인부</v>
          </cell>
          <cell r="E4446">
            <v>0</v>
          </cell>
          <cell r="F4446" t="str">
            <v>인</v>
          </cell>
          <cell r="V4446" t="str">
            <v>=</v>
          </cell>
          <cell r="W4446">
            <v>3.6999999999999998E-2</v>
          </cell>
          <cell r="AM4446">
            <v>40922</v>
          </cell>
          <cell r="AN4446">
            <v>0</v>
          </cell>
        </row>
        <row r="4448">
          <cell r="A4448" t="str">
            <v>157-7</v>
          </cell>
          <cell r="B4448">
            <v>543</v>
          </cell>
          <cell r="D4448" t="str">
            <v>다. 공구손료</v>
          </cell>
          <cell r="E4448" t="str">
            <v>노무비x3%</v>
          </cell>
          <cell r="F4448">
            <v>0</v>
          </cell>
          <cell r="AM4448">
            <v>0</v>
          </cell>
          <cell r="AN4448">
            <v>0</v>
          </cell>
        </row>
        <row r="4449">
          <cell r="A4449" t="str">
            <v>157-8</v>
          </cell>
          <cell r="B4449">
            <v>517</v>
          </cell>
          <cell r="D4449" t="str">
            <v>통신설비공</v>
          </cell>
          <cell r="E4449">
            <v>0</v>
          </cell>
          <cell r="F4449" t="str">
            <v>인</v>
          </cell>
          <cell r="H4449">
            <v>6.0999999999999999E-2</v>
          </cell>
          <cell r="I4449" t="str">
            <v>x</v>
          </cell>
          <cell r="J4449">
            <v>0.03</v>
          </cell>
          <cell r="V4449" t="str">
            <v>=</v>
          </cell>
          <cell r="W4449">
            <v>2E-3</v>
          </cell>
          <cell r="Y4449" t="str">
            <v>기본</v>
          </cell>
          <cell r="Z4449" t="str">
            <v>x</v>
          </cell>
          <cell r="AA4449" t="str">
            <v>공구손료</v>
          </cell>
          <cell r="AM4449">
            <v>77401</v>
          </cell>
          <cell r="AN4449">
            <v>0</v>
          </cell>
        </row>
        <row r="4450">
          <cell r="A4450" t="str">
            <v>157-9</v>
          </cell>
          <cell r="B4450">
            <v>518</v>
          </cell>
          <cell r="D4450" t="str">
            <v>통신내선공</v>
          </cell>
          <cell r="E4450">
            <v>0</v>
          </cell>
          <cell r="F4450" t="str">
            <v>인</v>
          </cell>
          <cell r="H4450">
            <v>0.124</v>
          </cell>
          <cell r="I4450" t="str">
            <v>x</v>
          </cell>
          <cell r="J4450">
            <v>0.03</v>
          </cell>
          <cell r="V4450" t="str">
            <v>=</v>
          </cell>
          <cell r="W4450">
            <v>4.0000000000000001E-3</v>
          </cell>
          <cell r="Y4450" t="str">
            <v>기본</v>
          </cell>
          <cell r="Z4450" t="str">
            <v>x</v>
          </cell>
          <cell r="AA4450" t="str">
            <v>공구손료</v>
          </cell>
          <cell r="AM4450">
            <v>63806</v>
          </cell>
          <cell r="AN4450">
            <v>0</v>
          </cell>
        </row>
        <row r="4451">
          <cell r="A4451" t="str">
            <v>157-10</v>
          </cell>
          <cell r="B4451">
            <v>523</v>
          </cell>
          <cell r="D4451" t="str">
            <v>보통인부</v>
          </cell>
          <cell r="E4451">
            <v>0</v>
          </cell>
          <cell r="F4451" t="str">
            <v>인</v>
          </cell>
          <cell r="H4451">
            <v>3.6999999999999998E-2</v>
          </cell>
          <cell r="I4451" t="str">
            <v>x</v>
          </cell>
          <cell r="J4451">
            <v>0.03</v>
          </cell>
          <cell r="V4451" t="str">
            <v>=</v>
          </cell>
          <cell r="W4451">
            <v>1E-3</v>
          </cell>
          <cell r="Y4451" t="str">
            <v>기본</v>
          </cell>
          <cell r="Z4451" t="str">
            <v>x</v>
          </cell>
          <cell r="AA4451" t="str">
            <v>공구손료</v>
          </cell>
          <cell r="AM4451">
            <v>40922</v>
          </cell>
          <cell r="AN4451">
            <v>0</v>
          </cell>
        </row>
        <row r="4453">
          <cell r="AM4453">
            <v>0</v>
          </cell>
        </row>
        <row r="4454">
          <cell r="AM4454">
            <v>0</v>
          </cell>
        </row>
        <row r="4455">
          <cell r="AM4455">
            <v>0</v>
          </cell>
        </row>
        <row r="4456">
          <cell r="AM4456">
            <v>0</v>
          </cell>
        </row>
        <row r="4457">
          <cell r="AM4457">
            <v>0</v>
          </cell>
          <cell r="AN4457">
            <v>0</v>
          </cell>
        </row>
        <row r="4458">
          <cell r="A4458">
            <v>158</v>
          </cell>
          <cell r="C4458">
            <v>158</v>
          </cell>
          <cell r="D4458" t="str">
            <v>동축케이블포설(지상)</v>
          </cell>
          <cell r="E4458" t="str">
            <v>HFC-12D</v>
          </cell>
          <cell r="F4458" t="str">
            <v>m</v>
          </cell>
          <cell r="AM4458">
            <v>0</v>
          </cell>
          <cell r="AN4458">
            <v>0</v>
          </cell>
        </row>
        <row r="4459">
          <cell r="A4459" t="str">
            <v>158-1</v>
          </cell>
          <cell r="B4459">
            <v>541</v>
          </cell>
          <cell r="D4459" t="str">
            <v>가. 재료비</v>
          </cell>
          <cell r="E4459">
            <v>0</v>
          </cell>
          <cell r="F4459">
            <v>0</v>
          </cell>
          <cell r="AM4459">
            <v>0</v>
          </cell>
          <cell r="AN4459">
            <v>0</v>
          </cell>
        </row>
        <row r="4460">
          <cell r="A4460" t="str">
            <v>158-2</v>
          </cell>
          <cell r="B4460">
            <v>125</v>
          </cell>
          <cell r="D4460" t="str">
            <v>HFC 케이블</v>
          </cell>
          <cell r="E4460" t="str">
            <v>HFC-12D</v>
          </cell>
          <cell r="F4460" t="str">
            <v>m</v>
          </cell>
          <cell r="H4460">
            <v>1</v>
          </cell>
          <cell r="I4460" t="str">
            <v>x</v>
          </cell>
          <cell r="J4460">
            <v>1</v>
          </cell>
          <cell r="K4460" t="str">
            <v>x</v>
          </cell>
          <cell r="L4460" t="str">
            <v>(</v>
          </cell>
          <cell r="M4460">
            <v>1</v>
          </cell>
          <cell r="N4460" t="str">
            <v>+</v>
          </cell>
          <cell r="O4460">
            <v>0.03</v>
          </cell>
          <cell r="P4460" t="str">
            <v>)</v>
          </cell>
          <cell r="V4460" t="str">
            <v>=</v>
          </cell>
          <cell r="W4460">
            <v>1.03</v>
          </cell>
          <cell r="Y4460" t="str">
            <v>기본</v>
          </cell>
          <cell r="Z4460" t="str">
            <v>x</v>
          </cell>
          <cell r="AA4460" t="str">
            <v>단위량</v>
          </cell>
          <cell r="AB4460" t="str">
            <v>x</v>
          </cell>
          <cell r="AC4460" t="str">
            <v>(</v>
          </cell>
          <cell r="AD4460">
            <v>1</v>
          </cell>
          <cell r="AE4460" t="str">
            <v>+</v>
          </cell>
          <cell r="AF4460" t="str">
            <v>할증</v>
          </cell>
          <cell r="AG4460" t="str">
            <v>)</v>
          </cell>
          <cell r="AL4460">
            <v>0</v>
          </cell>
          <cell r="AM4460">
            <v>6880</v>
          </cell>
          <cell r="AN4460">
            <v>0</v>
          </cell>
        </row>
        <row r="4461">
          <cell r="A4461" t="str">
            <v>158-3</v>
          </cell>
          <cell r="B4461">
            <v>700</v>
          </cell>
          <cell r="D4461" t="str">
            <v>잡재료비</v>
          </cell>
          <cell r="E4461" t="str">
            <v>재료비의2%</v>
          </cell>
          <cell r="F4461" t="str">
            <v>식</v>
          </cell>
          <cell r="V4461" t="str">
            <v>=</v>
          </cell>
          <cell r="W4461">
            <v>1</v>
          </cell>
          <cell r="Y4461" t="str">
            <v>기본</v>
          </cell>
          <cell r="AM4461">
            <v>0</v>
          </cell>
        </row>
        <row r="4462">
          <cell r="A4462" t="str">
            <v>158-4</v>
          </cell>
          <cell r="B4462">
            <v>542</v>
          </cell>
          <cell r="D4462" t="str">
            <v>나. 노무비</v>
          </cell>
          <cell r="E4462">
            <v>0</v>
          </cell>
          <cell r="F4462">
            <v>0</v>
          </cell>
          <cell r="AM4462">
            <v>0</v>
          </cell>
          <cell r="AN4462">
            <v>0</v>
          </cell>
        </row>
        <row r="4463">
          <cell r="B4463">
            <v>516</v>
          </cell>
          <cell r="D4463" t="str">
            <v>통신외선공</v>
          </cell>
          <cell r="E4463">
            <v>0</v>
          </cell>
          <cell r="F4463" t="str">
            <v>인</v>
          </cell>
          <cell r="H4463">
            <v>0.01</v>
          </cell>
          <cell r="I4463" t="str">
            <v>x</v>
          </cell>
          <cell r="J4463">
            <v>1</v>
          </cell>
          <cell r="V4463" t="str">
            <v>=</v>
          </cell>
          <cell r="W4463">
            <v>0.01</v>
          </cell>
          <cell r="Y4463" t="str">
            <v>기본</v>
          </cell>
          <cell r="AL4463" t="str">
            <v>통5-85-다</v>
          </cell>
          <cell r="AM4463">
            <v>90961</v>
          </cell>
          <cell r="AN4463">
            <v>0</v>
          </cell>
        </row>
        <row r="4464">
          <cell r="B4464">
            <v>520</v>
          </cell>
          <cell r="D4464" t="str">
            <v>무선안테나공</v>
          </cell>
          <cell r="E4464">
            <v>0</v>
          </cell>
          <cell r="F4464" t="str">
            <v>인</v>
          </cell>
          <cell r="H4464">
            <v>0.01</v>
          </cell>
          <cell r="I4464" t="str">
            <v>x</v>
          </cell>
          <cell r="J4464">
            <v>1</v>
          </cell>
          <cell r="V4464" t="str">
            <v>=</v>
          </cell>
          <cell r="W4464">
            <v>0.01</v>
          </cell>
          <cell r="Y4464" t="str">
            <v>기본</v>
          </cell>
          <cell r="AM4464">
            <v>95000</v>
          </cell>
          <cell r="AN4464">
            <v>0</v>
          </cell>
        </row>
        <row r="4465">
          <cell r="B4465">
            <v>523</v>
          </cell>
          <cell r="D4465" t="str">
            <v>보통인부</v>
          </cell>
          <cell r="E4465">
            <v>0</v>
          </cell>
          <cell r="F4465" t="str">
            <v>인</v>
          </cell>
          <cell r="H4465">
            <v>0.01</v>
          </cell>
          <cell r="I4465" t="str">
            <v>x</v>
          </cell>
          <cell r="J4465">
            <v>1</v>
          </cell>
          <cell r="V4465" t="str">
            <v>=</v>
          </cell>
          <cell r="W4465">
            <v>0.01</v>
          </cell>
          <cell r="Y4465" t="str">
            <v>기본</v>
          </cell>
          <cell r="AM4465">
            <v>40922</v>
          </cell>
          <cell r="AN4465">
            <v>0</v>
          </cell>
        </row>
        <row r="4466">
          <cell r="B4466">
            <v>544</v>
          </cell>
          <cell r="D4466" t="str">
            <v>소    계</v>
          </cell>
          <cell r="E4466">
            <v>0</v>
          </cell>
          <cell r="F4466">
            <v>0</v>
          </cell>
          <cell r="AM4466">
            <v>0</v>
          </cell>
          <cell r="AN4466">
            <v>0</v>
          </cell>
        </row>
        <row r="4467">
          <cell r="A4467" t="str">
            <v>158-5</v>
          </cell>
          <cell r="B4467">
            <v>516</v>
          </cell>
          <cell r="D4467" t="str">
            <v>통신외선공</v>
          </cell>
          <cell r="E4467">
            <v>0</v>
          </cell>
          <cell r="F4467" t="str">
            <v>인</v>
          </cell>
          <cell r="V4467" t="str">
            <v>=</v>
          </cell>
          <cell r="W4467">
            <v>0.01</v>
          </cell>
          <cell r="AM4467">
            <v>90961</v>
          </cell>
          <cell r="AN4467">
            <v>0</v>
          </cell>
        </row>
        <row r="4468">
          <cell r="A4468" t="str">
            <v>158-6</v>
          </cell>
          <cell r="B4468">
            <v>520</v>
          </cell>
          <cell r="D4468" t="str">
            <v>무선안테나공</v>
          </cell>
          <cell r="E4468">
            <v>0</v>
          </cell>
          <cell r="F4468" t="str">
            <v>인</v>
          </cell>
          <cell r="V4468" t="str">
            <v>=</v>
          </cell>
          <cell r="W4468">
            <v>0.01</v>
          </cell>
          <cell r="AM4468">
            <v>95000</v>
          </cell>
          <cell r="AN4468">
            <v>0</v>
          </cell>
        </row>
        <row r="4469">
          <cell r="A4469" t="str">
            <v>158-7</v>
          </cell>
          <cell r="B4469">
            <v>523</v>
          </cell>
          <cell r="D4469" t="str">
            <v>보통인부</v>
          </cell>
          <cell r="E4469">
            <v>0</v>
          </cell>
          <cell r="F4469" t="str">
            <v>인</v>
          </cell>
          <cell r="V4469" t="str">
            <v>=</v>
          </cell>
          <cell r="W4469">
            <v>0.01</v>
          </cell>
          <cell r="AM4469">
            <v>40922</v>
          </cell>
          <cell r="AN4469">
            <v>0</v>
          </cell>
        </row>
        <row r="4470">
          <cell r="A4470" t="str">
            <v>158-8</v>
          </cell>
          <cell r="B4470">
            <v>543</v>
          </cell>
          <cell r="D4470" t="str">
            <v>다. 공구손료</v>
          </cell>
          <cell r="E4470" t="str">
            <v>노무비x3%</v>
          </cell>
          <cell r="F4470">
            <v>0</v>
          </cell>
          <cell r="AM4470">
            <v>0</v>
          </cell>
          <cell r="AN4470">
            <v>0</v>
          </cell>
        </row>
        <row r="4471">
          <cell r="A4471" t="str">
            <v>158-9</v>
          </cell>
          <cell r="B4471">
            <v>516</v>
          </cell>
          <cell r="D4471" t="str">
            <v>통신외선공</v>
          </cell>
          <cell r="E4471">
            <v>0</v>
          </cell>
          <cell r="F4471" t="str">
            <v>인</v>
          </cell>
          <cell r="H4471">
            <v>0.01</v>
          </cell>
          <cell r="I4471" t="str">
            <v>x</v>
          </cell>
          <cell r="J4471">
            <v>0.03</v>
          </cell>
          <cell r="V4471" t="str">
            <v>=</v>
          </cell>
          <cell r="W4471" t="str">
            <v>0</v>
          </cell>
          <cell r="Y4471" t="str">
            <v>기본</v>
          </cell>
          <cell r="Z4471" t="str">
            <v>x</v>
          </cell>
          <cell r="AA4471" t="str">
            <v>공구손료</v>
          </cell>
          <cell r="AM4471">
            <v>90961</v>
          </cell>
          <cell r="AN4471">
            <v>0</v>
          </cell>
        </row>
        <row r="4472">
          <cell r="A4472" t="str">
            <v>158-10</v>
          </cell>
          <cell r="B4472">
            <v>520</v>
          </cell>
          <cell r="D4472" t="str">
            <v>무선안테나공</v>
          </cell>
          <cell r="E4472">
            <v>0</v>
          </cell>
          <cell r="F4472" t="str">
            <v>인</v>
          </cell>
          <cell r="H4472">
            <v>0.01</v>
          </cell>
          <cell r="I4472" t="str">
            <v>x</v>
          </cell>
          <cell r="J4472">
            <v>0.03</v>
          </cell>
          <cell r="V4472" t="str">
            <v>=</v>
          </cell>
          <cell r="W4472" t="str">
            <v>0</v>
          </cell>
          <cell r="Y4472" t="str">
            <v>기본</v>
          </cell>
          <cell r="Z4472" t="str">
            <v>x</v>
          </cell>
          <cell r="AA4472" t="str">
            <v>공구손료</v>
          </cell>
          <cell r="AM4472">
            <v>95000</v>
          </cell>
          <cell r="AN4472">
            <v>0</v>
          </cell>
        </row>
        <row r="4473">
          <cell r="A4473" t="str">
            <v>158-11</v>
          </cell>
          <cell r="B4473">
            <v>523</v>
          </cell>
          <cell r="D4473" t="str">
            <v>보통인부</v>
          </cell>
          <cell r="E4473">
            <v>0</v>
          </cell>
          <cell r="F4473" t="str">
            <v>인</v>
          </cell>
          <cell r="H4473">
            <v>0.01</v>
          </cell>
          <cell r="I4473" t="str">
            <v>x</v>
          </cell>
          <cell r="J4473">
            <v>0.03</v>
          </cell>
          <cell r="V4473" t="str">
            <v>=</v>
          </cell>
          <cell r="W4473" t="str">
            <v>0</v>
          </cell>
          <cell r="Y4473" t="str">
            <v>기본</v>
          </cell>
          <cell r="Z4473" t="str">
            <v>x</v>
          </cell>
          <cell r="AA4473" t="str">
            <v>공구손료</v>
          </cell>
          <cell r="AM4473">
            <v>40922</v>
          </cell>
          <cell r="AN4473">
            <v>0</v>
          </cell>
        </row>
        <row r="4474">
          <cell r="AM4474">
            <v>0</v>
          </cell>
          <cell r="AN4474">
            <v>0</v>
          </cell>
        </row>
        <row r="4475">
          <cell r="AM4475">
            <v>0</v>
          </cell>
          <cell r="AN4475">
            <v>0</v>
          </cell>
        </row>
        <row r="4476">
          <cell r="AM4476">
            <v>0</v>
          </cell>
          <cell r="AN4476">
            <v>0</v>
          </cell>
        </row>
        <row r="4477">
          <cell r="AM4477">
            <v>0</v>
          </cell>
        </row>
        <row r="4478">
          <cell r="AM4478">
            <v>0</v>
          </cell>
        </row>
        <row r="4479">
          <cell r="AM4479">
            <v>0</v>
          </cell>
        </row>
        <row r="4480">
          <cell r="AM4480">
            <v>0</v>
          </cell>
        </row>
        <row r="4481">
          <cell r="AM4481">
            <v>0</v>
          </cell>
        </row>
        <row r="4482">
          <cell r="AM4482">
            <v>0</v>
          </cell>
          <cell r="AN4482">
            <v>0</v>
          </cell>
        </row>
        <row r="4483">
          <cell r="AM4483">
            <v>0</v>
          </cell>
          <cell r="AN4483">
            <v>0</v>
          </cell>
        </row>
        <row r="4484">
          <cell r="AM4484">
            <v>0</v>
          </cell>
          <cell r="AN4484">
            <v>0</v>
          </cell>
        </row>
        <row r="4485">
          <cell r="A4485">
            <v>159</v>
          </cell>
          <cell r="C4485">
            <v>159</v>
          </cell>
          <cell r="D4485" t="str">
            <v>동축케이블포설(지하)</v>
          </cell>
          <cell r="E4485" t="str">
            <v>HFC-12D</v>
          </cell>
          <cell r="F4485" t="str">
            <v>m</v>
          </cell>
          <cell r="AM4485">
            <v>0</v>
          </cell>
          <cell r="AN4485">
            <v>0</v>
          </cell>
        </row>
        <row r="4486">
          <cell r="A4486" t="str">
            <v>159-1</v>
          </cell>
          <cell r="B4486">
            <v>541</v>
          </cell>
          <cell r="D4486" t="str">
            <v>가. 재료비</v>
          </cell>
          <cell r="E4486">
            <v>0</v>
          </cell>
          <cell r="F4486">
            <v>0</v>
          </cell>
          <cell r="AM4486">
            <v>0</v>
          </cell>
          <cell r="AN4486">
            <v>0</v>
          </cell>
        </row>
        <row r="4487">
          <cell r="A4487" t="str">
            <v>159-2</v>
          </cell>
          <cell r="B4487">
            <v>125</v>
          </cell>
          <cell r="D4487" t="str">
            <v>HFC 케이블</v>
          </cell>
          <cell r="E4487" t="str">
            <v>HFC-12D</v>
          </cell>
          <cell r="F4487" t="str">
            <v>m</v>
          </cell>
          <cell r="H4487">
            <v>1</v>
          </cell>
          <cell r="I4487" t="str">
            <v>x</v>
          </cell>
          <cell r="J4487">
            <v>1</v>
          </cell>
          <cell r="K4487" t="str">
            <v>x</v>
          </cell>
          <cell r="L4487" t="str">
            <v>(</v>
          </cell>
          <cell r="M4487">
            <v>1</v>
          </cell>
          <cell r="N4487" t="str">
            <v>+</v>
          </cell>
          <cell r="O4487">
            <v>0.03</v>
          </cell>
          <cell r="P4487" t="str">
            <v>)</v>
          </cell>
          <cell r="V4487" t="str">
            <v>=</v>
          </cell>
          <cell r="W4487">
            <v>1.03</v>
          </cell>
          <cell r="Y4487" t="str">
            <v>기본</v>
          </cell>
          <cell r="Z4487" t="str">
            <v>x</v>
          </cell>
          <cell r="AA4487" t="str">
            <v>단위량</v>
          </cell>
          <cell r="AB4487" t="str">
            <v>x</v>
          </cell>
          <cell r="AC4487" t="str">
            <v>(</v>
          </cell>
          <cell r="AD4487">
            <v>1</v>
          </cell>
          <cell r="AE4487" t="str">
            <v>+</v>
          </cell>
          <cell r="AF4487" t="str">
            <v>할증</v>
          </cell>
          <cell r="AG4487" t="str">
            <v>)</v>
          </cell>
          <cell r="AL4487">
            <v>0</v>
          </cell>
          <cell r="AM4487">
            <v>6880</v>
          </cell>
          <cell r="AN4487">
            <v>0</v>
          </cell>
        </row>
        <row r="4488">
          <cell r="A4488" t="str">
            <v>159-3</v>
          </cell>
          <cell r="B4488">
            <v>700</v>
          </cell>
          <cell r="D4488" t="str">
            <v>잡재료비</v>
          </cell>
          <cell r="E4488" t="str">
            <v>재료비의2%</v>
          </cell>
          <cell r="F4488" t="str">
            <v>식</v>
          </cell>
          <cell r="V4488" t="str">
            <v>=</v>
          </cell>
          <cell r="W4488">
            <v>1</v>
          </cell>
          <cell r="Y4488" t="str">
            <v>기본</v>
          </cell>
          <cell r="AM4488">
            <v>0</v>
          </cell>
        </row>
        <row r="4489">
          <cell r="A4489" t="str">
            <v>159-4</v>
          </cell>
          <cell r="B4489">
            <v>542</v>
          </cell>
          <cell r="D4489" t="str">
            <v>나. 노무비</v>
          </cell>
          <cell r="E4489">
            <v>0</v>
          </cell>
          <cell r="F4489">
            <v>0</v>
          </cell>
          <cell r="AM4489">
            <v>0</v>
          </cell>
          <cell r="AN4489">
            <v>0</v>
          </cell>
        </row>
        <row r="4490">
          <cell r="B4490">
            <v>516</v>
          </cell>
          <cell r="D4490" t="str">
            <v>통신외선공</v>
          </cell>
          <cell r="E4490">
            <v>0</v>
          </cell>
          <cell r="F4490" t="str">
            <v>인</v>
          </cell>
          <cell r="H4490">
            <v>0.01</v>
          </cell>
          <cell r="I4490" t="str">
            <v>x</v>
          </cell>
          <cell r="J4490">
            <v>1</v>
          </cell>
          <cell r="K4490" t="str">
            <v>x</v>
          </cell>
          <cell r="L4490" t="str">
            <v>(</v>
          </cell>
          <cell r="M4490">
            <v>1</v>
          </cell>
          <cell r="N4490" t="str">
            <v>+</v>
          </cell>
          <cell r="O4490">
            <v>0.02</v>
          </cell>
          <cell r="P4490" t="str">
            <v>)</v>
          </cell>
          <cell r="V4490" t="str">
            <v>=</v>
          </cell>
          <cell r="W4490">
            <v>0.01</v>
          </cell>
          <cell r="Y4490" t="str">
            <v>기본</v>
          </cell>
          <cell r="Z4490" t="str">
            <v>x</v>
          </cell>
          <cell r="AA4490" t="str">
            <v>단위량</v>
          </cell>
          <cell r="AB4490" t="str">
            <v>x</v>
          </cell>
          <cell r="AC4490" t="str">
            <v>(</v>
          </cell>
          <cell r="AD4490">
            <v>1</v>
          </cell>
          <cell r="AE4490" t="str">
            <v>+</v>
          </cell>
          <cell r="AF4490" t="str">
            <v>할증</v>
          </cell>
          <cell r="AG4490" t="str">
            <v>)</v>
          </cell>
          <cell r="AL4490" t="str">
            <v>통5-85-다(지하)</v>
          </cell>
          <cell r="AM4490">
            <v>90961</v>
          </cell>
          <cell r="AN4490">
            <v>0</v>
          </cell>
        </row>
        <row r="4491">
          <cell r="B4491">
            <v>520</v>
          </cell>
          <cell r="D4491" t="str">
            <v>무선안테나공</v>
          </cell>
          <cell r="E4491">
            <v>0</v>
          </cell>
          <cell r="F4491" t="str">
            <v>인</v>
          </cell>
          <cell r="H4491">
            <v>0.01</v>
          </cell>
          <cell r="I4491" t="str">
            <v>x</v>
          </cell>
          <cell r="J4491">
            <v>1</v>
          </cell>
          <cell r="K4491" t="str">
            <v>x</v>
          </cell>
          <cell r="L4491" t="str">
            <v>(</v>
          </cell>
          <cell r="M4491">
            <v>1</v>
          </cell>
          <cell r="N4491" t="str">
            <v>+</v>
          </cell>
          <cell r="O4491">
            <v>0.02</v>
          </cell>
          <cell r="P4491" t="str">
            <v>)</v>
          </cell>
          <cell r="V4491" t="str">
            <v>=</v>
          </cell>
          <cell r="W4491">
            <v>0.01</v>
          </cell>
          <cell r="Y4491" t="str">
            <v>기본</v>
          </cell>
          <cell r="Z4491" t="str">
            <v>x</v>
          </cell>
          <cell r="AA4491" t="str">
            <v>단위량</v>
          </cell>
          <cell r="AB4491" t="str">
            <v>x</v>
          </cell>
          <cell r="AC4491" t="str">
            <v>(</v>
          </cell>
          <cell r="AD4491">
            <v>1</v>
          </cell>
          <cell r="AE4491" t="str">
            <v>+</v>
          </cell>
          <cell r="AF4491" t="str">
            <v>할증</v>
          </cell>
          <cell r="AG4491" t="str">
            <v>)</v>
          </cell>
          <cell r="AM4491">
            <v>95000</v>
          </cell>
          <cell r="AN4491">
            <v>0</v>
          </cell>
        </row>
        <row r="4492">
          <cell r="B4492">
            <v>523</v>
          </cell>
          <cell r="D4492" t="str">
            <v>보통인부</v>
          </cell>
          <cell r="E4492">
            <v>0</v>
          </cell>
          <cell r="F4492" t="str">
            <v>인</v>
          </cell>
          <cell r="H4492">
            <v>0.01</v>
          </cell>
          <cell r="I4492" t="str">
            <v>x</v>
          </cell>
          <cell r="J4492">
            <v>1</v>
          </cell>
          <cell r="K4492" t="str">
            <v>x</v>
          </cell>
          <cell r="L4492" t="str">
            <v>(</v>
          </cell>
          <cell r="M4492">
            <v>1</v>
          </cell>
          <cell r="N4492" t="str">
            <v>+</v>
          </cell>
          <cell r="O4492">
            <v>0.02</v>
          </cell>
          <cell r="P4492" t="str">
            <v>)</v>
          </cell>
          <cell r="V4492" t="str">
            <v>=</v>
          </cell>
          <cell r="W4492">
            <v>0.01</v>
          </cell>
          <cell r="Y4492" t="str">
            <v>기본</v>
          </cell>
          <cell r="Z4492" t="str">
            <v>x</v>
          </cell>
          <cell r="AA4492" t="str">
            <v>단위량</v>
          </cell>
          <cell r="AB4492" t="str">
            <v>x</v>
          </cell>
          <cell r="AC4492" t="str">
            <v>(</v>
          </cell>
          <cell r="AD4492">
            <v>1</v>
          </cell>
          <cell r="AE4492" t="str">
            <v>+</v>
          </cell>
          <cell r="AF4492" t="str">
            <v>할증</v>
          </cell>
          <cell r="AG4492" t="str">
            <v>)</v>
          </cell>
          <cell r="AM4492">
            <v>40922</v>
          </cell>
          <cell r="AN4492">
            <v>0</v>
          </cell>
        </row>
        <row r="4493">
          <cell r="B4493">
            <v>544</v>
          </cell>
          <cell r="D4493" t="str">
            <v>소    계</v>
          </cell>
          <cell r="E4493">
            <v>0</v>
          </cell>
          <cell r="F4493">
            <v>0</v>
          </cell>
          <cell r="AM4493">
            <v>0</v>
          </cell>
          <cell r="AN4493">
            <v>0</v>
          </cell>
        </row>
        <row r="4494">
          <cell r="A4494" t="str">
            <v>159-5</v>
          </cell>
          <cell r="B4494">
            <v>516</v>
          </cell>
          <cell r="D4494" t="str">
            <v>통신외선공</v>
          </cell>
          <cell r="E4494">
            <v>0</v>
          </cell>
          <cell r="F4494" t="str">
            <v>인</v>
          </cell>
          <cell r="V4494" t="str">
            <v>=</v>
          </cell>
          <cell r="W4494">
            <v>0.01</v>
          </cell>
          <cell r="AM4494">
            <v>90961</v>
          </cell>
          <cell r="AN4494">
            <v>0</v>
          </cell>
        </row>
        <row r="4495">
          <cell r="A4495" t="str">
            <v>159-6</v>
          </cell>
          <cell r="B4495">
            <v>520</v>
          </cell>
          <cell r="D4495" t="str">
            <v>무선안테나공</v>
          </cell>
          <cell r="E4495">
            <v>0</v>
          </cell>
          <cell r="F4495" t="str">
            <v>인</v>
          </cell>
          <cell r="V4495" t="str">
            <v>=</v>
          </cell>
          <cell r="W4495">
            <v>0.01</v>
          </cell>
          <cell r="AM4495">
            <v>95000</v>
          </cell>
          <cell r="AN4495">
            <v>0</v>
          </cell>
        </row>
        <row r="4496">
          <cell r="A4496" t="str">
            <v>159-7</v>
          </cell>
          <cell r="B4496">
            <v>523</v>
          </cell>
          <cell r="D4496" t="str">
            <v>보통인부</v>
          </cell>
          <cell r="E4496">
            <v>0</v>
          </cell>
          <cell r="F4496" t="str">
            <v>인</v>
          </cell>
          <cell r="V4496" t="str">
            <v>=</v>
          </cell>
          <cell r="W4496">
            <v>0.01</v>
          </cell>
          <cell r="AM4496">
            <v>40922</v>
          </cell>
          <cell r="AN4496">
            <v>0</v>
          </cell>
        </row>
        <row r="4497">
          <cell r="A4497" t="str">
            <v>159-8</v>
          </cell>
          <cell r="B4497">
            <v>543</v>
          </cell>
          <cell r="D4497" t="str">
            <v>다. 공구손료</v>
          </cell>
          <cell r="E4497" t="str">
            <v>노무비x3%</v>
          </cell>
          <cell r="F4497">
            <v>0</v>
          </cell>
          <cell r="AM4497">
            <v>0</v>
          </cell>
          <cell r="AN4497">
            <v>0</v>
          </cell>
        </row>
        <row r="4498">
          <cell r="A4498" t="str">
            <v>159-9</v>
          </cell>
          <cell r="B4498">
            <v>516</v>
          </cell>
          <cell r="D4498" t="str">
            <v>통신외선공</v>
          </cell>
          <cell r="E4498">
            <v>0</v>
          </cell>
          <cell r="F4498" t="str">
            <v>인</v>
          </cell>
          <cell r="H4498">
            <v>0.01</v>
          </cell>
          <cell r="I4498" t="str">
            <v>x</v>
          </cell>
          <cell r="J4498">
            <v>0.03</v>
          </cell>
          <cell r="V4498" t="str">
            <v>=</v>
          </cell>
          <cell r="W4498" t="str">
            <v>0</v>
          </cell>
          <cell r="Y4498" t="str">
            <v>기본</v>
          </cell>
          <cell r="Z4498" t="str">
            <v>x</v>
          </cell>
          <cell r="AA4498" t="str">
            <v>공구손료</v>
          </cell>
          <cell r="AM4498">
            <v>90961</v>
          </cell>
          <cell r="AN4498">
            <v>0</v>
          </cell>
        </row>
        <row r="4499">
          <cell r="A4499" t="str">
            <v>159-10</v>
          </cell>
          <cell r="B4499">
            <v>520</v>
          </cell>
          <cell r="D4499" t="str">
            <v>무선안테나공</v>
          </cell>
          <cell r="E4499">
            <v>0</v>
          </cell>
          <cell r="F4499" t="str">
            <v>인</v>
          </cell>
          <cell r="H4499">
            <v>0.01</v>
          </cell>
          <cell r="I4499" t="str">
            <v>x</v>
          </cell>
          <cell r="J4499">
            <v>0.03</v>
          </cell>
          <cell r="V4499" t="str">
            <v>=</v>
          </cell>
          <cell r="W4499" t="str">
            <v>0</v>
          </cell>
          <cell r="Y4499" t="str">
            <v>기본</v>
          </cell>
          <cell r="Z4499" t="str">
            <v>x</v>
          </cell>
          <cell r="AA4499" t="str">
            <v>공구손료</v>
          </cell>
          <cell r="AM4499">
            <v>95000</v>
          </cell>
          <cell r="AN4499">
            <v>0</v>
          </cell>
        </row>
        <row r="4500">
          <cell r="A4500" t="str">
            <v>159-11</v>
          </cell>
          <cell r="B4500">
            <v>523</v>
          </cell>
          <cell r="D4500" t="str">
            <v>보통인부</v>
          </cell>
          <cell r="E4500">
            <v>0</v>
          </cell>
          <cell r="F4500" t="str">
            <v>인</v>
          </cell>
          <cell r="H4500">
            <v>0.01</v>
          </cell>
          <cell r="I4500" t="str">
            <v>x</v>
          </cell>
          <cell r="J4500">
            <v>0.03</v>
          </cell>
          <cell r="V4500" t="str">
            <v>=</v>
          </cell>
          <cell r="W4500" t="str">
            <v>0</v>
          </cell>
          <cell r="Y4500" t="str">
            <v>기본</v>
          </cell>
          <cell r="Z4500" t="str">
            <v>x</v>
          </cell>
          <cell r="AA4500" t="str">
            <v>공구손료</v>
          </cell>
          <cell r="AM4500">
            <v>40922</v>
          </cell>
          <cell r="AN4500">
            <v>0</v>
          </cell>
        </row>
        <row r="4501">
          <cell r="AM4501">
            <v>0</v>
          </cell>
          <cell r="AN4501">
            <v>0</v>
          </cell>
        </row>
        <row r="4502">
          <cell r="AM4502">
            <v>0</v>
          </cell>
          <cell r="AN4502">
            <v>0</v>
          </cell>
        </row>
        <row r="4503">
          <cell r="AM4503">
            <v>0</v>
          </cell>
          <cell r="AN4503">
            <v>0</v>
          </cell>
        </row>
        <row r="4504">
          <cell r="AM4504">
            <v>0</v>
          </cell>
        </row>
        <row r="4505">
          <cell r="AM4505">
            <v>0</v>
          </cell>
        </row>
        <row r="4506">
          <cell r="AM4506">
            <v>0</v>
          </cell>
        </row>
        <row r="4507">
          <cell r="AM4507">
            <v>0</v>
          </cell>
        </row>
        <row r="4508">
          <cell r="AM4508">
            <v>0</v>
          </cell>
        </row>
        <row r="4509">
          <cell r="AM4509">
            <v>0</v>
          </cell>
          <cell r="AN4509">
            <v>0</v>
          </cell>
        </row>
        <row r="4510">
          <cell r="AM4510">
            <v>0</v>
          </cell>
          <cell r="AN4510">
            <v>0</v>
          </cell>
        </row>
        <row r="4511">
          <cell r="AM4511">
            <v>0</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납품용)"/>
      <sheetName val="목차"/>
      <sheetName val="간지"/>
      <sheetName val="원가계산서"/>
      <sheetName val="총괄표"/>
      <sheetName val="36신설수량"/>
      <sheetName val="36선로인공"/>
      <sheetName val="36신설단가"/>
      <sheetName val="자재단가"/>
      <sheetName val="노임단가"/>
      <sheetName val="원가산출근거"/>
      <sheetName val="개소별"/>
      <sheetName val="일위대가"/>
      <sheetName val="철거산출근거"/>
      <sheetName val="공사착공계"/>
      <sheetName val="1"/>
      <sheetName val="48수량"/>
      <sheetName val="22수량"/>
      <sheetName val="49일위"/>
      <sheetName val="22일위"/>
      <sheetName val="49수량"/>
      <sheetName val="노임"/>
      <sheetName val="분전함신설"/>
      <sheetName val="접지1종"/>
      <sheetName val="총괄"/>
      <sheetName val="산출0"/>
      <sheetName val="A 견적"/>
      <sheetName val="257A1"/>
      <sheetName val="공통"/>
      <sheetName val="공용"/>
      <sheetName val="사업분석"/>
      <sheetName val="상하차비용(기계상차)"/>
      <sheetName val="수간보호"/>
      <sheetName val="운반비"/>
      <sheetName val="목록"/>
      <sheetName val="산출내역서집계표"/>
      <sheetName val="의정부변전내역"/>
      <sheetName val="터파기및재료"/>
      <sheetName val="Sheet1"/>
      <sheetName val="산출근거"/>
      <sheetName val="콘_재료분리(1)"/>
      <sheetName val="단위중량"/>
      <sheetName val="수지"/>
      <sheetName val="4차원가계산서"/>
      <sheetName val="물량산출근거 수정 최종검토"/>
      <sheetName val="조직"/>
      <sheetName val="흄관기초"/>
      <sheetName val="빗물받이(910-510-410)"/>
      <sheetName val="01AC"/>
      <sheetName val="관급자재"/>
      <sheetName val="40집계"/>
      <sheetName val="7-1노임"/>
      <sheetName val="건축집계표"/>
      <sheetName val="설계명세"/>
      <sheetName val="내역서"/>
    </sheetNames>
    <sheetDataSet>
      <sheetData sheetId="0" refreshError="1"/>
      <sheetData sheetId="1" refreshError="1"/>
      <sheetData sheetId="2" refreshError="1"/>
      <sheetData sheetId="3" refreshError="1"/>
      <sheetData sheetId="4" refreshError="1"/>
      <sheetData sheetId="5" refreshError="1">
        <row r="4">
          <cell r="A4" t="str">
            <v>GCB 정밀분해점검</v>
          </cell>
          <cell r="B4" t="str">
            <v xml:space="preserve"> 1.GCB 정밀분해점검</v>
          </cell>
          <cell r="C4" t="str">
            <v>72.5kV 2P 800A</v>
          </cell>
          <cell r="D4" t="str">
            <v>대</v>
          </cell>
          <cell r="E4">
            <v>1</v>
          </cell>
        </row>
        <row r="5">
          <cell r="B5" t="str">
            <v xml:space="preserve">  가) 신설 자재</v>
          </cell>
        </row>
        <row r="6">
          <cell r="A6" t="str">
            <v xml:space="preserve"> SF6 Gas CB 교체분</v>
          </cell>
          <cell r="B6" t="str">
            <v xml:space="preserve"> SF6 Gas</v>
          </cell>
          <cell r="C6" t="str">
            <v xml:space="preserve"> CB 교체분</v>
          </cell>
          <cell r="D6" t="str">
            <v>kg</v>
          </cell>
          <cell r="E6" t="str">
            <v>회수</v>
          </cell>
          <cell r="G6">
            <v>104</v>
          </cell>
          <cell r="H6" t="str">
            <v>x</v>
          </cell>
          <cell r="I6" t="str">
            <v>(1-0.2)</v>
          </cell>
          <cell r="L6" t="str">
            <v>=</v>
          </cell>
          <cell r="M6">
            <v>83.2</v>
          </cell>
          <cell r="O6">
            <v>0</v>
          </cell>
        </row>
        <row r="7">
          <cell r="E7" t="str">
            <v>주입</v>
          </cell>
          <cell r="G7">
            <v>83.2</v>
          </cell>
          <cell r="H7" t="str">
            <v>x</v>
          </cell>
          <cell r="I7" t="str">
            <v>(1-0.2)</v>
          </cell>
          <cell r="L7" t="str">
            <v>=</v>
          </cell>
          <cell r="M7">
            <v>66.56</v>
          </cell>
        </row>
        <row r="8">
          <cell r="E8" t="str">
            <v>보충</v>
          </cell>
          <cell r="G8" t="str">
            <v>(83.2-66.56)</v>
          </cell>
          <cell r="H8" t="str">
            <v>x</v>
          </cell>
          <cell r="I8" t="str">
            <v>(1+0.3)</v>
          </cell>
          <cell r="L8" t="str">
            <v>=</v>
          </cell>
          <cell r="M8">
            <v>21.63</v>
          </cell>
          <cell r="P8">
            <v>21.63</v>
          </cell>
        </row>
        <row r="9">
          <cell r="A9" t="str">
            <v xml:space="preserve"> PE 필름 0.1 x 180 x 91</v>
          </cell>
          <cell r="B9" t="str">
            <v xml:space="preserve"> PE 필름</v>
          </cell>
          <cell r="C9" t="str">
            <v xml:space="preserve"> 0.1 x 180 x 91</v>
          </cell>
          <cell r="D9" t="str">
            <v>롤</v>
          </cell>
          <cell r="E9" t="str">
            <v>1</v>
          </cell>
          <cell r="F9" t="str">
            <v>x</v>
          </cell>
          <cell r="G9" t="str">
            <v>1</v>
          </cell>
          <cell r="L9" t="str">
            <v>=</v>
          </cell>
          <cell r="M9">
            <v>1</v>
          </cell>
          <cell r="O9">
            <v>0</v>
          </cell>
          <cell r="P9">
            <v>1</v>
          </cell>
        </row>
        <row r="10">
          <cell r="A10" t="str">
            <v xml:space="preserve"> 윤활제 WD-40</v>
          </cell>
          <cell r="B10" t="str">
            <v xml:space="preserve"> 윤활제</v>
          </cell>
          <cell r="C10" t="str">
            <v xml:space="preserve"> WD-40</v>
          </cell>
          <cell r="D10" t="str">
            <v>개</v>
          </cell>
          <cell r="E10" t="str">
            <v>3</v>
          </cell>
          <cell r="F10" t="str">
            <v>x</v>
          </cell>
          <cell r="G10" t="str">
            <v>1</v>
          </cell>
          <cell r="L10" t="str">
            <v>=</v>
          </cell>
          <cell r="M10">
            <v>3</v>
          </cell>
          <cell r="O10">
            <v>0</v>
          </cell>
          <cell r="P10">
            <v>3</v>
          </cell>
        </row>
        <row r="11">
          <cell r="A11" t="str">
            <v xml:space="preserve"> 접접 부활제 콘텍트 크리너</v>
          </cell>
          <cell r="B11" t="str">
            <v xml:space="preserve"> 접접 부활제</v>
          </cell>
          <cell r="C11" t="str">
            <v xml:space="preserve"> 콘텍트 크리너</v>
          </cell>
          <cell r="D11" t="str">
            <v>캔</v>
          </cell>
          <cell r="E11" t="str">
            <v>2</v>
          </cell>
          <cell r="F11" t="str">
            <v>x</v>
          </cell>
          <cell r="G11" t="str">
            <v>1</v>
          </cell>
          <cell r="L11" t="str">
            <v>=</v>
          </cell>
          <cell r="M11">
            <v>2</v>
          </cell>
          <cell r="O11">
            <v>0</v>
          </cell>
          <cell r="P11">
            <v>2</v>
          </cell>
        </row>
        <row r="12">
          <cell r="A12" t="str">
            <v xml:space="preserve"> 킴 타올즈 L - 300</v>
          </cell>
          <cell r="B12" t="str">
            <v xml:space="preserve"> 킴 타올즈</v>
          </cell>
          <cell r="C12" t="str">
            <v xml:space="preserve"> L - 300</v>
          </cell>
          <cell r="D12" t="str">
            <v>BOX</v>
          </cell>
          <cell r="E12" t="str">
            <v>1.5</v>
          </cell>
          <cell r="F12" t="str">
            <v>x</v>
          </cell>
          <cell r="G12" t="str">
            <v>1</v>
          </cell>
          <cell r="L12" t="str">
            <v>=</v>
          </cell>
          <cell r="M12">
            <v>1.5</v>
          </cell>
          <cell r="O12">
            <v>0</v>
          </cell>
          <cell r="P12">
            <v>2</v>
          </cell>
        </row>
        <row r="13">
          <cell r="A13" t="str">
            <v xml:space="preserve"> 소창직 20수 44" x 26"</v>
          </cell>
          <cell r="B13" t="str">
            <v xml:space="preserve"> 소창직</v>
          </cell>
          <cell r="C13" t="str">
            <v xml:space="preserve"> 20수 44" x 26"</v>
          </cell>
          <cell r="D13" t="str">
            <v>필</v>
          </cell>
          <cell r="E13" t="str">
            <v>1.5</v>
          </cell>
          <cell r="F13" t="str">
            <v>x</v>
          </cell>
          <cell r="G13" t="str">
            <v>1</v>
          </cell>
          <cell r="L13" t="str">
            <v>=</v>
          </cell>
          <cell r="M13">
            <v>1.5</v>
          </cell>
          <cell r="O13">
            <v>0</v>
          </cell>
          <cell r="P13">
            <v>2</v>
          </cell>
        </row>
        <row r="14">
          <cell r="A14" t="str">
            <v xml:space="preserve"> 킴웨어 대형</v>
          </cell>
          <cell r="B14" t="str">
            <v xml:space="preserve"> 킴웨어</v>
          </cell>
          <cell r="C14" t="str">
            <v xml:space="preserve"> 대형</v>
          </cell>
          <cell r="D14" t="str">
            <v>벌</v>
          </cell>
          <cell r="E14" t="str">
            <v>4</v>
          </cell>
          <cell r="F14" t="str">
            <v>x</v>
          </cell>
          <cell r="G14" t="str">
            <v>1</v>
          </cell>
          <cell r="L14" t="str">
            <v>=</v>
          </cell>
          <cell r="M14">
            <v>4</v>
          </cell>
          <cell r="O14">
            <v>0</v>
          </cell>
          <cell r="P14">
            <v>4</v>
          </cell>
        </row>
        <row r="15">
          <cell r="A15" t="str">
            <v xml:space="preserve"> 환브러쉬 상품</v>
          </cell>
          <cell r="B15" t="str">
            <v xml:space="preserve"> 환브러쉬</v>
          </cell>
          <cell r="C15" t="str">
            <v xml:space="preserve"> 상품</v>
          </cell>
          <cell r="D15" t="str">
            <v>개</v>
          </cell>
          <cell r="E15" t="str">
            <v>6</v>
          </cell>
          <cell r="F15" t="str">
            <v>x</v>
          </cell>
          <cell r="G15" t="str">
            <v>1</v>
          </cell>
          <cell r="L15" t="str">
            <v>=</v>
          </cell>
          <cell r="M15">
            <v>6</v>
          </cell>
          <cell r="O15">
            <v>0</v>
          </cell>
          <cell r="P15">
            <v>6</v>
          </cell>
        </row>
        <row r="16">
          <cell r="A16" t="str">
            <v xml:space="preserve"> 연마지 #180-1000</v>
          </cell>
          <cell r="B16" t="str">
            <v xml:space="preserve"> 연마지</v>
          </cell>
          <cell r="C16" t="str">
            <v xml:space="preserve"> #180-1000</v>
          </cell>
          <cell r="D16" t="str">
            <v>매</v>
          </cell>
          <cell r="E16" t="str">
            <v>25</v>
          </cell>
          <cell r="F16" t="str">
            <v>x</v>
          </cell>
          <cell r="G16" t="str">
            <v>1</v>
          </cell>
          <cell r="L16" t="str">
            <v>=</v>
          </cell>
          <cell r="M16">
            <v>25</v>
          </cell>
          <cell r="O16">
            <v>0</v>
          </cell>
          <cell r="P16">
            <v>25</v>
          </cell>
        </row>
        <row r="17">
          <cell r="A17" t="str">
            <v xml:space="preserve"> 건조제 변압기용 흡수제</v>
          </cell>
          <cell r="B17" t="str">
            <v xml:space="preserve"> 건조제</v>
          </cell>
          <cell r="C17" t="str">
            <v xml:space="preserve"> 변압기용 흡수제</v>
          </cell>
          <cell r="D17" t="str">
            <v>kg</v>
          </cell>
          <cell r="E17" t="str">
            <v>15</v>
          </cell>
          <cell r="F17" t="str">
            <v>x</v>
          </cell>
          <cell r="G17" t="str">
            <v>1</v>
          </cell>
          <cell r="L17" t="str">
            <v>=</v>
          </cell>
          <cell r="M17">
            <v>15</v>
          </cell>
          <cell r="O17">
            <v>0</v>
          </cell>
          <cell r="P17">
            <v>15</v>
          </cell>
        </row>
        <row r="18">
          <cell r="A18" t="str">
            <v xml:space="preserve"> 접점 구리스 # 280</v>
          </cell>
          <cell r="B18" t="str">
            <v xml:space="preserve"> 접점 구리스</v>
          </cell>
          <cell r="C18" t="str">
            <v xml:space="preserve"> # 280</v>
          </cell>
          <cell r="D18" t="str">
            <v>캔</v>
          </cell>
          <cell r="E18" t="str">
            <v>1</v>
          </cell>
          <cell r="F18" t="str">
            <v>x</v>
          </cell>
          <cell r="G18" t="str">
            <v>1</v>
          </cell>
          <cell r="L18" t="str">
            <v>=</v>
          </cell>
          <cell r="M18">
            <v>1</v>
          </cell>
          <cell r="O18">
            <v>0</v>
          </cell>
          <cell r="P18">
            <v>1</v>
          </cell>
        </row>
        <row r="19">
          <cell r="A19" t="str">
            <v xml:space="preserve"> Packing 및 O-Ring</v>
          </cell>
          <cell r="B19" t="str">
            <v xml:space="preserve"> Packing 및 O-Ring</v>
          </cell>
          <cell r="C19">
            <v>0</v>
          </cell>
          <cell r="D19" t="str">
            <v>LOT</v>
          </cell>
          <cell r="E19" t="str">
            <v>1</v>
          </cell>
          <cell r="F19" t="str">
            <v>x</v>
          </cell>
          <cell r="G19" t="str">
            <v>1</v>
          </cell>
          <cell r="L19" t="str">
            <v>=</v>
          </cell>
          <cell r="M19">
            <v>1</v>
          </cell>
          <cell r="O19">
            <v>0</v>
          </cell>
          <cell r="P19">
            <v>1</v>
          </cell>
        </row>
        <row r="20">
          <cell r="A20" t="str">
            <v xml:space="preserve"> Timer 측정용 Paper</v>
          </cell>
          <cell r="B20" t="str">
            <v xml:space="preserve"> Timer 측정용 Paper</v>
          </cell>
          <cell r="C20">
            <v>0</v>
          </cell>
          <cell r="D20" t="str">
            <v>ROL</v>
          </cell>
          <cell r="E20" t="str">
            <v>1</v>
          </cell>
          <cell r="F20" t="str">
            <v>x</v>
          </cell>
          <cell r="G20" t="str">
            <v>1</v>
          </cell>
          <cell r="L20" t="str">
            <v>=</v>
          </cell>
          <cell r="M20">
            <v>1</v>
          </cell>
          <cell r="O20">
            <v>0</v>
          </cell>
          <cell r="P20">
            <v>1</v>
          </cell>
        </row>
        <row r="21">
          <cell r="A21" t="str">
            <v xml:space="preserve"> 와세린 SNOW WHITE</v>
          </cell>
          <cell r="B21" t="str">
            <v xml:space="preserve"> 와세린</v>
          </cell>
          <cell r="C21" t="str">
            <v xml:space="preserve"> SNOW WHITE</v>
          </cell>
          <cell r="D21" t="str">
            <v>CAN</v>
          </cell>
          <cell r="E21" t="str">
            <v>1.5</v>
          </cell>
          <cell r="F21" t="str">
            <v>x</v>
          </cell>
          <cell r="G21" t="str">
            <v>1</v>
          </cell>
          <cell r="L21" t="str">
            <v>=</v>
          </cell>
          <cell r="M21">
            <v>1.5</v>
          </cell>
          <cell r="O21">
            <v>0</v>
          </cell>
          <cell r="P21">
            <v>2</v>
          </cell>
        </row>
        <row r="22">
          <cell r="A22" t="str">
            <v xml:space="preserve"> 방청유 TECTYL 506</v>
          </cell>
          <cell r="B22" t="str">
            <v xml:space="preserve"> 방청유</v>
          </cell>
          <cell r="C22" t="str">
            <v xml:space="preserve"> TECTYL 506</v>
          </cell>
          <cell r="D22" t="str">
            <v>캔</v>
          </cell>
          <cell r="E22" t="str">
            <v>1</v>
          </cell>
          <cell r="F22" t="str">
            <v>x</v>
          </cell>
          <cell r="G22" t="str">
            <v>1</v>
          </cell>
          <cell r="L22" t="str">
            <v>=</v>
          </cell>
          <cell r="M22">
            <v>1</v>
          </cell>
          <cell r="O22">
            <v>0</v>
          </cell>
          <cell r="P22">
            <v>1</v>
          </cell>
        </row>
        <row r="23">
          <cell r="A23" t="str">
            <v xml:space="preserve"> 검측봉 아황산 가스</v>
          </cell>
          <cell r="B23" t="str">
            <v xml:space="preserve"> 검측봉</v>
          </cell>
          <cell r="C23" t="str">
            <v xml:space="preserve"> 아황산 가스</v>
          </cell>
          <cell r="D23" t="str">
            <v>개</v>
          </cell>
          <cell r="E23" t="str">
            <v>2</v>
          </cell>
          <cell r="F23" t="str">
            <v>x</v>
          </cell>
          <cell r="G23" t="str">
            <v>1</v>
          </cell>
          <cell r="L23" t="str">
            <v>=</v>
          </cell>
          <cell r="M23">
            <v>2</v>
          </cell>
          <cell r="O23">
            <v>0</v>
          </cell>
          <cell r="P23">
            <v>2</v>
          </cell>
        </row>
        <row r="42">
          <cell r="A42" t="str">
            <v>AT 정밀분해점검</v>
          </cell>
          <cell r="B42" t="str">
            <v xml:space="preserve"> 2.AT 정밀분해점검</v>
          </cell>
          <cell r="C42" t="str">
            <v>55kV/27.5kV 5000kVA</v>
          </cell>
          <cell r="D42" t="str">
            <v>대</v>
          </cell>
          <cell r="E42">
            <v>1</v>
          </cell>
        </row>
        <row r="43">
          <cell r="B43" t="str">
            <v xml:space="preserve">  가) 신설 자재</v>
          </cell>
        </row>
        <row r="44">
          <cell r="A44" t="str">
            <v xml:space="preserve"> CORK GASKET 90x180x9t</v>
          </cell>
          <cell r="B44" t="str">
            <v xml:space="preserve"> CORK GASKET</v>
          </cell>
          <cell r="C44" t="str">
            <v xml:space="preserve"> 90x180x9t</v>
          </cell>
          <cell r="D44" t="str">
            <v>매</v>
          </cell>
          <cell r="E44" t="str">
            <v>3</v>
          </cell>
          <cell r="F44" t="str">
            <v>x</v>
          </cell>
          <cell r="G44" t="str">
            <v>1</v>
          </cell>
          <cell r="L44" t="str">
            <v>=</v>
          </cell>
          <cell r="M44">
            <v>3</v>
          </cell>
          <cell r="O44">
            <v>0</v>
          </cell>
          <cell r="P44">
            <v>3</v>
          </cell>
        </row>
        <row r="45">
          <cell r="A45" t="str">
            <v xml:space="preserve"> PE 필름 0.1 x 180 x 91</v>
          </cell>
          <cell r="B45" t="str">
            <v xml:space="preserve"> PE 필름</v>
          </cell>
          <cell r="C45" t="str">
            <v xml:space="preserve"> 0.1 x 180 x 91</v>
          </cell>
          <cell r="D45" t="str">
            <v>롤</v>
          </cell>
          <cell r="E45" t="str">
            <v>1</v>
          </cell>
          <cell r="F45" t="str">
            <v>x</v>
          </cell>
          <cell r="G45" t="str">
            <v>1</v>
          </cell>
          <cell r="L45" t="str">
            <v>=</v>
          </cell>
          <cell r="M45">
            <v>1</v>
          </cell>
          <cell r="O45">
            <v>0</v>
          </cell>
          <cell r="P45">
            <v>1</v>
          </cell>
        </row>
        <row r="46">
          <cell r="A46" t="str">
            <v xml:space="preserve"> 윤활제 WD-40</v>
          </cell>
          <cell r="B46" t="str">
            <v xml:space="preserve"> 윤활제</v>
          </cell>
          <cell r="C46" t="str">
            <v xml:space="preserve"> WD-40</v>
          </cell>
          <cell r="D46" t="str">
            <v>개</v>
          </cell>
          <cell r="E46" t="str">
            <v>3</v>
          </cell>
          <cell r="F46" t="str">
            <v>x</v>
          </cell>
          <cell r="G46" t="str">
            <v>1</v>
          </cell>
          <cell r="L46" t="str">
            <v>=</v>
          </cell>
          <cell r="M46">
            <v>3</v>
          </cell>
          <cell r="O46">
            <v>0</v>
          </cell>
          <cell r="P46">
            <v>3</v>
          </cell>
        </row>
        <row r="47">
          <cell r="A47" t="str">
            <v xml:space="preserve"> 접접 부활제 콘텍트 크리너</v>
          </cell>
          <cell r="B47" t="str">
            <v xml:space="preserve"> 접접 부활제</v>
          </cell>
          <cell r="C47" t="str">
            <v xml:space="preserve"> 콘텍트 크리너</v>
          </cell>
          <cell r="D47" t="str">
            <v>캔</v>
          </cell>
          <cell r="E47" t="str">
            <v>3</v>
          </cell>
          <cell r="F47" t="str">
            <v>x</v>
          </cell>
          <cell r="G47" t="str">
            <v>1</v>
          </cell>
          <cell r="L47" t="str">
            <v>=</v>
          </cell>
          <cell r="M47">
            <v>3</v>
          </cell>
          <cell r="O47">
            <v>0</v>
          </cell>
          <cell r="P47">
            <v>3</v>
          </cell>
        </row>
        <row r="48">
          <cell r="A48" t="str">
            <v xml:space="preserve"> 킴 타올즈 L - 300</v>
          </cell>
          <cell r="B48" t="str">
            <v xml:space="preserve"> 킴 타올즈</v>
          </cell>
          <cell r="C48" t="str">
            <v xml:space="preserve"> L - 300</v>
          </cell>
          <cell r="D48" t="str">
            <v>BOX</v>
          </cell>
          <cell r="E48" t="str">
            <v>2</v>
          </cell>
          <cell r="F48" t="str">
            <v>x</v>
          </cell>
          <cell r="G48" t="str">
            <v>1</v>
          </cell>
          <cell r="L48" t="str">
            <v>=</v>
          </cell>
          <cell r="M48">
            <v>2</v>
          </cell>
          <cell r="O48">
            <v>0</v>
          </cell>
          <cell r="P48">
            <v>2</v>
          </cell>
        </row>
        <row r="49">
          <cell r="A49" t="str">
            <v xml:space="preserve"> 소창직 20수 44" x 26"</v>
          </cell>
          <cell r="B49" t="str">
            <v xml:space="preserve"> 소창직</v>
          </cell>
          <cell r="C49" t="str">
            <v xml:space="preserve"> 20수 44" x 26"</v>
          </cell>
          <cell r="D49" t="str">
            <v>필</v>
          </cell>
          <cell r="E49" t="str">
            <v>0.5</v>
          </cell>
          <cell r="F49" t="str">
            <v>x</v>
          </cell>
          <cell r="G49" t="str">
            <v>1</v>
          </cell>
          <cell r="L49" t="str">
            <v>=</v>
          </cell>
          <cell r="M49">
            <v>0.5</v>
          </cell>
          <cell r="O49">
            <v>0</v>
          </cell>
          <cell r="P49">
            <v>0.5</v>
          </cell>
        </row>
        <row r="50">
          <cell r="A50" t="str">
            <v xml:space="preserve"> 킴웨어 대형</v>
          </cell>
          <cell r="B50" t="str">
            <v xml:space="preserve"> 킴웨어</v>
          </cell>
          <cell r="C50" t="str">
            <v xml:space="preserve"> 대형</v>
          </cell>
          <cell r="D50" t="str">
            <v>벌</v>
          </cell>
          <cell r="E50" t="str">
            <v>4</v>
          </cell>
          <cell r="F50" t="str">
            <v>x</v>
          </cell>
          <cell r="G50" t="str">
            <v>1</v>
          </cell>
          <cell r="L50" t="str">
            <v>=</v>
          </cell>
          <cell r="M50">
            <v>4</v>
          </cell>
          <cell r="O50">
            <v>0</v>
          </cell>
          <cell r="P50">
            <v>4</v>
          </cell>
        </row>
        <row r="51">
          <cell r="A51" t="str">
            <v xml:space="preserve"> 환브러쉬 상품</v>
          </cell>
          <cell r="B51" t="str">
            <v xml:space="preserve"> 환브러쉬</v>
          </cell>
          <cell r="C51" t="str">
            <v xml:space="preserve"> 상품</v>
          </cell>
          <cell r="D51" t="str">
            <v>개</v>
          </cell>
          <cell r="E51" t="str">
            <v>3</v>
          </cell>
          <cell r="F51" t="str">
            <v>x</v>
          </cell>
          <cell r="G51" t="str">
            <v>1</v>
          </cell>
          <cell r="L51" t="str">
            <v>=</v>
          </cell>
          <cell r="M51">
            <v>3</v>
          </cell>
          <cell r="O51">
            <v>0</v>
          </cell>
          <cell r="P51">
            <v>3</v>
          </cell>
        </row>
        <row r="52">
          <cell r="A52" t="str">
            <v xml:space="preserve"> 연마지 #180-1000</v>
          </cell>
          <cell r="B52" t="str">
            <v xml:space="preserve"> 연마지</v>
          </cell>
          <cell r="C52" t="str">
            <v xml:space="preserve"> #180-1000</v>
          </cell>
          <cell r="D52" t="str">
            <v>매</v>
          </cell>
          <cell r="E52" t="str">
            <v>20</v>
          </cell>
          <cell r="F52" t="str">
            <v>x</v>
          </cell>
          <cell r="G52" t="str">
            <v>1</v>
          </cell>
          <cell r="L52" t="str">
            <v>=</v>
          </cell>
          <cell r="M52">
            <v>20</v>
          </cell>
          <cell r="O52">
            <v>0</v>
          </cell>
          <cell r="P52">
            <v>20</v>
          </cell>
        </row>
        <row r="53">
          <cell r="A53" t="str">
            <v xml:space="preserve"> 건조제 변압기용 흡수제</v>
          </cell>
          <cell r="B53" t="str">
            <v xml:space="preserve"> 건조제</v>
          </cell>
          <cell r="C53" t="str">
            <v xml:space="preserve"> 변압기용 흡수제</v>
          </cell>
          <cell r="D53" t="str">
            <v>kg</v>
          </cell>
          <cell r="E53" t="str">
            <v>10</v>
          </cell>
          <cell r="F53" t="str">
            <v>x</v>
          </cell>
          <cell r="G53" t="str">
            <v>1</v>
          </cell>
          <cell r="L53" t="str">
            <v>=</v>
          </cell>
          <cell r="M53">
            <v>10</v>
          </cell>
          <cell r="O53">
            <v>0</v>
          </cell>
          <cell r="P53">
            <v>10</v>
          </cell>
        </row>
        <row r="54">
          <cell r="A54" t="str">
            <v xml:space="preserve"> 접점 구리스 # 280</v>
          </cell>
          <cell r="B54" t="str">
            <v xml:space="preserve"> 접점 구리스</v>
          </cell>
          <cell r="C54" t="str">
            <v xml:space="preserve"> # 280</v>
          </cell>
          <cell r="D54" t="str">
            <v>캔</v>
          </cell>
          <cell r="E54" t="str">
            <v>0.5</v>
          </cell>
          <cell r="F54" t="str">
            <v>x</v>
          </cell>
          <cell r="G54" t="str">
            <v>1</v>
          </cell>
          <cell r="L54" t="str">
            <v>=</v>
          </cell>
          <cell r="M54">
            <v>0.5</v>
          </cell>
          <cell r="O54">
            <v>0</v>
          </cell>
          <cell r="P54">
            <v>0.5</v>
          </cell>
        </row>
        <row r="55">
          <cell r="A55" t="str">
            <v xml:space="preserve"> N2 가스 99.9% 47ℓ</v>
          </cell>
          <cell r="B55" t="str">
            <v xml:space="preserve"> N2 가스</v>
          </cell>
          <cell r="C55" t="str">
            <v xml:space="preserve"> 99.9% 47ℓ</v>
          </cell>
          <cell r="D55" t="str">
            <v>통</v>
          </cell>
          <cell r="E55" t="str">
            <v>1</v>
          </cell>
          <cell r="F55" t="str">
            <v>x</v>
          </cell>
          <cell r="G55" t="str">
            <v>1</v>
          </cell>
          <cell r="L55" t="str">
            <v>=</v>
          </cell>
          <cell r="M55">
            <v>1</v>
          </cell>
          <cell r="O55">
            <v>0</v>
          </cell>
          <cell r="P55">
            <v>1</v>
          </cell>
        </row>
        <row r="56">
          <cell r="A56" t="str">
            <v xml:space="preserve"> 세척제 솔벤트</v>
          </cell>
          <cell r="B56" t="str">
            <v xml:space="preserve"> 세척제</v>
          </cell>
          <cell r="C56" t="str">
            <v xml:space="preserve"> 솔벤트</v>
          </cell>
          <cell r="D56" t="str">
            <v>ℓ</v>
          </cell>
          <cell r="E56" t="str">
            <v>20</v>
          </cell>
          <cell r="F56" t="str">
            <v>x</v>
          </cell>
          <cell r="G56" t="str">
            <v>1</v>
          </cell>
          <cell r="L56" t="str">
            <v>=</v>
          </cell>
          <cell r="M56">
            <v>20</v>
          </cell>
          <cell r="O56">
            <v>0</v>
          </cell>
          <cell r="P56">
            <v>20</v>
          </cell>
        </row>
        <row r="57">
          <cell r="A57" t="str">
            <v xml:space="preserve"> 광물질 절연유 KSC2301 2호</v>
          </cell>
          <cell r="B57" t="str">
            <v xml:space="preserve"> 광물질 절연유</v>
          </cell>
          <cell r="C57" t="str">
            <v xml:space="preserve"> KSC2301 2호</v>
          </cell>
          <cell r="D57" t="str">
            <v>ℓ</v>
          </cell>
          <cell r="E57" t="str">
            <v>200</v>
          </cell>
          <cell r="F57" t="str">
            <v>x</v>
          </cell>
          <cell r="G57" t="str">
            <v>1</v>
          </cell>
          <cell r="L57" t="str">
            <v>=</v>
          </cell>
          <cell r="M57">
            <v>200</v>
          </cell>
          <cell r="O57">
            <v>0</v>
          </cell>
          <cell r="P57">
            <v>200</v>
          </cell>
        </row>
        <row r="61">
          <cell r="A61" t="str">
            <v>AT 정밀분해점검</v>
          </cell>
          <cell r="B61" t="str">
            <v xml:space="preserve"> 3.AT 정밀분해점검</v>
          </cell>
          <cell r="C61" t="str">
            <v>55kV/27.5kV 3000kVA</v>
          </cell>
          <cell r="D61" t="str">
            <v>대</v>
          </cell>
          <cell r="E61">
            <v>1</v>
          </cell>
        </row>
        <row r="62">
          <cell r="B62" t="str">
            <v xml:space="preserve">  가) 신설 자재</v>
          </cell>
        </row>
        <row r="63">
          <cell r="A63" t="str">
            <v xml:space="preserve"> CORK GASKET 90x180x9t</v>
          </cell>
          <cell r="B63" t="str">
            <v xml:space="preserve"> CORK GASKET</v>
          </cell>
          <cell r="C63" t="str">
            <v xml:space="preserve"> 90x180x9t</v>
          </cell>
          <cell r="D63" t="str">
            <v>매</v>
          </cell>
          <cell r="E63" t="str">
            <v>3</v>
          </cell>
          <cell r="F63" t="str">
            <v>x</v>
          </cell>
          <cell r="G63" t="str">
            <v>1</v>
          </cell>
          <cell r="L63" t="str">
            <v>=</v>
          </cell>
          <cell r="M63">
            <v>3</v>
          </cell>
          <cell r="O63">
            <v>0</v>
          </cell>
          <cell r="P63">
            <v>3</v>
          </cell>
        </row>
        <row r="64">
          <cell r="A64" t="str">
            <v xml:space="preserve"> PE 필름 0.1 x 180 x 91</v>
          </cell>
          <cell r="B64" t="str">
            <v xml:space="preserve"> PE 필름</v>
          </cell>
          <cell r="C64" t="str">
            <v xml:space="preserve"> 0.1 x 180 x 91</v>
          </cell>
          <cell r="D64" t="str">
            <v>롤</v>
          </cell>
          <cell r="E64" t="str">
            <v>1</v>
          </cell>
          <cell r="F64" t="str">
            <v>x</v>
          </cell>
          <cell r="G64" t="str">
            <v>1</v>
          </cell>
          <cell r="L64" t="str">
            <v>=</v>
          </cell>
          <cell r="M64">
            <v>1</v>
          </cell>
          <cell r="O64">
            <v>0</v>
          </cell>
          <cell r="P64">
            <v>1</v>
          </cell>
        </row>
        <row r="65">
          <cell r="A65" t="str">
            <v xml:space="preserve"> 윤활제 WD-40</v>
          </cell>
          <cell r="B65" t="str">
            <v xml:space="preserve"> 윤활제</v>
          </cell>
          <cell r="C65" t="str">
            <v xml:space="preserve"> WD-40</v>
          </cell>
          <cell r="D65" t="str">
            <v>개</v>
          </cell>
          <cell r="E65" t="str">
            <v>3</v>
          </cell>
          <cell r="F65" t="str">
            <v>x</v>
          </cell>
          <cell r="G65" t="str">
            <v>1</v>
          </cell>
          <cell r="L65" t="str">
            <v>=</v>
          </cell>
          <cell r="M65">
            <v>3</v>
          </cell>
          <cell r="O65">
            <v>0</v>
          </cell>
          <cell r="P65">
            <v>3</v>
          </cell>
        </row>
        <row r="66">
          <cell r="A66" t="str">
            <v xml:space="preserve"> 접접 부활제 콘텍트 크리너</v>
          </cell>
          <cell r="B66" t="str">
            <v xml:space="preserve"> 접접 부활제</v>
          </cell>
          <cell r="C66" t="str">
            <v xml:space="preserve"> 콘텍트 크리너</v>
          </cell>
          <cell r="D66" t="str">
            <v>캔</v>
          </cell>
          <cell r="E66" t="str">
            <v>3</v>
          </cell>
          <cell r="F66" t="str">
            <v>x</v>
          </cell>
          <cell r="G66" t="str">
            <v>1</v>
          </cell>
          <cell r="L66" t="str">
            <v>=</v>
          </cell>
          <cell r="M66">
            <v>3</v>
          </cell>
          <cell r="O66">
            <v>0</v>
          </cell>
          <cell r="P66">
            <v>3</v>
          </cell>
        </row>
        <row r="67">
          <cell r="A67" t="str">
            <v xml:space="preserve"> 킴 타올즈 L - 300</v>
          </cell>
          <cell r="B67" t="str">
            <v xml:space="preserve"> 킴 타올즈</v>
          </cell>
          <cell r="C67" t="str">
            <v xml:space="preserve"> L - 300</v>
          </cell>
          <cell r="D67" t="str">
            <v>BOX</v>
          </cell>
          <cell r="E67" t="str">
            <v>1</v>
          </cell>
          <cell r="F67" t="str">
            <v>x</v>
          </cell>
          <cell r="G67" t="str">
            <v>1</v>
          </cell>
          <cell r="L67" t="str">
            <v>=</v>
          </cell>
          <cell r="M67">
            <v>1</v>
          </cell>
          <cell r="O67">
            <v>0</v>
          </cell>
          <cell r="P67">
            <v>1</v>
          </cell>
        </row>
        <row r="68">
          <cell r="A68" t="str">
            <v xml:space="preserve"> 소창직 20수 44" x 26"</v>
          </cell>
          <cell r="B68" t="str">
            <v xml:space="preserve"> 소창직</v>
          </cell>
          <cell r="C68" t="str">
            <v xml:space="preserve"> 20수 44" x 26"</v>
          </cell>
          <cell r="D68" t="str">
            <v>필</v>
          </cell>
          <cell r="E68" t="str">
            <v>0.5</v>
          </cell>
          <cell r="F68" t="str">
            <v>x</v>
          </cell>
          <cell r="G68" t="str">
            <v>1</v>
          </cell>
          <cell r="L68" t="str">
            <v>=</v>
          </cell>
          <cell r="M68">
            <v>0.5</v>
          </cell>
          <cell r="O68">
            <v>0</v>
          </cell>
          <cell r="P68">
            <v>0.5</v>
          </cell>
        </row>
        <row r="69">
          <cell r="A69" t="str">
            <v xml:space="preserve"> 킴웨어 대형</v>
          </cell>
          <cell r="B69" t="str">
            <v xml:space="preserve"> 킴웨어</v>
          </cell>
          <cell r="C69" t="str">
            <v xml:space="preserve"> 대형</v>
          </cell>
          <cell r="D69" t="str">
            <v>벌</v>
          </cell>
          <cell r="E69" t="str">
            <v>4</v>
          </cell>
          <cell r="F69" t="str">
            <v>x</v>
          </cell>
          <cell r="G69" t="str">
            <v>1</v>
          </cell>
          <cell r="L69" t="str">
            <v>=</v>
          </cell>
          <cell r="M69">
            <v>4</v>
          </cell>
          <cell r="O69">
            <v>0</v>
          </cell>
          <cell r="P69">
            <v>4</v>
          </cell>
        </row>
        <row r="70">
          <cell r="A70" t="str">
            <v xml:space="preserve"> 환브러쉬 상품</v>
          </cell>
          <cell r="B70" t="str">
            <v xml:space="preserve"> 환브러쉬</v>
          </cell>
          <cell r="C70" t="str">
            <v xml:space="preserve"> 상품</v>
          </cell>
          <cell r="D70" t="str">
            <v>개</v>
          </cell>
          <cell r="E70" t="str">
            <v>3</v>
          </cell>
          <cell r="F70" t="str">
            <v>x</v>
          </cell>
          <cell r="G70" t="str">
            <v>1</v>
          </cell>
          <cell r="L70" t="str">
            <v>=</v>
          </cell>
          <cell r="M70">
            <v>3</v>
          </cell>
          <cell r="O70">
            <v>0</v>
          </cell>
          <cell r="P70">
            <v>3</v>
          </cell>
        </row>
        <row r="71">
          <cell r="A71" t="str">
            <v xml:space="preserve"> 연마지 #180-1000</v>
          </cell>
          <cell r="B71" t="str">
            <v xml:space="preserve"> 연마지</v>
          </cell>
          <cell r="C71" t="str">
            <v xml:space="preserve"> #180-1000</v>
          </cell>
          <cell r="D71" t="str">
            <v>매</v>
          </cell>
          <cell r="E71" t="str">
            <v>20</v>
          </cell>
          <cell r="F71" t="str">
            <v>x</v>
          </cell>
          <cell r="G71" t="str">
            <v>1</v>
          </cell>
          <cell r="L71" t="str">
            <v>=</v>
          </cell>
          <cell r="M71">
            <v>20</v>
          </cell>
          <cell r="O71">
            <v>0</v>
          </cell>
          <cell r="P71">
            <v>20</v>
          </cell>
        </row>
        <row r="72">
          <cell r="A72" t="str">
            <v xml:space="preserve"> 건조제 변압기용 흡수제</v>
          </cell>
          <cell r="B72" t="str">
            <v xml:space="preserve"> 건조제</v>
          </cell>
          <cell r="C72" t="str">
            <v xml:space="preserve"> 변압기용 흡수제</v>
          </cell>
          <cell r="D72" t="str">
            <v>kg</v>
          </cell>
          <cell r="E72" t="str">
            <v>10</v>
          </cell>
          <cell r="F72" t="str">
            <v>x</v>
          </cell>
          <cell r="G72" t="str">
            <v>1</v>
          </cell>
          <cell r="L72" t="str">
            <v>=</v>
          </cell>
          <cell r="M72">
            <v>10</v>
          </cell>
          <cell r="O72">
            <v>0</v>
          </cell>
          <cell r="P72">
            <v>10</v>
          </cell>
        </row>
        <row r="73">
          <cell r="A73" t="str">
            <v xml:space="preserve"> 접점 구리스 # 280</v>
          </cell>
          <cell r="B73" t="str">
            <v xml:space="preserve"> 접점 구리스</v>
          </cell>
          <cell r="C73" t="str">
            <v xml:space="preserve"> # 280</v>
          </cell>
          <cell r="D73" t="str">
            <v>캔</v>
          </cell>
          <cell r="E73" t="str">
            <v>0.5</v>
          </cell>
          <cell r="F73" t="str">
            <v>x</v>
          </cell>
          <cell r="G73" t="str">
            <v>1</v>
          </cell>
          <cell r="L73" t="str">
            <v>=</v>
          </cell>
          <cell r="M73">
            <v>0.5</v>
          </cell>
          <cell r="O73">
            <v>0</v>
          </cell>
          <cell r="P73">
            <v>0.5</v>
          </cell>
        </row>
        <row r="74">
          <cell r="A74" t="str">
            <v xml:space="preserve"> N2 가스 99.9% 47ℓ</v>
          </cell>
          <cell r="B74" t="str">
            <v xml:space="preserve"> N2 가스</v>
          </cell>
          <cell r="C74" t="str">
            <v xml:space="preserve"> 99.9% 47ℓ</v>
          </cell>
          <cell r="D74" t="str">
            <v>통</v>
          </cell>
          <cell r="E74" t="str">
            <v>1</v>
          </cell>
          <cell r="F74" t="str">
            <v>x</v>
          </cell>
          <cell r="G74" t="str">
            <v>1</v>
          </cell>
          <cell r="L74" t="str">
            <v>=</v>
          </cell>
          <cell r="M74">
            <v>1</v>
          </cell>
          <cell r="O74">
            <v>0</v>
          </cell>
          <cell r="P74">
            <v>1</v>
          </cell>
        </row>
        <row r="75">
          <cell r="A75" t="str">
            <v xml:space="preserve"> 세척제 솔벤트</v>
          </cell>
          <cell r="B75" t="str">
            <v xml:space="preserve"> 세척제</v>
          </cell>
          <cell r="C75" t="str">
            <v xml:space="preserve"> 솔벤트</v>
          </cell>
          <cell r="D75" t="str">
            <v>ℓ</v>
          </cell>
          <cell r="E75" t="str">
            <v>20</v>
          </cell>
          <cell r="F75" t="str">
            <v>x</v>
          </cell>
          <cell r="G75" t="str">
            <v>1</v>
          </cell>
          <cell r="L75" t="str">
            <v>=</v>
          </cell>
          <cell r="M75">
            <v>20</v>
          </cell>
          <cell r="O75">
            <v>0</v>
          </cell>
          <cell r="P75">
            <v>20</v>
          </cell>
        </row>
        <row r="76">
          <cell r="A76" t="str">
            <v xml:space="preserve"> 광물질 절연유 KSC2301 2호</v>
          </cell>
          <cell r="B76" t="str">
            <v xml:space="preserve"> 광물질 절연유</v>
          </cell>
          <cell r="C76" t="str">
            <v xml:space="preserve"> KSC2301 2호</v>
          </cell>
          <cell r="D76" t="str">
            <v>ℓ</v>
          </cell>
          <cell r="E76" t="str">
            <v>200</v>
          </cell>
          <cell r="F76" t="str">
            <v>x</v>
          </cell>
          <cell r="G76" t="str">
            <v>1</v>
          </cell>
          <cell r="L76" t="str">
            <v>=</v>
          </cell>
          <cell r="M76">
            <v>200</v>
          </cell>
          <cell r="O76">
            <v>0</v>
          </cell>
          <cell r="P76">
            <v>200</v>
          </cell>
        </row>
        <row r="80">
          <cell r="A80" t="str">
            <v>PT 정밀분해점검</v>
          </cell>
          <cell r="B80" t="str">
            <v xml:space="preserve"> 4.PT 정밀분해점검</v>
          </cell>
          <cell r="C80" t="str">
            <v>55kV/110V 100VA</v>
          </cell>
          <cell r="D80" t="str">
            <v>대</v>
          </cell>
          <cell r="E80">
            <v>1</v>
          </cell>
        </row>
        <row r="81">
          <cell r="B81" t="str">
            <v xml:space="preserve">  가) 신설 자재</v>
          </cell>
        </row>
        <row r="82">
          <cell r="A82" t="str">
            <v xml:space="preserve"> 광물질 절연유 KSC2301 2호</v>
          </cell>
          <cell r="B82" t="str">
            <v xml:space="preserve"> 광물질 절연유</v>
          </cell>
          <cell r="C82" t="str">
            <v xml:space="preserve"> KSC2301 2호</v>
          </cell>
          <cell r="D82" t="str">
            <v>ℓ</v>
          </cell>
          <cell r="E82" t="str">
            <v>50</v>
          </cell>
          <cell r="F82" t="str">
            <v>x</v>
          </cell>
          <cell r="G82" t="str">
            <v>1</v>
          </cell>
          <cell r="L82" t="str">
            <v>=</v>
          </cell>
          <cell r="M82">
            <v>50</v>
          </cell>
          <cell r="O82">
            <v>0</v>
          </cell>
          <cell r="P82">
            <v>50</v>
          </cell>
        </row>
        <row r="83">
          <cell r="A83" t="str">
            <v xml:space="preserve"> PE 필름 0.1 x 180 x 91</v>
          </cell>
          <cell r="B83" t="str">
            <v xml:space="preserve"> PE 필름</v>
          </cell>
          <cell r="C83" t="str">
            <v xml:space="preserve"> 0.1 x 180 x 91</v>
          </cell>
          <cell r="D83" t="str">
            <v>롤</v>
          </cell>
          <cell r="E83" t="str">
            <v>0.2</v>
          </cell>
          <cell r="F83" t="str">
            <v>x</v>
          </cell>
          <cell r="G83" t="str">
            <v>1</v>
          </cell>
          <cell r="L83" t="str">
            <v>=</v>
          </cell>
          <cell r="M83">
            <v>0.2</v>
          </cell>
          <cell r="O83">
            <v>0</v>
          </cell>
          <cell r="P83">
            <v>0.2</v>
          </cell>
        </row>
        <row r="84">
          <cell r="A84" t="str">
            <v xml:space="preserve"> 윤활제 WD-40</v>
          </cell>
          <cell r="B84" t="str">
            <v xml:space="preserve"> 윤활제</v>
          </cell>
          <cell r="C84" t="str">
            <v xml:space="preserve"> WD-40</v>
          </cell>
          <cell r="D84" t="str">
            <v>개</v>
          </cell>
          <cell r="E84" t="str">
            <v>1</v>
          </cell>
          <cell r="F84" t="str">
            <v>x</v>
          </cell>
          <cell r="G84" t="str">
            <v>1</v>
          </cell>
          <cell r="L84" t="str">
            <v>=</v>
          </cell>
          <cell r="M84">
            <v>1</v>
          </cell>
          <cell r="O84">
            <v>0</v>
          </cell>
          <cell r="P84">
            <v>1</v>
          </cell>
        </row>
        <row r="85">
          <cell r="A85" t="str">
            <v xml:space="preserve"> 접점 구리스 # 280</v>
          </cell>
          <cell r="B85" t="str">
            <v xml:space="preserve"> 접점 구리스</v>
          </cell>
          <cell r="C85" t="str">
            <v xml:space="preserve"> # 280</v>
          </cell>
          <cell r="D85" t="str">
            <v>캔</v>
          </cell>
          <cell r="E85" t="str">
            <v>0.5</v>
          </cell>
          <cell r="F85" t="str">
            <v>x</v>
          </cell>
          <cell r="G85" t="str">
            <v>1</v>
          </cell>
          <cell r="L85" t="str">
            <v>=</v>
          </cell>
          <cell r="M85">
            <v>0.5</v>
          </cell>
          <cell r="O85">
            <v>0</v>
          </cell>
          <cell r="P85">
            <v>0.5</v>
          </cell>
        </row>
        <row r="86">
          <cell r="A86" t="str">
            <v xml:space="preserve"> 소창직 20수 44" x 26"</v>
          </cell>
          <cell r="B86" t="str">
            <v xml:space="preserve"> 소창직</v>
          </cell>
          <cell r="C86" t="str">
            <v xml:space="preserve"> 20수 44" x 26"</v>
          </cell>
          <cell r="D86" t="str">
            <v>필</v>
          </cell>
          <cell r="E86" t="str">
            <v>0.5</v>
          </cell>
          <cell r="F86" t="str">
            <v>x</v>
          </cell>
          <cell r="G86" t="str">
            <v>1</v>
          </cell>
          <cell r="L86" t="str">
            <v>=</v>
          </cell>
          <cell r="M86">
            <v>0.5</v>
          </cell>
          <cell r="O86">
            <v>0</v>
          </cell>
          <cell r="P86">
            <v>0.5</v>
          </cell>
        </row>
        <row r="87">
          <cell r="A87" t="str">
            <v xml:space="preserve"> 환브러쉬 상품</v>
          </cell>
          <cell r="B87" t="str">
            <v xml:space="preserve"> 환브러쉬</v>
          </cell>
          <cell r="C87" t="str">
            <v xml:space="preserve"> 상품</v>
          </cell>
          <cell r="D87" t="str">
            <v>개</v>
          </cell>
          <cell r="E87" t="str">
            <v>2</v>
          </cell>
          <cell r="F87" t="str">
            <v>x</v>
          </cell>
          <cell r="G87" t="str">
            <v>1</v>
          </cell>
          <cell r="L87" t="str">
            <v>=</v>
          </cell>
          <cell r="M87">
            <v>2</v>
          </cell>
          <cell r="O87">
            <v>0</v>
          </cell>
          <cell r="P87">
            <v>2</v>
          </cell>
        </row>
        <row r="88">
          <cell r="A88" t="str">
            <v xml:space="preserve"> 연마지 #180-1000</v>
          </cell>
          <cell r="B88" t="str">
            <v xml:space="preserve"> 연마지</v>
          </cell>
          <cell r="C88" t="str">
            <v xml:space="preserve"> #180-1000</v>
          </cell>
          <cell r="D88" t="str">
            <v>매</v>
          </cell>
          <cell r="E88" t="str">
            <v>5</v>
          </cell>
          <cell r="F88" t="str">
            <v>x</v>
          </cell>
          <cell r="G88" t="str">
            <v>1</v>
          </cell>
          <cell r="L88" t="str">
            <v>=</v>
          </cell>
          <cell r="M88">
            <v>5</v>
          </cell>
          <cell r="O88">
            <v>0</v>
          </cell>
          <cell r="P88">
            <v>5</v>
          </cell>
        </row>
        <row r="89">
          <cell r="A89" t="str">
            <v xml:space="preserve"> CORK GASKET 90x180x9t</v>
          </cell>
          <cell r="B89" t="str">
            <v xml:space="preserve"> CORK GASKET</v>
          </cell>
          <cell r="C89" t="str">
            <v xml:space="preserve"> 90x180x9t</v>
          </cell>
          <cell r="D89" t="str">
            <v>매</v>
          </cell>
          <cell r="E89" t="str">
            <v>1</v>
          </cell>
          <cell r="F89" t="str">
            <v>x</v>
          </cell>
          <cell r="G89" t="str">
            <v>1</v>
          </cell>
          <cell r="L89" t="str">
            <v>=</v>
          </cell>
          <cell r="M89">
            <v>1</v>
          </cell>
          <cell r="O89">
            <v>0</v>
          </cell>
          <cell r="P89">
            <v>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서"/>
      <sheetName val="공종별예산조서(총괄표)"/>
      <sheetName val="공종별예산조서"/>
      <sheetName val="일위대가"/>
      <sheetName val="공량산출서"/>
      <sheetName val="일위산출"/>
      <sheetName val="수량계산"/>
      <sheetName val="수량산출"/>
      <sheetName val="자재단가표"/>
      <sheetName val="노임단가"/>
      <sheetName val="공종별예산조서(총괄표)-설계서"/>
      <sheetName val="공종별예산조서-설계서"/>
      <sheetName val="일위대가-설계서"/>
      <sheetName val="일위_파일"/>
      <sheetName val="36신설수량"/>
      <sheetName val="간접비계산"/>
    </sheetNames>
    <sheetDataSet>
      <sheetData sheetId="0" refreshError="1"/>
      <sheetData sheetId="1" refreshError="1"/>
      <sheetData sheetId="2" refreshError="1"/>
      <sheetData sheetId="3" refreshError="1"/>
      <sheetData sheetId="4"/>
      <sheetData sheetId="5" refreshError="1"/>
      <sheetData sheetId="6" refreshError="1">
        <row r="1">
          <cell r="B1" t="str">
            <v>4. 일 위 대 가 산 출 기 초</v>
          </cell>
        </row>
        <row r="2">
          <cell r="B2" t="str">
            <v>호 표</v>
          </cell>
          <cell r="C2" t="str">
            <v>공  사  종  류</v>
          </cell>
          <cell r="D2" t="str">
            <v>규         격</v>
          </cell>
          <cell r="E2" t="str">
            <v>단 위</v>
          </cell>
          <cell r="F2" t="str">
            <v xml:space="preserve">                                   산             출                  근             거</v>
          </cell>
          <cell r="AI2" t="str">
            <v>기  사</v>
          </cell>
        </row>
        <row r="3">
          <cell r="A3" t="str">
            <v>1 배관공</v>
          </cell>
          <cell r="B3">
            <v>1</v>
          </cell>
          <cell r="C3" t="str">
            <v xml:space="preserve"> 도관전선관 이설</v>
          </cell>
          <cell r="D3" t="str">
            <v xml:space="preserve"> 115Φ</v>
          </cell>
          <cell r="E3" t="str">
            <v>m</v>
          </cell>
          <cell r="F3" t="str">
            <v xml:space="preserve"> 배관공</v>
          </cell>
          <cell r="G3" t="str">
            <v>:</v>
          </cell>
          <cell r="H3">
            <v>1.38</v>
          </cell>
          <cell r="I3" t="str">
            <v>x</v>
          </cell>
          <cell r="J3">
            <v>0.1</v>
          </cell>
          <cell r="K3" t="str">
            <v>x</v>
          </cell>
          <cell r="L3">
            <v>0.8</v>
          </cell>
          <cell r="N3" t="str">
            <v>(x1m당x재사용철거)</v>
          </cell>
          <cell r="X3" t="str">
            <v>=</v>
          </cell>
          <cell r="Y3">
            <v>0.1104</v>
          </cell>
          <cell r="Z3">
            <v>0.1104</v>
          </cell>
          <cell r="AE3" t="str">
            <v>기본</v>
          </cell>
          <cell r="AI3" t="str">
            <v>통신 3-2-4-가</v>
          </cell>
        </row>
        <row r="4">
          <cell r="A4" t="str">
            <v>2 통신외선공</v>
          </cell>
          <cell r="B4">
            <v>2</v>
          </cell>
          <cell r="C4" t="str">
            <v xml:space="preserve"> 밴드 신설</v>
          </cell>
          <cell r="D4" t="str">
            <v xml:space="preserve"> U자형 </v>
          </cell>
          <cell r="E4" t="str">
            <v>개</v>
          </cell>
          <cell r="F4" t="str">
            <v xml:space="preserve"> 통신외선공</v>
          </cell>
          <cell r="G4" t="str">
            <v>:</v>
          </cell>
          <cell r="H4">
            <v>0.06</v>
          </cell>
          <cell r="X4" t="str">
            <v>=</v>
          </cell>
          <cell r="Y4">
            <v>0.06</v>
          </cell>
          <cell r="Z4">
            <v>0.06</v>
          </cell>
          <cell r="AE4" t="str">
            <v>기본</v>
          </cell>
          <cell r="AI4" t="str">
            <v>통신 3-1-27</v>
          </cell>
        </row>
        <row r="5">
          <cell r="A5" t="str">
            <v>2 보통인부</v>
          </cell>
          <cell r="F5" t="str">
            <v xml:space="preserve"> 보통인부</v>
          </cell>
          <cell r="G5" t="str">
            <v>:</v>
          </cell>
          <cell r="H5">
            <v>0.03</v>
          </cell>
          <cell r="X5" t="str">
            <v>=</v>
          </cell>
          <cell r="Y5">
            <v>0.03</v>
          </cell>
          <cell r="Z5">
            <v>0.03</v>
          </cell>
          <cell r="AE5" t="str">
            <v>기본</v>
          </cell>
        </row>
        <row r="6">
          <cell r="A6" t="str">
            <v>3 통신내선공</v>
          </cell>
          <cell r="B6">
            <v>3</v>
          </cell>
          <cell r="C6" t="str">
            <v xml:space="preserve"> 고정용앙카 신설</v>
          </cell>
          <cell r="D6" t="str">
            <v xml:space="preserve"> M24x240(융용도금)</v>
          </cell>
          <cell r="E6" t="str">
            <v>개</v>
          </cell>
          <cell r="F6" t="str">
            <v xml:space="preserve"> 통신내선공</v>
          </cell>
          <cell r="G6" t="str">
            <v>:</v>
          </cell>
          <cell r="H6">
            <v>0.08</v>
          </cell>
          <cell r="X6" t="str">
            <v>=</v>
          </cell>
          <cell r="Y6">
            <v>0.08</v>
          </cell>
          <cell r="Z6">
            <v>0.08</v>
          </cell>
          <cell r="AE6" t="str">
            <v>기본</v>
          </cell>
          <cell r="AI6" t="str">
            <v>통신 3-3-12</v>
          </cell>
        </row>
        <row r="7">
          <cell r="A7" t="str">
            <v>4 내선전공</v>
          </cell>
          <cell r="B7">
            <v>4</v>
          </cell>
          <cell r="C7" t="str">
            <v xml:space="preserve"> 전선 신설</v>
          </cell>
          <cell r="D7" t="str">
            <v xml:space="preserve"> HIV 1.2mm</v>
          </cell>
          <cell r="E7" t="str">
            <v>m</v>
          </cell>
          <cell r="F7" t="str">
            <v xml:space="preserve"> 내선전공</v>
          </cell>
          <cell r="G7" t="str">
            <v>:</v>
          </cell>
          <cell r="H7">
            <v>0.01</v>
          </cell>
          <cell r="X7" t="str">
            <v>=</v>
          </cell>
          <cell r="Y7">
            <v>0.01</v>
          </cell>
          <cell r="Z7">
            <v>0.01</v>
          </cell>
          <cell r="AE7" t="str">
            <v>기본</v>
          </cell>
          <cell r="AI7" t="str">
            <v>전기 7-8</v>
          </cell>
        </row>
        <row r="8">
          <cell r="A8" t="str">
            <v>5 내선전공</v>
          </cell>
          <cell r="B8">
            <v>5</v>
          </cell>
          <cell r="C8" t="str">
            <v xml:space="preserve"> 전선 철거</v>
          </cell>
          <cell r="D8" t="str">
            <v xml:space="preserve"> HIV 1.2mm (철거)</v>
          </cell>
          <cell r="E8" t="str">
            <v>m</v>
          </cell>
          <cell r="F8" t="str">
            <v xml:space="preserve"> 내선전공</v>
          </cell>
          <cell r="G8" t="str">
            <v>:</v>
          </cell>
          <cell r="H8">
            <v>0.01</v>
          </cell>
          <cell r="I8" t="str">
            <v>x</v>
          </cell>
          <cell r="J8">
            <v>0.3</v>
          </cell>
          <cell r="N8" t="str">
            <v>(x철거)</v>
          </cell>
          <cell r="X8" t="str">
            <v>=</v>
          </cell>
          <cell r="Y8">
            <v>3.0000000000000001E-3</v>
          </cell>
          <cell r="Z8">
            <v>3.0000000000000001E-3</v>
          </cell>
          <cell r="AE8" t="str">
            <v>기본</v>
          </cell>
          <cell r="AI8" t="str">
            <v>전기 7-8</v>
          </cell>
        </row>
        <row r="9">
          <cell r="A9" t="str">
            <v>6 내선전공</v>
          </cell>
          <cell r="B9">
            <v>6</v>
          </cell>
          <cell r="C9" t="str">
            <v xml:space="preserve"> 전선 철거</v>
          </cell>
          <cell r="D9" t="str">
            <v xml:space="preserve"> IV 5.5㎟ (철거)</v>
          </cell>
          <cell r="E9" t="str">
            <v>m</v>
          </cell>
          <cell r="F9" t="str">
            <v xml:space="preserve"> 내선전공</v>
          </cell>
          <cell r="G9" t="str">
            <v>:</v>
          </cell>
          <cell r="H9">
            <v>0.01</v>
          </cell>
          <cell r="I9" t="str">
            <v>x</v>
          </cell>
          <cell r="J9">
            <v>0.3</v>
          </cell>
          <cell r="N9" t="str">
            <v>(x철거)</v>
          </cell>
          <cell r="X9" t="str">
            <v>=</v>
          </cell>
          <cell r="Y9">
            <v>3.0000000000000001E-3</v>
          </cell>
          <cell r="Z9">
            <v>3.0000000000000001E-3</v>
          </cell>
          <cell r="AE9" t="str">
            <v>기본</v>
          </cell>
          <cell r="AI9" t="str">
            <v>전기 7-8</v>
          </cell>
        </row>
        <row r="10">
          <cell r="A10" t="str">
            <v>7 내선전공</v>
          </cell>
          <cell r="B10">
            <v>7</v>
          </cell>
          <cell r="C10" t="str">
            <v xml:space="preserve"> CV케이블 신설</v>
          </cell>
          <cell r="D10" t="str">
            <v xml:space="preserve"> CV 3.5㎟/2C</v>
          </cell>
          <cell r="E10" t="str">
            <v>m</v>
          </cell>
          <cell r="F10" t="str">
            <v xml:space="preserve"> 내선전공</v>
          </cell>
          <cell r="G10" t="str">
            <v>:</v>
          </cell>
          <cell r="H10">
            <v>1.7999999999999999E-2</v>
          </cell>
          <cell r="X10" t="str">
            <v>=</v>
          </cell>
          <cell r="Y10">
            <v>1.7999999999999999E-2</v>
          </cell>
          <cell r="Z10">
            <v>1.7999999999999999E-2</v>
          </cell>
          <cell r="AE10" t="str">
            <v>기본</v>
          </cell>
          <cell r="AI10" t="str">
            <v>전기 7-10</v>
          </cell>
        </row>
        <row r="11">
          <cell r="A11" t="str">
            <v>8 내선전공</v>
          </cell>
          <cell r="B11">
            <v>8</v>
          </cell>
          <cell r="C11" t="str">
            <v xml:space="preserve"> CV케이블 철거</v>
          </cell>
          <cell r="D11" t="str">
            <v xml:space="preserve"> CV 5.5㎟/2C (철거)</v>
          </cell>
          <cell r="E11" t="str">
            <v>m</v>
          </cell>
          <cell r="F11" t="str">
            <v xml:space="preserve"> 내선전공</v>
          </cell>
          <cell r="G11" t="str">
            <v>:</v>
          </cell>
          <cell r="H11">
            <v>1.7999999999999999E-2</v>
          </cell>
          <cell r="I11" t="str">
            <v>x</v>
          </cell>
          <cell r="J11">
            <v>0.5</v>
          </cell>
          <cell r="N11" t="str">
            <v>(x철거)</v>
          </cell>
          <cell r="X11" t="str">
            <v>=</v>
          </cell>
          <cell r="Y11">
            <v>8.9999999999999993E-3</v>
          </cell>
          <cell r="Z11">
            <v>8.9999999999999993E-3</v>
          </cell>
          <cell r="AE11" t="str">
            <v>기본</v>
          </cell>
          <cell r="AI11" t="str">
            <v>전기 7-10</v>
          </cell>
        </row>
        <row r="12">
          <cell r="A12" t="str">
            <v>9 내선전공</v>
          </cell>
          <cell r="B12">
            <v>9</v>
          </cell>
          <cell r="C12" t="str">
            <v xml:space="preserve"> EV케이블 철거</v>
          </cell>
          <cell r="D12" t="str">
            <v xml:space="preserve"> EV 5.5㎟/1C (철거)</v>
          </cell>
          <cell r="E12" t="str">
            <v>m</v>
          </cell>
          <cell r="F12" t="str">
            <v xml:space="preserve"> 내선전공</v>
          </cell>
          <cell r="G12" t="str">
            <v>:</v>
          </cell>
          <cell r="H12">
            <v>1.2999999999999999E-2</v>
          </cell>
          <cell r="I12" t="str">
            <v>x</v>
          </cell>
          <cell r="J12">
            <v>0.5</v>
          </cell>
          <cell r="N12" t="str">
            <v>(x철거)</v>
          </cell>
          <cell r="X12" t="str">
            <v>=</v>
          </cell>
          <cell r="Y12">
            <v>6.4999999999999997E-3</v>
          </cell>
          <cell r="Z12">
            <v>6.4999999999999997E-3</v>
          </cell>
          <cell r="AE12" t="str">
            <v>기본</v>
          </cell>
          <cell r="AI12" t="str">
            <v>전기 7-10</v>
          </cell>
        </row>
        <row r="13">
          <cell r="A13" t="str">
            <v>10 통신케이블공</v>
          </cell>
          <cell r="B13">
            <v>10</v>
          </cell>
          <cell r="C13" t="str">
            <v xml:space="preserve"> 동축케이블 신설</v>
          </cell>
          <cell r="D13" t="str">
            <v xml:space="preserve"> ECX 5C-2V</v>
          </cell>
          <cell r="E13" t="str">
            <v>m</v>
          </cell>
          <cell r="F13" t="str">
            <v xml:space="preserve"> 통신케이블공</v>
          </cell>
          <cell r="G13" t="str">
            <v>:</v>
          </cell>
          <cell r="H13">
            <v>0.18</v>
          </cell>
          <cell r="I13" t="str">
            <v>x</v>
          </cell>
          <cell r="J13">
            <v>0.1</v>
          </cell>
          <cell r="N13" t="str">
            <v>(x1m당)</v>
          </cell>
          <cell r="X13" t="str">
            <v>=</v>
          </cell>
          <cell r="Y13">
            <v>1.7999999999999999E-2</v>
          </cell>
          <cell r="Z13">
            <v>1.7999999999999999E-2</v>
          </cell>
          <cell r="AE13" t="str">
            <v>기본</v>
          </cell>
          <cell r="AI13" t="str">
            <v>통신 5-3-1</v>
          </cell>
        </row>
        <row r="14">
          <cell r="A14" t="str">
            <v>11 통신케이블공</v>
          </cell>
          <cell r="B14">
            <v>11</v>
          </cell>
          <cell r="C14" t="str">
            <v xml:space="preserve"> 동축케이블 철거</v>
          </cell>
          <cell r="D14" t="str">
            <v xml:space="preserve"> ECX 5C-2V (철거)</v>
          </cell>
          <cell r="E14" t="str">
            <v>m</v>
          </cell>
          <cell r="F14" t="str">
            <v xml:space="preserve"> 통신케이블공</v>
          </cell>
          <cell r="G14" t="str">
            <v>:</v>
          </cell>
          <cell r="H14">
            <v>0.18</v>
          </cell>
          <cell r="I14" t="str">
            <v>x</v>
          </cell>
          <cell r="J14">
            <v>0.1</v>
          </cell>
          <cell r="K14" t="str">
            <v>x</v>
          </cell>
          <cell r="L14">
            <v>0.5</v>
          </cell>
          <cell r="N14" t="str">
            <v>(x1m당x철거)</v>
          </cell>
          <cell r="X14" t="str">
            <v>=</v>
          </cell>
          <cell r="Y14">
            <v>8.9999999999999993E-3</v>
          </cell>
          <cell r="Z14">
            <v>8.9999999999999993E-3</v>
          </cell>
          <cell r="AE14" t="str">
            <v>기본</v>
          </cell>
          <cell r="AI14" t="str">
            <v>통신 5-3-1</v>
          </cell>
        </row>
        <row r="15">
          <cell r="A15" t="str">
            <v>12 내선전공</v>
          </cell>
          <cell r="B15">
            <v>12</v>
          </cell>
          <cell r="C15" t="str">
            <v>CD전선관 신설</v>
          </cell>
          <cell r="D15" t="str">
            <v xml:space="preserve"> CD 16C (천정노출)</v>
          </cell>
          <cell r="E15" t="str">
            <v>m</v>
          </cell>
          <cell r="F15" t="str">
            <v xml:space="preserve"> 내선전공</v>
          </cell>
          <cell r="G15" t="str">
            <v>:</v>
          </cell>
          <cell r="H15">
            <v>0.05</v>
          </cell>
          <cell r="I15" t="str">
            <v>x</v>
          </cell>
          <cell r="J15">
            <v>0.8</v>
          </cell>
          <cell r="L15" t="str">
            <v>(xCD관)</v>
          </cell>
          <cell r="X15" t="str">
            <v>=</v>
          </cell>
          <cell r="Y15">
            <v>0.04</v>
          </cell>
          <cell r="Z15">
            <v>0.04</v>
          </cell>
          <cell r="AE15" t="str">
            <v>기본</v>
          </cell>
          <cell r="AI15" t="str">
            <v>전기 7-1</v>
          </cell>
        </row>
        <row r="16">
          <cell r="A16" t="str">
            <v>13 내선전공</v>
          </cell>
          <cell r="B16">
            <v>13</v>
          </cell>
          <cell r="C16" t="str">
            <v>CD전선관 철거</v>
          </cell>
          <cell r="D16" t="str">
            <v xml:space="preserve"> CD 16C (천정노출,철거)</v>
          </cell>
          <cell r="E16" t="str">
            <v>m</v>
          </cell>
          <cell r="F16" t="str">
            <v xml:space="preserve"> 내선전공</v>
          </cell>
          <cell r="G16" t="str">
            <v>:</v>
          </cell>
          <cell r="H16">
            <v>0.05</v>
          </cell>
          <cell r="I16" t="str">
            <v>x</v>
          </cell>
          <cell r="J16">
            <v>0.8</v>
          </cell>
          <cell r="K16" t="str">
            <v>x</v>
          </cell>
          <cell r="L16">
            <v>0.3</v>
          </cell>
          <cell r="N16" t="str">
            <v>(xCD관x철거)</v>
          </cell>
          <cell r="X16" t="str">
            <v>=</v>
          </cell>
          <cell r="Y16">
            <v>1.2E-2</v>
          </cell>
          <cell r="Z16">
            <v>1.2E-2</v>
          </cell>
          <cell r="AE16" t="str">
            <v>기본</v>
          </cell>
          <cell r="AI16" t="str">
            <v>전기 7-1</v>
          </cell>
        </row>
        <row r="17">
          <cell r="A17" t="str">
            <v>14 내선전공</v>
          </cell>
          <cell r="B17">
            <v>14</v>
          </cell>
          <cell r="C17" t="str">
            <v>CD전선관 신설</v>
          </cell>
          <cell r="D17" t="str">
            <v xml:space="preserve"> CD 22C (천정노출)</v>
          </cell>
          <cell r="E17" t="str">
            <v>m</v>
          </cell>
          <cell r="F17" t="str">
            <v xml:space="preserve"> 내선전공</v>
          </cell>
          <cell r="G17" t="str">
            <v>:</v>
          </cell>
          <cell r="H17">
            <v>0.06</v>
          </cell>
          <cell r="I17" t="str">
            <v>x</v>
          </cell>
          <cell r="J17">
            <v>0.8</v>
          </cell>
          <cell r="L17" t="str">
            <v>(xCD관)</v>
          </cell>
          <cell r="X17" t="str">
            <v>=</v>
          </cell>
          <cell r="Y17">
            <v>4.8000000000000001E-2</v>
          </cell>
          <cell r="Z17">
            <v>4.8000000000000001E-2</v>
          </cell>
          <cell r="AE17" t="str">
            <v>기본</v>
          </cell>
          <cell r="AI17" t="str">
            <v>전기 7-1</v>
          </cell>
        </row>
        <row r="18">
          <cell r="A18" t="str">
            <v>15 내선전공</v>
          </cell>
          <cell r="B18">
            <v>15</v>
          </cell>
          <cell r="C18" t="str">
            <v>CD전선관 철거</v>
          </cell>
          <cell r="D18" t="str">
            <v xml:space="preserve"> CD 22C (천정노출,철거)</v>
          </cell>
          <cell r="E18" t="str">
            <v>m</v>
          </cell>
          <cell r="F18" t="str">
            <v xml:space="preserve"> 내선전공</v>
          </cell>
          <cell r="G18" t="str">
            <v>:</v>
          </cell>
          <cell r="H18">
            <v>0.06</v>
          </cell>
          <cell r="I18" t="str">
            <v>x</v>
          </cell>
          <cell r="J18">
            <v>0.8</v>
          </cell>
          <cell r="K18" t="str">
            <v>x</v>
          </cell>
          <cell r="L18">
            <v>0.3</v>
          </cell>
          <cell r="N18" t="str">
            <v>(xCD관x철거)</v>
          </cell>
          <cell r="X18" t="str">
            <v>=</v>
          </cell>
          <cell r="Y18">
            <v>1.44E-2</v>
          </cell>
          <cell r="Z18">
            <v>1.44E-2</v>
          </cell>
          <cell r="AE18" t="str">
            <v>기본</v>
          </cell>
          <cell r="AI18" t="str">
            <v>전기 7-1</v>
          </cell>
        </row>
        <row r="19">
          <cell r="A19" t="str">
            <v>16 내선전공</v>
          </cell>
          <cell r="B19">
            <v>16</v>
          </cell>
          <cell r="C19" t="str">
            <v>CD전선관 신설</v>
          </cell>
          <cell r="D19" t="str">
            <v xml:space="preserve"> CD 28C (천정노출)</v>
          </cell>
          <cell r="E19" t="str">
            <v>m</v>
          </cell>
          <cell r="F19" t="str">
            <v xml:space="preserve"> 내선전공</v>
          </cell>
          <cell r="G19" t="str">
            <v>:</v>
          </cell>
          <cell r="H19">
            <v>0.08</v>
          </cell>
          <cell r="I19" t="str">
            <v>x</v>
          </cell>
          <cell r="J19">
            <v>0.8</v>
          </cell>
          <cell r="L19" t="str">
            <v>(xCD관)</v>
          </cell>
          <cell r="X19" t="str">
            <v>=</v>
          </cell>
          <cell r="Y19">
            <v>6.4000000000000001E-2</v>
          </cell>
          <cell r="Z19">
            <v>6.4000000000000001E-2</v>
          </cell>
          <cell r="AE19" t="str">
            <v>기본</v>
          </cell>
          <cell r="AI19" t="str">
            <v>전기 7-1</v>
          </cell>
        </row>
        <row r="20">
          <cell r="A20" t="str">
            <v>17 내선전공</v>
          </cell>
          <cell r="B20">
            <v>17</v>
          </cell>
          <cell r="C20" t="str">
            <v>CD전선관 철거</v>
          </cell>
          <cell r="D20" t="str">
            <v xml:space="preserve"> CD 28C (천정노출,철거)</v>
          </cell>
          <cell r="E20" t="str">
            <v>m</v>
          </cell>
          <cell r="F20" t="str">
            <v xml:space="preserve"> 내선전공</v>
          </cell>
          <cell r="G20" t="str">
            <v>:</v>
          </cell>
          <cell r="H20">
            <v>0.08</v>
          </cell>
          <cell r="I20" t="str">
            <v>x</v>
          </cell>
          <cell r="J20">
            <v>0.8</v>
          </cell>
          <cell r="K20" t="str">
            <v>x</v>
          </cell>
          <cell r="L20">
            <v>0.3</v>
          </cell>
          <cell r="N20" t="str">
            <v>(xCD관x철거)</v>
          </cell>
          <cell r="X20" t="str">
            <v>=</v>
          </cell>
          <cell r="Y20">
            <v>1.9199999999999998E-2</v>
          </cell>
          <cell r="Z20">
            <v>1.9199999999999998E-2</v>
          </cell>
          <cell r="AE20" t="str">
            <v>기본</v>
          </cell>
          <cell r="AI20" t="str">
            <v>전기 7-1</v>
          </cell>
        </row>
        <row r="21">
          <cell r="A21" t="str">
            <v>18 내선전공</v>
          </cell>
          <cell r="B21">
            <v>18</v>
          </cell>
          <cell r="C21" t="str">
            <v>경질비닐전선관 신설</v>
          </cell>
          <cell r="D21" t="str">
            <v xml:space="preserve"> HI 36C (천정노출)</v>
          </cell>
          <cell r="E21" t="str">
            <v>m</v>
          </cell>
          <cell r="F21" t="str">
            <v xml:space="preserve"> 내선전공</v>
          </cell>
          <cell r="G21" t="str">
            <v>:</v>
          </cell>
          <cell r="H21">
            <v>0.01</v>
          </cell>
          <cell r="X21" t="str">
            <v>=</v>
          </cell>
          <cell r="Y21">
            <v>0.01</v>
          </cell>
          <cell r="Z21">
            <v>0.01</v>
          </cell>
          <cell r="AE21" t="str">
            <v>기본</v>
          </cell>
          <cell r="AI21" t="str">
            <v>전기 7-1</v>
          </cell>
        </row>
        <row r="22">
          <cell r="A22" t="str">
            <v>19 내선전공</v>
          </cell>
          <cell r="B22">
            <v>19</v>
          </cell>
          <cell r="C22" t="str">
            <v>경질비닐전선관 철거</v>
          </cell>
          <cell r="D22" t="str">
            <v xml:space="preserve"> HI 36C (천정노출,철거)</v>
          </cell>
          <cell r="E22" t="str">
            <v>m</v>
          </cell>
          <cell r="F22" t="str">
            <v xml:space="preserve"> 내선전공</v>
          </cell>
          <cell r="G22" t="str">
            <v>:</v>
          </cell>
          <cell r="H22">
            <v>0.01</v>
          </cell>
          <cell r="I22" t="str">
            <v>x</v>
          </cell>
          <cell r="J22">
            <v>0.3</v>
          </cell>
          <cell r="L22" t="str">
            <v>(x철거)</v>
          </cell>
          <cell r="X22" t="str">
            <v>=</v>
          </cell>
          <cell r="Y22">
            <v>3.0000000000000001E-3</v>
          </cell>
          <cell r="Z22">
            <v>3.0000000000000001E-3</v>
          </cell>
          <cell r="AE22" t="str">
            <v>기본</v>
          </cell>
          <cell r="AI22" t="str">
            <v>전기 7-1</v>
          </cell>
        </row>
        <row r="23">
          <cell r="A23" t="str">
            <v>20 내선전공</v>
          </cell>
          <cell r="B23">
            <v>20</v>
          </cell>
          <cell r="C23" t="str">
            <v xml:space="preserve"> 후렉시블전선관 신설</v>
          </cell>
          <cell r="D23" t="str">
            <v xml:space="preserve"> FLEX 16C (천정노출)</v>
          </cell>
          <cell r="E23" t="str">
            <v>m</v>
          </cell>
          <cell r="F23" t="str">
            <v xml:space="preserve"> 내선전공</v>
          </cell>
          <cell r="G23" t="str">
            <v>:</v>
          </cell>
          <cell r="H23">
            <v>4.9000000000000002E-2</v>
          </cell>
          <cell r="X23" t="str">
            <v>=</v>
          </cell>
          <cell r="Y23">
            <v>4.9000000000000002E-2</v>
          </cell>
          <cell r="Z23">
            <v>4.9000000000000002E-2</v>
          </cell>
          <cell r="AE23" t="str">
            <v>기본</v>
          </cell>
          <cell r="AI23" t="str">
            <v>전기 7-1</v>
          </cell>
        </row>
        <row r="24">
          <cell r="A24" t="str">
            <v>21 내선전공</v>
          </cell>
          <cell r="B24">
            <v>21</v>
          </cell>
          <cell r="C24" t="str">
            <v xml:space="preserve"> 후렉시블전선관 신설</v>
          </cell>
          <cell r="D24" t="str">
            <v xml:space="preserve"> FLEX 22C (천정노출)</v>
          </cell>
          <cell r="E24" t="str">
            <v>m</v>
          </cell>
          <cell r="F24" t="str">
            <v xml:space="preserve"> 내선전공</v>
          </cell>
          <cell r="G24" t="str">
            <v>:</v>
          </cell>
          <cell r="H24">
            <v>6.3E-2</v>
          </cell>
          <cell r="X24" t="str">
            <v>=</v>
          </cell>
          <cell r="Y24">
            <v>6.3E-2</v>
          </cell>
          <cell r="Z24">
            <v>6.3E-2</v>
          </cell>
          <cell r="AE24" t="str">
            <v>기본</v>
          </cell>
          <cell r="AI24" t="str">
            <v>전기 7-1</v>
          </cell>
        </row>
        <row r="25">
          <cell r="A25" t="str">
            <v>22 내선전공</v>
          </cell>
          <cell r="B25">
            <v>22</v>
          </cell>
          <cell r="C25" t="str">
            <v xml:space="preserve"> 후렉시블전선관 이설</v>
          </cell>
          <cell r="D25" t="str">
            <v xml:space="preserve"> FLEX 16C (천정노출,이설)</v>
          </cell>
          <cell r="E25" t="str">
            <v>m</v>
          </cell>
          <cell r="F25" t="str">
            <v xml:space="preserve"> 내선전공</v>
          </cell>
          <cell r="G25" t="str">
            <v>:</v>
          </cell>
          <cell r="H25">
            <v>4.9000000000000002E-2</v>
          </cell>
          <cell r="I25" t="str">
            <v>x</v>
          </cell>
          <cell r="J25">
            <v>0.4</v>
          </cell>
          <cell r="K25" t="str">
            <v>+</v>
          </cell>
          <cell r="L25">
            <v>4.9000000000000002E-2</v>
          </cell>
          <cell r="N25" t="str">
            <v>(신설x재사용철거+신설)</v>
          </cell>
          <cell r="X25" t="str">
            <v>=</v>
          </cell>
          <cell r="Y25">
            <v>6.8599999999999994E-2</v>
          </cell>
          <cell r="Z25">
            <v>6.8599999999999994E-2</v>
          </cell>
          <cell r="AE25" t="str">
            <v>기본</v>
          </cell>
          <cell r="AI25" t="str">
            <v>전기 7-1</v>
          </cell>
        </row>
        <row r="26">
          <cell r="A26" t="str">
            <v>23 내선전공</v>
          </cell>
          <cell r="B26">
            <v>23</v>
          </cell>
          <cell r="C26" t="str">
            <v xml:space="preserve"> 후강전선관 신설</v>
          </cell>
          <cell r="D26" t="str">
            <v xml:space="preserve"> ST 16C (천장노출)</v>
          </cell>
          <cell r="E26" t="str">
            <v>m</v>
          </cell>
          <cell r="F26" t="str">
            <v xml:space="preserve"> 내선전공</v>
          </cell>
          <cell r="G26" t="str">
            <v>:</v>
          </cell>
          <cell r="H26">
            <v>0.08</v>
          </cell>
          <cell r="X26" t="str">
            <v>=</v>
          </cell>
          <cell r="Y26">
            <v>0.08</v>
          </cell>
          <cell r="Z26">
            <v>0.08</v>
          </cell>
          <cell r="AE26" t="str">
            <v>기본</v>
          </cell>
          <cell r="AI26" t="str">
            <v>전기 7-1</v>
          </cell>
        </row>
        <row r="27">
          <cell r="A27" t="str">
            <v>24 내선전공</v>
          </cell>
          <cell r="B27">
            <v>24</v>
          </cell>
          <cell r="C27" t="str">
            <v xml:space="preserve"> 후강전선관 철거</v>
          </cell>
          <cell r="D27" t="str">
            <v xml:space="preserve"> ST 16C (철거)</v>
          </cell>
          <cell r="E27" t="str">
            <v>m</v>
          </cell>
          <cell r="F27" t="str">
            <v xml:space="preserve"> 내선전공</v>
          </cell>
          <cell r="G27" t="str">
            <v>:</v>
          </cell>
          <cell r="H27">
            <v>0.08</v>
          </cell>
          <cell r="I27" t="str">
            <v>x</v>
          </cell>
          <cell r="J27">
            <v>0.3</v>
          </cell>
          <cell r="L27" t="str">
            <v>(x철거)</v>
          </cell>
          <cell r="X27" t="str">
            <v>=</v>
          </cell>
          <cell r="Y27">
            <v>2.4E-2</v>
          </cell>
          <cell r="Z27">
            <v>2.4E-2</v>
          </cell>
          <cell r="AE27" t="str">
            <v>기본</v>
          </cell>
          <cell r="AI27" t="str">
            <v>전기 7-1</v>
          </cell>
        </row>
        <row r="28">
          <cell r="A28" t="str">
            <v>25 내선전공</v>
          </cell>
          <cell r="B28">
            <v>25</v>
          </cell>
          <cell r="C28" t="str">
            <v xml:space="preserve"> 후강전선관 신설</v>
          </cell>
          <cell r="D28" t="str">
            <v xml:space="preserve"> ST 22C (천장노출)</v>
          </cell>
          <cell r="E28" t="str">
            <v>m</v>
          </cell>
          <cell r="F28" t="str">
            <v xml:space="preserve"> 내선전공</v>
          </cell>
          <cell r="G28" t="str">
            <v>:</v>
          </cell>
          <cell r="H28">
            <v>0.11</v>
          </cell>
          <cell r="X28" t="str">
            <v>=</v>
          </cell>
          <cell r="Y28">
            <v>0.11</v>
          </cell>
          <cell r="Z28">
            <v>0.11</v>
          </cell>
          <cell r="AE28" t="str">
            <v>기본</v>
          </cell>
          <cell r="AI28" t="str">
            <v>전기 7-1</v>
          </cell>
        </row>
        <row r="29">
          <cell r="A29" t="str">
            <v>26 내선전공</v>
          </cell>
          <cell r="B29">
            <v>26</v>
          </cell>
          <cell r="C29" t="str">
            <v xml:space="preserve"> 후강전선관 철거</v>
          </cell>
          <cell r="D29" t="str">
            <v xml:space="preserve"> ST 22C (철거)</v>
          </cell>
          <cell r="E29" t="str">
            <v>m</v>
          </cell>
          <cell r="F29" t="str">
            <v xml:space="preserve"> 내선전공</v>
          </cell>
          <cell r="G29" t="str">
            <v>:</v>
          </cell>
          <cell r="H29">
            <v>0.11</v>
          </cell>
          <cell r="I29" t="str">
            <v>x</v>
          </cell>
          <cell r="J29">
            <v>0.3</v>
          </cell>
          <cell r="L29" t="str">
            <v>(x철거)</v>
          </cell>
          <cell r="X29" t="str">
            <v>=</v>
          </cell>
          <cell r="Y29">
            <v>3.3000000000000002E-2</v>
          </cell>
          <cell r="Z29">
            <v>3.3000000000000002E-2</v>
          </cell>
          <cell r="AE29" t="str">
            <v>기본</v>
          </cell>
          <cell r="AI29" t="str">
            <v>전기 7-1</v>
          </cell>
        </row>
        <row r="30">
          <cell r="A30" t="str">
            <v>27 내선전공</v>
          </cell>
          <cell r="B30">
            <v>27</v>
          </cell>
          <cell r="C30" t="str">
            <v xml:space="preserve"> 후강전선관 신설</v>
          </cell>
          <cell r="D30" t="str">
            <v xml:space="preserve"> ST 28C (천장노출)</v>
          </cell>
          <cell r="E30" t="str">
            <v>m</v>
          </cell>
          <cell r="F30" t="str">
            <v xml:space="preserve"> 내선전공</v>
          </cell>
          <cell r="G30" t="str">
            <v>:</v>
          </cell>
          <cell r="H30">
            <v>0.14000000000000001</v>
          </cell>
          <cell r="X30" t="str">
            <v>=</v>
          </cell>
          <cell r="Y30">
            <v>0.14000000000000001</v>
          </cell>
          <cell r="Z30">
            <v>0.14000000000000001</v>
          </cell>
          <cell r="AE30" t="str">
            <v>기본</v>
          </cell>
          <cell r="AI30" t="str">
            <v>전기 7-1</v>
          </cell>
        </row>
        <row r="31">
          <cell r="A31" t="str">
            <v>28 내선전공</v>
          </cell>
          <cell r="B31">
            <v>28</v>
          </cell>
          <cell r="C31" t="str">
            <v xml:space="preserve"> 후강전선관 철거</v>
          </cell>
          <cell r="D31" t="str">
            <v xml:space="preserve"> ST 28C (철거)</v>
          </cell>
          <cell r="E31" t="str">
            <v>m</v>
          </cell>
          <cell r="F31" t="str">
            <v xml:space="preserve"> 내선전공</v>
          </cell>
          <cell r="G31" t="str">
            <v>:</v>
          </cell>
          <cell r="H31">
            <v>0.14000000000000001</v>
          </cell>
          <cell r="I31" t="str">
            <v>x</v>
          </cell>
          <cell r="J31">
            <v>0.3</v>
          </cell>
          <cell r="L31" t="str">
            <v>(x철거)</v>
          </cell>
          <cell r="X31" t="str">
            <v>=</v>
          </cell>
          <cell r="Y31">
            <v>4.2000000000000003E-2</v>
          </cell>
          <cell r="Z31">
            <v>4.2000000000000003E-2</v>
          </cell>
          <cell r="AE31" t="str">
            <v>기본</v>
          </cell>
          <cell r="AI31" t="str">
            <v>전기 7-1</v>
          </cell>
        </row>
        <row r="32">
          <cell r="A32" t="str">
            <v>29 내선전공</v>
          </cell>
          <cell r="B32">
            <v>29</v>
          </cell>
          <cell r="C32" t="str">
            <v xml:space="preserve"> 후강전선관 신설</v>
          </cell>
          <cell r="D32" t="str">
            <v xml:space="preserve"> ST 36C (천장노출)</v>
          </cell>
          <cell r="E32" t="str">
            <v>m</v>
          </cell>
          <cell r="F32" t="str">
            <v xml:space="preserve"> 내선전공</v>
          </cell>
          <cell r="G32" t="str">
            <v>:</v>
          </cell>
          <cell r="H32">
            <v>0.2</v>
          </cell>
          <cell r="X32" t="str">
            <v>=</v>
          </cell>
          <cell r="Y32">
            <v>0.2</v>
          </cell>
          <cell r="Z32">
            <v>0.2</v>
          </cell>
          <cell r="AE32" t="str">
            <v>기본</v>
          </cell>
          <cell r="AI32" t="str">
            <v>전기 7-1</v>
          </cell>
        </row>
        <row r="33">
          <cell r="A33" t="str">
            <v>30 내선전공</v>
          </cell>
          <cell r="B33">
            <v>30</v>
          </cell>
          <cell r="C33" t="str">
            <v xml:space="preserve"> 후강전선관 철거</v>
          </cell>
          <cell r="D33" t="str">
            <v xml:space="preserve"> ST 36C (철거)</v>
          </cell>
          <cell r="E33" t="str">
            <v>m</v>
          </cell>
          <cell r="F33" t="str">
            <v xml:space="preserve"> 내선전공</v>
          </cell>
          <cell r="G33" t="str">
            <v>:</v>
          </cell>
          <cell r="H33">
            <v>0.2</v>
          </cell>
          <cell r="I33" t="str">
            <v>x</v>
          </cell>
          <cell r="J33">
            <v>0.3</v>
          </cell>
          <cell r="L33" t="str">
            <v>(x철거)</v>
          </cell>
          <cell r="X33" t="str">
            <v>=</v>
          </cell>
          <cell r="Y33">
            <v>0.06</v>
          </cell>
          <cell r="Z33">
            <v>0.06</v>
          </cell>
          <cell r="AE33" t="str">
            <v>기본</v>
          </cell>
          <cell r="AI33" t="str">
            <v>전기 7-1</v>
          </cell>
        </row>
        <row r="34">
          <cell r="A34" t="str">
            <v>31 내선전공</v>
          </cell>
          <cell r="B34">
            <v>31</v>
          </cell>
          <cell r="C34" t="str">
            <v xml:space="preserve"> 후강전선관 신설</v>
          </cell>
          <cell r="D34" t="str">
            <v xml:space="preserve"> ST 42C (천장노출)</v>
          </cell>
          <cell r="E34" t="str">
            <v>m</v>
          </cell>
          <cell r="F34" t="str">
            <v xml:space="preserve"> 내선전공</v>
          </cell>
          <cell r="G34" t="str">
            <v>:</v>
          </cell>
          <cell r="H34">
            <v>0.25</v>
          </cell>
          <cell r="X34" t="str">
            <v>=</v>
          </cell>
          <cell r="Y34">
            <v>0.25</v>
          </cell>
          <cell r="Z34">
            <v>0.25</v>
          </cell>
          <cell r="AE34" t="str">
            <v>기본</v>
          </cell>
          <cell r="AI34" t="str">
            <v>전기 7-1</v>
          </cell>
        </row>
        <row r="35">
          <cell r="A35" t="str">
            <v>32 내선전공</v>
          </cell>
          <cell r="B35">
            <v>32</v>
          </cell>
          <cell r="C35" t="str">
            <v xml:space="preserve"> OUTLET BOX 신설</v>
          </cell>
          <cell r="D35" t="str">
            <v xml:space="preserve"> 중형 8각 54mm</v>
          </cell>
          <cell r="E35" t="str">
            <v>개</v>
          </cell>
          <cell r="F35" t="str">
            <v xml:space="preserve"> 내선전공</v>
          </cell>
          <cell r="G35" t="str">
            <v>:</v>
          </cell>
          <cell r="H35">
            <v>0.2</v>
          </cell>
          <cell r="X35" t="str">
            <v>=</v>
          </cell>
          <cell r="Y35">
            <v>0.2</v>
          </cell>
          <cell r="Z35">
            <v>0.2</v>
          </cell>
          <cell r="AE35" t="str">
            <v>기본</v>
          </cell>
          <cell r="AI35" t="str">
            <v>전기 7-2</v>
          </cell>
        </row>
        <row r="36">
          <cell r="A36" t="str">
            <v>33 내선전공</v>
          </cell>
          <cell r="B36">
            <v>33</v>
          </cell>
          <cell r="C36" t="str">
            <v xml:space="preserve"> OUTLET BOX 철거</v>
          </cell>
          <cell r="D36" t="str">
            <v xml:space="preserve"> 중형 8각 54mm (철거)</v>
          </cell>
          <cell r="E36" t="str">
            <v>개</v>
          </cell>
          <cell r="F36" t="str">
            <v xml:space="preserve"> 내선전공</v>
          </cell>
          <cell r="G36" t="str">
            <v>:</v>
          </cell>
          <cell r="H36">
            <v>0.2</v>
          </cell>
          <cell r="I36" t="str">
            <v>x</v>
          </cell>
          <cell r="J36">
            <v>0.3</v>
          </cell>
          <cell r="N36" t="str">
            <v>(x철거)</v>
          </cell>
          <cell r="X36" t="str">
            <v>=</v>
          </cell>
          <cell r="Y36">
            <v>0.06</v>
          </cell>
          <cell r="Z36">
            <v>0.06</v>
          </cell>
          <cell r="AE36" t="str">
            <v>기본</v>
          </cell>
          <cell r="AI36" t="str">
            <v>전기 7-2,3</v>
          </cell>
        </row>
        <row r="37">
          <cell r="A37" t="str">
            <v>34 내선전공</v>
          </cell>
          <cell r="B37">
            <v>34</v>
          </cell>
          <cell r="C37" t="str">
            <v xml:space="preserve"> PULL BOX 신설</v>
          </cell>
          <cell r="D37" t="str">
            <v xml:space="preserve"> 200x200x100</v>
          </cell>
          <cell r="E37" t="str">
            <v>개</v>
          </cell>
          <cell r="F37" t="str">
            <v xml:space="preserve"> 내선전공</v>
          </cell>
          <cell r="G37" t="str">
            <v>:</v>
          </cell>
          <cell r="H37">
            <v>0.35</v>
          </cell>
          <cell r="X37" t="str">
            <v>=</v>
          </cell>
          <cell r="Y37">
            <v>0.35</v>
          </cell>
          <cell r="Z37">
            <v>0.35</v>
          </cell>
          <cell r="AE37" t="str">
            <v>기본</v>
          </cell>
          <cell r="AI37" t="str">
            <v>전기 7-3</v>
          </cell>
        </row>
        <row r="38">
          <cell r="A38" t="str">
            <v>35 내선전공</v>
          </cell>
          <cell r="B38">
            <v>35</v>
          </cell>
          <cell r="C38" t="str">
            <v xml:space="preserve"> PULL BOX 이설</v>
          </cell>
          <cell r="D38" t="str">
            <v xml:space="preserve"> 200x200x100 (이설)</v>
          </cell>
          <cell r="E38" t="str">
            <v>개</v>
          </cell>
          <cell r="F38" t="str">
            <v xml:space="preserve"> 내선전공</v>
          </cell>
          <cell r="G38" t="str">
            <v>:</v>
          </cell>
          <cell r="H38">
            <v>0.35</v>
          </cell>
          <cell r="I38" t="str">
            <v>x</v>
          </cell>
          <cell r="J38">
            <v>0.3</v>
          </cell>
          <cell r="K38" t="str">
            <v>+</v>
          </cell>
          <cell r="L38">
            <v>0.35</v>
          </cell>
          <cell r="N38" t="str">
            <v>(신설x철거+신설)</v>
          </cell>
          <cell r="X38" t="str">
            <v>=</v>
          </cell>
          <cell r="Y38">
            <v>0.45500000000000002</v>
          </cell>
          <cell r="Z38">
            <v>0.45500000000000002</v>
          </cell>
          <cell r="AE38" t="str">
            <v>기본</v>
          </cell>
          <cell r="AI38" t="str">
            <v>전기 7-3</v>
          </cell>
        </row>
        <row r="39">
          <cell r="A39" t="str">
            <v>36 내선전공</v>
          </cell>
          <cell r="B39">
            <v>36</v>
          </cell>
          <cell r="C39" t="str">
            <v xml:space="preserve"> PULL BOX 철거</v>
          </cell>
          <cell r="D39" t="str">
            <v xml:space="preserve"> 200x200x100 (철거)</v>
          </cell>
          <cell r="E39" t="str">
            <v>개</v>
          </cell>
          <cell r="F39" t="str">
            <v xml:space="preserve"> 내선전공</v>
          </cell>
          <cell r="G39" t="str">
            <v>:</v>
          </cell>
          <cell r="H39">
            <v>0.35</v>
          </cell>
          <cell r="I39" t="str">
            <v>x</v>
          </cell>
          <cell r="J39">
            <v>0.3</v>
          </cell>
          <cell r="N39" t="str">
            <v>(x철거)</v>
          </cell>
          <cell r="X39" t="str">
            <v>=</v>
          </cell>
          <cell r="Y39">
            <v>0.105</v>
          </cell>
          <cell r="Z39">
            <v>0.105</v>
          </cell>
          <cell r="AE39" t="str">
            <v>기본</v>
          </cell>
          <cell r="AI39" t="str">
            <v>전기 7-3</v>
          </cell>
        </row>
        <row r="40">
          <cell r="A40" t="str">
            <v>37 내선전공</v>
          </cell>
          <cell r="B40">
            <v>37</v>
          </cell>
          <cell r="C40" t="str">
            <v xml:space="preserve"> PULL BOX 신설</v>
          </cell>
          <cell r="D40" t="str">
            <v xml:space="preserve"> 300x300x200</v>
          </cell>
          <cell r="E40" t="str">
            <v>개</v>
          </cell>
          <cell r="F40" t="str">
            <v xml:space="preserve"> 내선전공</v>
          </cell>
          <cell r="G40" t="str">
            <v>:</v>
          </cell>
          <cell r="H40">
            <v>0.35</v>
          </cell>
          <cell r="X40" t="str">
            <v>=</v>
          </cell>
          <cell r="Y40">
            <v>0.35</v>
          </cell>
          <cell r="Z40">
            <v>0.35</v>
          </cell>
          <cell r="AE40" t="str">
            <v>기본</v>
          </cell>
          <cell r="AI40" t="str">
            <v>전기 7-3</v>
          </cell>
        </row>
        <row r="41">
          <cell r="A41" t="str">
            <v>38 내선전공</v>
          </cell>
          <cell r="B41">
            <v>38</v>
          </cell>
          <cell r="C41" t="str">
            <v xml:space="preserve"> PULL BOX 신설</v>
          </cell>
          <cell r="D41" t="str">
            <v xml:space="preserve"> 400x400x300</v>
          </cell>
          <cell r="E41" t="str">
            <v>개</v>
          </cell>
          <cell r="F41" t="str">
            <v xml:space="preserve"> 내선전공</v>
          </cell>
          <cell r="G41" t="str">
            <v>:</v>
          </cell>
          <cell r="H41">
            <v>0.66</v>
          </cell>
          <cell r="X41" t="str">
            <v>=</v>
          </cell>
          <cell r="Y41">
            <v>0.66</v>
          </cell>
          <cell r="Z41">
            <v>0.66</v>
          </cell>
          <cell r="AE41" t="str">
            <v>기본</v>
          </cell>
          <cell r="AI41" t="str">
            <v>전기 7-3</v>
          </cell>
        </row>
        <row r="42">
          <cell r="A42" t="str">
            <v>39 보통인부</v>
          </cell>
          <cell r="B42">
            <v>39</v>
          </cell>
          <cell r="C42" t="str">
            <v xml:space="preserve"> 스트롱앙카 신설</v>
          </cell>
          <cell r="D42" t="str">
            <v xml:space="preserve"> 3/8"</v>
          </cell>
          <cell r="E42" t="str">
            <v>개</v>
          </cell>
          <cell r="F42" t="str">
            <v xml:space="preserve"> 보통인부</v>
          </cell>
          <cell r="G42" t="str">
            <v>:</v>
          </cell>
          <cell r="H42">
            <v>3.5999999999999997E-2</v>
          </cell>
          <cell r="I42" t="str">
            <v>+</v>
          </cell>
          <cell r="J42">
            <v>0.08</v>
          </cell>
          <cell r="L42" t="str">
            <v>(앙카구멍+앙카볼트)</v>
          </cell>
          <cell r="X42" t="str">
            <v>=</v>
          </cell>
          <cell r="Y42">
            <v>0.11600000000000001</v>
          </cell>
          <cell r="Z42">
            <v>0.11600000000000001</v>
          </cell>
          <cell r="AE42" t="str">
            <v>기본</v>
          </cell>
          <cell r="AI42" t="str">
            <v>통신 3-3-12</v>
          </cell>
        </row>
        <row r="43">
          <cell r="A43" t="str">
            <v>40 통신설비공</v>
          </cell>
          <cell r="B43">
            <v>40</v>
          </cell>
          <cell r="C43" t="str">
            <v xml:space="preserve"> 방송스피커 신설</v>
          </cell>
          <cell r="D43" t="str">
            <v xml:space="preserve"> 컬럼형 10W</v>
          </cell>
          <cell r="E43" t="str">
            <v>개</v>
          </cell>
          <cell r="F43" t="str">
            <v xml:space="preserve"> 통신설비공</v>
          </cell>
          <cell r="G43" t="str">
            <v>:</v>
          </cell>
          <cell r="H43">
            <v>0.33</v>
          </cell>
          <cell r="I43" t="str">
            <v>x</v>
          </cell>
          <cell r="J43">
            <v>0.6</v>
          </cell>
          <cell r="N43" t="str">
            <v>(x노출)</v>
          </cell>
          <cell r="X43" t="str">
            <v>=</v>
          </cell>
          <cell r="Y43">
            <v>0.19800000000000001</v>
          </cell>
          <cell r="Z43">
            <v>0.19800000000000001</v>
          </cell>
          <cell r="AE43" t="str">
            <v>기본</v>
          </cell>
          <cell r="AI43" t="str">
            <v>통신 5-3-3-다</v>
          </cell>
        </row>
        <row r="44">
          <cell r="A44" t="str">
            <v>41 통신설비공</v>
          </cell>
          <cell r="B44">
            <v>41</v>
          </cell>
          <cell r="C44" t="str">
            <v xml:space="preserve"> 방송스피커 이설</v>
          </cell>
          <cell r="D44" t="str">
            <v xml:space="preserve"> 컬럼형 10W (이설)</v>
          </cell>
          <cell r="E44" t="str">
            <v>개</v>
          </cell>
          <cell r="F44" t="str">
            <v xml:space="preserve"> 통신설비공</v>
          </cell>
          <cell r="G44" t="str">
            <v>:</v>
          </cell>
          <cell r="H44">
            <v>0.33</v>
          </cell>
          <cell r="I44" t="str">
            <v>x</v>
          </cell>
          <cell r="J44">
            <v>0.6</v>
          </cell>
          <cell r="K44" t="str">
            <v>x</v>
          </cell>
          <cell r="L44">
            <v>0.8</v>
          </cell>
          <cell r="M44" t="str">
            <v>+</v>
          </cell>
          <cell r="N44">
            <v>0.33</v>
          </cell>
          <cell r="P44" t="str">
            <v>(신설x노출x재사용철거+신설)</v>
          </cell>
          <cell r="X44" t="str">
            <v>=</v>
          </cell>
          <cell r="Y44">
            <v>0.4884</v>
          </cell>
          <cell r="Z44">
            <v>0.4884</v>
          </cell>
          <cell r="AE44" t="str">
            <v>기본</v>
          </cell>
          <cell r="AI44" t="str">
            <v>통신 5-3-3-다</v>
          </cell>
        </row>
        <row r="45">
          <cell r="A45" t="str">
            <v>42 통신설비공</v>
          </cell>
          <cell r="B45">
            <v>42</v>
          </cell>
          <cell r="C45" t="str">
            <v xml:space="preserve"> 방송스피커 철거</v>
          </cell>
          <cell r="D45" t="str">
            <v xml:space="preserve"> 혼형 5W (철거)</v>
          </cell>
          <cell r="E45" t="str">
            <v>개</v>
          </cell>
          <cell r="F45" t="str">
            <v xml:space="preserve"> 통신설비공</v>
          </cell>
          <cell r="G45" t="str">
            <v>:</v>
          </cell>
          <cell r="H45">
            <v>0.33</v>
          </cell>
          <cell r="I45" t="str">
            <v>x</v>
          </cell>
          <cell r="J45">
            <v>0.6</v>
          </cell>
          <cell r="K45" t="str">
            <v>x</v>
          </cell>
          <cell r="L45">
            <v>0.3</v>
          </cell>
          <cell r="N45" t="str">
            <v>(x노출x철거)</v>
          </cell>
          <cell r="X45" t="str">
            <v>=</v>
          </cell>
          <cell r="Y45">
            <v>5.9400000000000001E-2</v>
          </cell>
          <cell r="Z45">
            <v>5.9400000000000001E-2</v>
          </cell>
          <cell r="AE45" t="str">
            <v>기본</v>
          </cell>
          <cell r="AI45" t="str">
            <v>통신 5-3-3-다</v>
          </cell>
        </row>
        <row r="49">
          <cell r="A49" t="str">
            <v>43</v>
          </cell>
          <cell r="B49">
            <v>43</v>
          </cell>
          <cell r="C49" t="str">
            <v xml:space="preserve"> 방송AMP 신설</v>
          </cell>
          <cell r="D49" t="str">
            <v xml:space="preserve"> 1200W</v>
          </cell>
          <cell r="E49" t="str">
            <v>식</v>
          </cell>
          <cell r="Y49">
            <v>0</v>
          </cell>
          <cell r="Z49">
            <v>0</v>
          </cell>
        </row>
        <row r="50">
          <cell r="C50" t="str">
            <v xml:space="preserve"> 감청기</v>
          </cell>
          <cell r="D50" t="str">
            <v xml:space="preserve"> MONITOR PANEL</v>
          </cell>
          <cell r="E50" t="str">
            <v>EA</v>
          </cell>
          <cell r="F50" t="str">
            <v xml:space="preserve"> 통신기사 2급</v>
          </cell>
          <cell r="G50" t="str">
            <v>:</v>
          </cell>
          <cell r="H50">
            <v>0.24</v>
          </cell>
          <cell r="I50" t="str">
            <v>+</v>
          </cell>
          <cell r="K50" t="str">
            <v>+</v>
          </cell>
          <cell r="M50" t="str">
            <v>=</v>
          </cell>
          <cell r="N50">
            <v>0.24</v>
          </cell>
          <cell r="P50" t="str">
            <v>(설치)</v>
          </cell>
          <cell r="AE50" t="str">
            <v>기본</v>
          </cell>
          <cell r="AI50" t="str">
            <v>통신 5-3-3-라</v>
          </cell>
        </row>
        <row r="51">
          <cell r="F51" t="str">
            <v xml:space="preserve"> 통신설비공</v>
          </cell>
          <cell r="G51" t="str">
            <v>:</v>
          </cell>
          <cell r="H51">
            <v>0.24</v>
          </cell>
          <cell r="I51" t="str">
            <v>+</v>
          </cell>
          <cell r="K51" t="str">
            <v>+</v>
          </cell>
          <cell r="M51" t="str">
            <v>=</v>
          </cell>
          <cell r="N51">
            <v>0.24</v>
          </cell>
          <cell r="P51" t="str">
            <v>(설치)</v>
          </cell>
          <cell r="Y51">
            <v>0</v>
          </cell>
          <cell r="Z51">
            <v>0</v>
          </cell>
          <cell r="AE51" t="str">
            <v>기본</v>
          </cell>
        </row>
        <row r="52">
          <cell r="C52" t="str">
            <v xml:space="preserve"> 화재경보발생기</v>
          </cell>
          <cell r="D52" t="str">
            <v xml:space="preserve"> 음성메모리 포함</v>
          </cell>
          <cell r="E52" t="str">
            <v>EA</v>
          </cell>
          <cell r="F52" t="str">
            <v xml:space="preserve"> 통신기사 2급</v>
          </cell>
          <cell r="G52" t="str">
            <v>:</v>
          </cell>
          <cell r="H52">
            <v>0.45</v>
          </cell>
          <cell r="I52" t="str">
            <v>+</v>
          </cell>
          <cell r="J52">
            <v>0.32</v>
          </cell>
          <cell r="K52" t="str">
            <v>+</v>
          </cell>
          <cell r="M52" t="str">
            <v>=</v>
          </cell>
          <cell r="N52">
            <v>0.77</v>
          </cell>
          <cell r="P52" t="str">
            <v>(설치)</v>
          </cell>
          <cell r="AE52" t="str">
            <v>기본</v>
          </cell>
          <cell r="AI52" t="str">
            <v>통신 5-3-3-라</v>
          </cell>
        </row>
        <row r="53">
          <cell r="F53" t="str">
            <v xml:space="preserve"> 통신설비공</v>
          </cell>
          <cell r="G53" t="str">
            <v>:</v>
          </cell>
          <cell r="H53">
            <v>0.45</v>
          </cell>
          <cell r="I53" t="str">
            <v>+</v>
          </cell>
          <cell r="J53">
            <v>0.32</v>
          </cell>
          <cell r="K53" t="str">
            <v>+</v>
          </cell>
          <cell r="M53" t="str">
            <v>=</v>
          </cell>
          <cell r="N53">
            <v>0.77</v>
          </cell>
          <cell r="P53" t="str">
            <v>(설치)</v>
          </cell>
          <cell r="AE53" t="str">
            <v>기본</v>
          </cell>
        </row>
        <row r="54">
          <cell r="C54" t="str">
            <v xml:space="preserve"> 앰프</v>
          </cell>
          <cell r="D54" t="str">
            <v xml:space="preserve"> 50W x 24EA = 1200W</v>
          </cell>
          <cell r="E54" t="str">
            <v>EA</v>
          </cell>
          <cell r="F54" t="str">
            <v xml:space="preserve"> 통신기사 2급</v>
          </cell>
          <cell r="G54" t="str">
            <v>:</v>
          </cell>
          <cell r="H54">
            <v>0.3</v>
          </cell>
          <cell r="I54" t="str">
            <v>x</v>
          </cell>
          <cell r="J54">
            <v>19.399999999999999</v>
          </cell>
          <cell r="M54" t="str">
            <v>=</v>
          </cell>
          <cell r="N54">
            <v>5.8199999999999994</v>
          </cell>
          <cell r="P54" t="str">
            <v>(설치x대당 80%가산)</v>
          </cell>
          <cell r="AE54" t="str">
            <v>기본</v>
          </cell>
          <cell r="AI54" t="str">
            <v>통신 5-3-3-나</v>
          </cell>
        </row>
        <row r="55">
          <cell r="F55" t="str">
            <v xml:space="preserve"> 통신설비공</v>
          </cell>
          <cell r="G55" t="str">
            <v>:</v>
          </cell>
          <cell r="H55">
            <v>0.6</v>
          </cell>
          <cell r="I55" t="str">
            <v>x</v>
          </cell>
          <cell r="J55">
            <v>19.399999999999999</v>
          </cell>
          <cell r="M55" t="str">
            <v>=</v>
          </cell>
          <cell r="N55">
            <v>11.639999999999999</v>
          </cell>
          <cell r="P55" t="str">
            <v>(설치x대당 80%가산)</v>
          </cell>
          <cell r="AE55" t="str">
            <v>기본</v>
          </cell>
        </row>
        <row r="56">
          <cell r="F56" t="str">
            <v xml:space="preserve"> 보통인부</v>
          </cell>
          <cell r="G56" t="str">
            <v>:</v>
          </cell>
          <cell r="H56">
            <v>0.6</v>
          </cell>
          <cell r="I56" t="str">
            <v>x</v>
          </cell>
          <cell r="J56">
            <v>19.399999999999999</v>
          </cell>
          <cell r="M56" t="str">
            <v>=</v>
          </cell>
          <cell r="N56">
            <v>11.639999999999999</v>
          </cell>
          <cell r="P56" t="str">
            <v>(설치x대당 80%가산)</v>
          </cell>
          <cell r="AE56" t="str">
            <v>기본</v>
          </cell>
        </row>
        <row r="57">
          <cell r="C57" t="str">
            <v xml:space="preserve"> 앰프 점검및조정,시험및측정</v>
          </cell>
          <cell r="D57" t="str">
            <v xml:space="preserve"> 본체, 주조정탁</v>
          </cell>
          <cell r="E57" t="str">
            <v>식</v>
          </cell>
          <cell r="F57" t="str">
            <v xml:space="preserve"> 통신기사 1급</v>
          </cell>
          <cell r="G57" t="str">
            <v>:</v>
          </cell>
          <cell r="H57">
            <v>1</v>
          </cell>
          <cell r="I57" t="str">
            <v>+</v>
          </cell>
          <cell r="J57">
            <v>1.4</v>
          </cell>
          <cell r="K57" t="str">
            <v>=</v>
          </cell>
          <cell r="L57">
            <v>2.4</v>
          </cell>
          <cell r="M57" t="str">
            <v>x</v>
          </cell>
          <cell r="N57">
            <v>2</v>
          </cell>
          <cell r="O57" t="str">
            <v>=</v>
          </cell>
          <cell r="P57">
            <v>4.8</v>
          </cell>
          <cell r="R57" t="str">
            <v>(점검및조정+시험및측정=값x2식)</v>
          </cell>
          <cell r="AE57" t="str">
            <v>기본</v>
          </cell>
          <cell r="AI57" t="str">
            <v>통신 5-3-3-나</v>
          </cell>
        </row>
        <row r="58">
          <cell r="F58" t="str">
            <v xml:space="preserve"> 통신기사 2급</v>
          </cell>
          <cell r="G58" t="str">
            <v>:</v>
          </cell>
          <cell r="H58">
            <v>1.1000000000000001</v>
          </cell>
          <cell r="I58" t="str">
            <v>+</v>
          </cell>
          <cell r="J58">
            <v>1</v>
          </cell>
          <cell r="K58" t="str">
            <v>=</v>
          </cell>
          <cell r="L58">
            <v>2.1</v>
          </cell>
          <cell r="M58" t="str">
            <v>x</v>
          </cell>
          <cell r="N58">
            <v>2</v>
          </cell>
          <cell r="O58" t="str">
            <v>=</v>
          </cell>
          <cell r="P58">
            <v>4.2</v>
          </cell>
          <cell r="R58" t="str">
            <v>(점검및조정+시험및측정=값x2식)</v>
          </cell>
          <cell r="AE58" t="str">
            <v>기본</v>
          </cell>
        </row>
        <row r="59">
          <cell r="C59" t="str">
            <v xml:space="preserve"> 스피커 릴레이그룹</v>
          </cell>
          <cell r="D59" t="str">
            <v xml:space="preserve"> 12회로</v>
          </cell>
          <cell r="E59" t="str">
            <v>EA</v>
          </cell>
          <cell r="F59" t="str">
            <v xml:space="preserve"> 통신기사 2급</v>
          </cell>
          <cell r="G59" t="str">
            <v>:</v>
          </cell>
          <cell r="H59">
            <v>0.45</v>
          </cell>
          <cell r="I59" t="str">
            <v>+</v>
          </cell>
          <cell r="K59" t="str">
            <v>+</v>
          </cell>
          <cell r="M59" t="str">
            <v>=</v>
          </cell>
          <cell r="N59">
            <v>0.45</v>
          </cell>
          <cell r="P59" t="str">
            <v>(설치)</v>
          </cell>
          <cell r="AE59" t="str">
            <v>기본</v>
          </cell>
          <cell r="AI59" t="str">
            <v>통신 5-3-3-라</v>
          </cell>
        </row>
        <row r="60">
          <cell r="F60" t="str">
            <v xml:space="preserve"> 통신설비공</v>
          </cell>
          <cell r="G60" t="str">
            <v>:</v>
          </cell>
          <cell r="H60">
            <v>0.45</v>
          </cell>
          <cell r="I60" t="str">
            <v>+</v>
          </cell>
          <cell r="K60" t="str">
            <v>+</v>
          </cell>
          <cell r="M60" t="str">
            <v>=</v>
          </cell>
          <cell r="N60">
            <v>0.45</v>
          </cell>
          <cell r="P60" t="str">
            <v>(설치)</v>
          </cell>
          <cell r="AE60" t="str">
            <v>기본</v>
          </cell>
        </row>
        <row r="61">
          <cell r="C61" t="str">
            <v xml:space="preserve"> 터미널</v>
          </cell>
          <cell r="D61" t="str">
            <v xml:space="preserve"> 20회로</v>
          </cell>
          <cell r="E61" t="str">
            <v>EA</v>
          </cell>
          <cell r="F61" t="str">
            <v xml:space="preserve"> 통신기사 2급</v>
          </cell>
          <cell r="G61" t="str">
            <v>:</v>
          </cell>
          <cell r="H61">
            <v>0.32</v>
          </cell>
          <cell r="I61" t="str">
            <v>+</v>
          </cell>
          <cell r="K61" t="str">
            <v>+</v>
          </cell>
          <cell r="M61" t="str">
            <v>=</v>
          </cell>
          <cell r="N61">
            <v>0.32</v>
          </cell>
          <cell r="P61" t="str">
            <v>(설치)</v>
          </cell>
          <cell r="AE61" t="str">
            <v>기본</v>
          </cell>
          <cell r="AI61" t="str">
            <v>통신 5-3-3-라</v>
          </cell>
        </row>
        <row r="62">
          <cell r="F62" t="str">
            <v xml:space="preserve"> 통신설비공</v>
          </cell>
          <cell r="G62" t="str">
            <v>:</v>
          </cell>
          <cell r="H62">
            <v>0.32</v>
          </cell>
          <cell r="I62" t="str">
            <v>+</v>
          </cell>
          <cell r="M62" t="str">
            <v>=</v>
          </cell>
          <cell r="N62">
            <v>0.32</v>
          </cell>
          <cell r="P62" t="str">
            <v>(설치)</v>
          </cell>
          <cell r="AE62" t="str">
            <v>기본</v>
          </cell>
        </row>
        <row r="63">
          <cell r="C63" t="str">
            <v xml:space="preserve"> 전원분배기</v>
          </cell>
          <cell r="D63" t="str">
            <v xml:space="preserve"> 12회로</v>
          </cell>
          <cell r="E63" t="str">
            <v>EA</v>
          </cell>
          <cell r="F63" t="str">
            <v xml:space="preserve"> 통신기사 2급</v>
          </cell>
          <cell r="G63" t="str">
            <v>:</v>
          </cell>
          <cell r="H63">
            <v>0.24</v>
          </cell>
          <cell r="I63" t="str">
            <v>x</v>
          </cell>
          <cell r="J63">
            <v>2</v>
          </cell>
          <cell r="M63" t="str">
            <v>=</v>
          </cell>
          <cell r="N63">
            <v>0.48</v>
          </cell>
          <cell r="P63" t="str">
            <v>(2EA설치-본체,주조정탁)</v>
          </cell>
          <cell r="AE63" t="str">
            <v>기본</v>
          </cell>
          <cell r="AI63" t="str">
            <v>통신 5-3-3-라</v>
          </cell>
        </row>
        <row r="64">
          <cell r="F64" t="str">
            <v xml:space="preserve"> 통신설비공</v>
          </cell>
          <cell r="G64" t="str">
            <v>:</v>
          </cell>
          <cell r="H64">
            <v>0.24</v>
          </cell>
          <cell r="I64" t="str">
            <v>x</v>
          </cell>
          <cell r="J64">
            <v>2</v>
          </cell>
          <cell r="K64" t="str">
            <v>+</v>
          </cell>
          <cell r="M64" t="str">
            <v>=</v>
          </cell>
          <cell r="N64">
            <v>0.48</v>
          </cell>
          <cell r="P64" t="str">
            <v>(2EA설치-본체,주조정탁)</v>
          </cell>
          <cell r="AE64" t="str">
            <v>기본</v>
          </cell>
        </row>
        <row r="65">
          <cell r="C65" t="str">
            <v xml:space="preserve"> 본체함 </v>
          </cell>
          <cell r="D65" t="str">
            <v xml:space="preserve"> 본체, 주조정탁</v>
          </cell>
          <cell r="E65" t="str">
            <v>EA</v>
          </cell>
          <cell r="F65" t="str">
            <v xml:space="preserve"> 통신기사 2급</v>
          </cell>
          <cell r="G65" t="str">
            <v>:</v>
          </cell>
          <cell r="H65">
            <v>0.3</v>
          </cell>
          <cell r="I65" t="str">
            <v>x</v>
          </cell>
          <cell r="J65">
            <v>2</v>
          </cell>
          <cell r="M65" t="str">
            <v>=</v>
          </cell>
          <cell r="N65">
            <v>0.6</v>
          </cell>
          <cell r="P65" t="str">
            <v>(설치)</v>
          </cell>
          <cell r="AE65" t="str">
            <v>기본</v>
          </cell>
          <cell r="AI65" t="str">
            <v>통신 5-3-3-다</v>
          </cell>
        </row>
        <row r="66">
          <cell r="F66" t="str">
            <v xml:space="preserve"> 통신설비공</v>
          </cell>
          <cell r="G66" t="str">
            <v>:</v>
          </cell>
          <cell r="H66">
            <v>1.5</v>
          </cell>
          <cell r="I66" t="str">
            <v>x</v>
          </cell>
          <cell r="J66">
            <v>2</v>
          </cell>
          <cell r="M66" t="str">
            <v>=</v>
          </cell>
          <cell r="N66">
            <v>3</v>
          </cell>
          <cell r="P66" t="str">
            <v>(설치)</v>
          </cell>
          <cell r="AE66" t="str">
            <v>기본</v>
          </cell>
        </row>
        <row r="67">
          <cell r="F67" t="str">
            <v xml:space="preserve"> 보통인부</v>
          </cell>
          <cell r="G67" t="str">
            <v>:</v>
          </cell>
          <cell r="H67">
            <v>0.5</v>
          </cell>
          <cell r="I67" t="str">
            <v>x</v>
          </cell>
          <cell r="J67">
            <v>2</v>
          </cell>
          <cell r="M67" t="str">
            <v>=</v>
          </cell>
          <cell r="N67">
            <v>1</v>
          </cell>
          <cell r="P67" t="str">
            <v>(설치)</v>
          </cell>
          <cell r="AE67" t="str">
            <v>기본</v>
          </cell>
        </row>
        <row r="68">
          <cell r="C68" t="str">
            <v xml:space="preserve"> 자동환풍기</v>
          </cell>
          <cell r="D68" t="str">
            <v xml:space="preserve"> 온도가변형</v>
          </cell>
          <cell r="E68" t="str">
            <v>EA</v>
          </cell>
          <cell r="F68" t="str">
            <v xml:space="preserve"> 통신기사 2급</v>
          </cell>
          <cell r="G68" t="str">
            <v>:</v>
          </cell>
          <cell r="H68">
            <v>0.22</v>
          </cell>
          <cell r="I68" t="str">
            <v>+</v>
          </cell>
          <cell r="K68" t="str">
            <v>+</v>
          </cell>
          <cell r="M68" t="str">
            <v>=</v>
          </cell>
          <cell r="N68">
            <v>0.22</v>
          </cell>
          <cell r="P68" t="str">
            <v>(설치)</v>
          </cell>
          <cell r="AE68" t="str">
            <v>기본</v>
          </cell>
          <cell r="AI68" t="str">
            <v>통신 5-3-3-라</v>
          </cell>
        </row>
        <row r="69">
          <cell r="F69" t="str">
            <v xml:space="preserve"> 통신설비공</v>
          </cell>
          <cell r="G69" t="str">
            <v>:</v>
          </cell>
          <cell r="H69">
            <v>0.22</v>
          </cell>
          <cell r="I69" t="str">
            <v>+</v>
          </cell>
          <cell r="K69" t="str">
            <v>+</v>
          </cell>
          <cell r="M69" t="str">
            <v>=</v>
          </cell>
          <cell r="N69">
            <v>0.22</v>
          </cell>
          <cell r="P69" t="str">
            <v>(설치)</v>
          </cell>
          <cell r="AE69" t="str">
            <v>기본</v>
          </cell>
        </row>
        <row r="70">
          <cell r="C70" t="str">
            <v xml:space="preserve"> 축전지</v>
          </cell>
          <cell r="D70" t="str">
            <v xml:space="preserve"> ES 12V 100AH</v>
          </cell>
          <cell r="E70" t="str">
            <v>EA</v>
          </cell>
          <cell r="F70" t="str">
            <v xml:space="preserve"> 통신설비공</v>
          </cell>
          <cell r="G70" t="str">
            <v>:</v>
          </cell>
          <cell r="H70">
            <v>1.2</v>
          </cell>
          <cell r="I70" t="str">
            <v>+</v>
          </cell>
          <cell r="K70" t="str">
            <v>+</v>
          </cell>
          <cell r="M70" t="str">
            <v>=</v>
          </cell>
          <cell r="N70">
            <v>1.2</v>
          </cell>
          <cell r="P70" t="str">
            <v>(소운반 배열 및 조립)</v>
          </cell>
          <cell r="AE70" t="str">
            <v>기본</v>
          </cell>
          <cell r="AI70" t="str">
            <v>통신 6-1</v>
          </cell>
        </row>
        <row r="72">
          <cell r="C72" t="str">
            <v xml:space="preserve"> 충전장치</v>
          </cell>
          <cell r="D72" t="str">
            <v xml:space="preserve"> DC 24V 10A</v>
          </cell>
          <cell r="E72" t="str">
            <v>EA</v>
          </cell>
          <cell r="F72" t="str">
            <v xml:space="preserve"> 통신설비공</v>
          </cell>
          <cell r="G72" t="str">
            <v>:</v>
          </cell>
          <cell r="H72">
            <v>3.79</v>
          </cell>
          <cell r="I72" t="str">
            <v>+</v>
          </cell>
          <cell r="K72" t="str">
            <v>+</v>
          </cell>
          <cell r="M72" t="str">
            <v>=</v>
          </cell>
          <cell r="N72">
            <v>3.79</v>
          </cell>
          <cell r="P72" t="str">
            <v>(설치)</v>
          </cell>
          <cell r="AE72" t="str">
            <v>기본</v>
          </cell>
          <cell r="AI72" t="str">
            <v>통신 6-13</v>
          </cell>
        </row>
        <row r="73">
          <cell r="F73" t="str">
            <v xml:space="preserve"> 보통인부</v>
          </cell>
          <cell r="G73" t="str">
            <v>:</v>
          </cell>
          <cell r="H73">
            <v>2.93</v>
          </cell>
          <cell r="I73" t="str">
            <v>+</v>
          </cell>
          <cell r="K73" t="str">
            <v>+</v>
          </cell>
          <cell r="M73" t="str">
            <v>=</v>
          </cell>
          <cell r="N73">
            <v>2.93</v>
          </cell>
          <cell r="P73" t="str">
            <v>(설치)</v>
          </cell>
          <cell r="AE73" t="str">
            <v>기본</v>
          </cell>
        </row>
        <row r="74">
          <cell r="C74" t="str">
            <v xml:space="preserve"> 음성자동방송기</v>
          </cell>
          <cell r="D74" t="str">
            <v xml:space="preserve"> 국문/영문</v>
          </cell>
          <cell r="E74" t="str">
            <v>EA</v>
          </cell>
          <cell r="F74" t="str">
            <v xml:space="preserve"> 통신기사 2급</v>
          </cell>
          <cell r="G74" t="str">
            <v>:</v>
          </cell>
          <cell r="H74">
            <v>0.4</v>
          </cell>
          <cell r="I74" t="str">
            <v>+</v>
          </cell>
          <cell r="K74" t="str">
            <v>+</v>
          </cell>
          <cell r="M74" t="str">
            <v>=</v>
          </cell>
          <cell r="N74">
            <v>0.4</v>
          </cell>
          <cell r="P74" t="str">
            <v>(설치)</v>
          </cell>
          <cell r="AE74" t="str">
            <v>기본</v>
          </cell>
          <cell r="AI74" t="str">
            <v>통신 5-3-3-나</v>
          </cell>
        </row>
        <row r="75">
          <cell r="F75" t="str">
            <v xml:space="preserve"> 통신설비공</v>
          </cell>
          <cell r="G75" t="str">
            <v>:</v>
          </cell>
          <cell r="H75">
            <v>0.5</v>
          </cell>
          <cell r="I75" t="str">
            <v>+</v>
          </cell>
          <cell r="K75" t="str">
            <v>+</v>
          </cell>
          <cell r="M75" t="str">
            <v>=</v>
          </cell>
          <cell r="N75">
            <v>0.5</v>
          </cell>
          <cell r="P75" t="str">
            <v>(설치)</v>
          </cell>
          <cell r="AE75" t="str">
            <v>기본</v>
          </cell>
          <cell r="AI75" t="str">
            <v>Audio Demodulator</v>
          </cell>
        </row>
        <row r="76">
          <cell r="F76" t="str">
            <v xml:space="preserve"> 보통인부</v>
          </cell>
          <cell r="G76" t="str">
            <v>:</v>
          </cell>
          <cell r="H76">
            <v>0.3</v>
          </cell>
          <cell r="I76" t="str">
            <v>+</v>
          </cell>
          <cell r="K76" t="str">
            <v>+</v>
          </cell>
          <cell r="M76" t="str">
            <v>=</v>
          </cell>
          <cell r="N76">
            <v>0.3</v>
          </cell>
          <cell r="P76" t="str">
            <v>(설치)</v>
          </cell>
          <cell r="AE76" t="str">
            <v>기본</v>
          </cell>
        </row>
        <row r="77">
          <cell r="C77" t="str">
            <v xml:space="preserve"> 사령방송 인터페이스</v>
          </cell>
          <cell r="E77" t="str">
            <v>EA</v>
          </cell>
          <cell r="F77" t="str">
            <v xml:space="preserve"> 통신기사 2급</v>
          </cell>
          <cell r="G77" t="str">
            <v>:</v>
          </cell>
          <cell r="H77">
            <v>0.34</v>
          </cell>
          <cell r="I77" t="str">
            <v>+</v>
          </cell>
          <cell r="K77" t="str">
            <v>+</v>
          </cell>
          <cell r="M77" t="str">
            <v>=</v>
          </cell>
          <cell r="N77">
            <v>0.34</v>
          </cell>
          <cell r="P77" t="str">
            <v>(설치)</v>
          </cell>
          <cell r="AE77" t="str">
            <v>기본</v>
          </cell>
          <cell r="AI77" t="str">
            <v>통신 5-3-3-라</v>
          </cell>
        </row>
        <row r="78">
          <cell r="F78" t="str">
            <v xml:space="preserve"> 통신설비공</v>
          </cell>
          <cell r="G78" t="str">
            <v>:</v>
          </cell>
          <cell r="H78">
            <v>0.34</v>
          </cell>
          <cell r="I78" t="str">
            <v>+</v>
          </cell>
          <cell r="K78" t="str">
            <v>+</v>
          </cell>
          <cell r="M78" t="str">
            <v>=</v>
          </cell>
          <cell r="N78">
            <v>0.34</v>
          </cell>
          <cell r="P78" t="str">
            <v>(설치)</v>
          </cell>
          <cell r="AE78" t="str">
            <v>기본</v>
          </cell>
          <cell r="AI78" t="str">
            <v>Program Exchange</v>
          </cell>
        </row>
        <row r="79">
          <cell r="A79" t="str">
            <v>43 통신기사 1급</v>
          </cell>
          <cell r="E79" t="str">
            <v>인</v>
          </cell>
          <cell r="F79" t="str">
            <v xml:space="preserve"> 통신기사 1급</v>
          </cell>
          <cell r="G79" t="str">
            <v>:</v>
          </cell>
          <cell r="I79" t="str">
            <v>+</v>
          </cell>
          <cell r="K79" t="str">
            <v>+</v>
          </cell>
          <cell r="M79" t="str">
            <v>+</v>
          </cell>
          <cell r="N79">
            <v>4.8</v>
          </cell>
          <cell r="O79" t="str">
            <v>+</v>
          </cell>
          <cell r="Q79" t="str">
            <v>+</v>
          </cell>
          <cell r="S79" t="str">
            <v>+</v>
          </cell>
          <cell r="U79" t="str">
            <v>+</v>
          </cell>
          <cell r="W79" t="str">
            <v>+</v>
          </cell>
          <cell r="X79" t="str">
            <v>=</v>
          </cell>
          <cell r="Y79">
            <v>4.8</v>
          </cell>
          <cell r="Z79">
            <v>4.8</v>
          </cell>
        </row>
        <row r="80">
          <cell r="I80" t="str">
            <v>+</v>
          </cell>
          <cell r="K80" t="str">
            <v>+</v>
          </cell>
          <cell r="M80" t="str">
            <v>+</v>
          </cell>
          <cell r="O80" t="str">
            <v>+</v>
          </cell>
          <cell r="Q80" t="str">
            <v>+</v>
          </cell>
          <cell r="S80" t="str">
            <v>+</v>
          </cell>
          <cell r="U80" t="str">
            <v>+</v>
          </cell>
          <cell r="V80">
            <v>0</v>
          </cell>
          <cell r="W80" t="str">
            <v>+</v>
          </cell>
        </row>
        <row r="81">
          <cell r="A81" t="str">
            <v>43 통신기사 2급</v>
          </cell>
          <cell r="F81" t="str">
            <v xml:space="preserve"> 통신기사 2급</v>
          </cell>
          <cell r="G81" t="str">
            <v>:</v>
          </cell>
          <cell r="H81">
            <v>0.24</v>
          </cell>
          <cell r="I81" t="str">
            <v>+</v>
          </cell>
          <cell r="J81">
            <v>0.77</v>
          </cell>
          <cell r="K81" t="str">
            <v>+</v>
          </cell>
          <cell r="L81">
            <v>5.8199999999999994</v>
          </cell>
          <cell r="M81" t="str">
            <v>+</v>
          </cell>
          <cell r="N81">
            <v>4.2</v>
          </cell>
          <cell r="O81" t="str">
            <v>+</v>
          </cell>
          <cell r="P81">
            <v>0.45</v>
          </cell>
          <cell r="Q81" t="str">
            <v>+</v>
          </cell>
          <cell r="R81">
            <v>0.32</v>
          </cell>
          <cell r="S81" t="str">
            <v>+</v>
          </cell>
          <cell r="T81">
            <v>0.48</v>
          </cell>
          <cell r="U81" t="str">
            <v>+</v>
          </cell>
          <cell r="V81">
            <v>0.6</v>
          </cell>
          <cell r="W81" t="str">
            <v>+</v>
          </cell>
          <cell r="X81" t="str">
            <v>=</v>
          </cell>
          <cell r="Y81">
            <v>13.84</v>
          </cell>
          <cell r="Z81">
            <v>13.84</v>
          </cell>
        </row>
        <row r="82">
          <cell r="H82">
            <v>0.22</v>
          </cell>
          <cell r="I82" t="str">
            <v>+</v>
          </cell>
          <cell r="K82" t="str">
            <v>+</v>
          </cell>
          <cell r="M82" t="str">
            <v>+</v>
          </cell>
          <cell r="N82">
            <v>0.4</v>
          </cell>
          <cell r="O82" t="str">
            <v>+</v>
          </cell>
          <cell r="P82">
            <v>0.34</v>
          </cell>
          <cell r="Q82" t="str">
            <v>+</v>
          </cell>
          <cell r="S82" t="str">
            <v>+</v>
          </cell>
          <cell r="U82" t="str">
            <v>+</v>
          </cell>
          <cell r="W82" t="str">
            <v>+</v>
          </cell>
        </row>
        <row r="83">
          <cell r="A83" t="str">
            <v>43 통신설비공</v>
          </cell>
          <cell r="F83" t="str">
            <v xml:space="preserve"> 통신설비공</v>
          </cell>
          <cell r="G83" t="str">
            <v>:</v>
          </cell>
          <cell r="H83">
            <v>0.24</v>
          </cell>
          <cell r="I83" t="str">
            <v>+</v>
          </cell>
          <cell r="J83">
            <v>0.77</v>
          </cell>
          <cell r="K83" t="str">
            <v>+</v>
          </cell>
          <cell r="L83">
            <v>11.639999999999999</v>
          </cell>
          <cell r="M83" t="str">
            <v>+</v>
          </cell>
          <cell r="O83" t="str">
            <v>+</v>
          </cell>
          <cell r="P83">
            <v>0.45</v>
          </cell>
          <cell r="Q83" t="str">
            <v>+</v>
          </cell>
          <cell r="R83">
            <v>0.32</v>
          </cell>
          <cell r="S83" t="str">
            <v>+</v>
          </cell>
          <cell r="T83">
            <v>0.48</v>
          </cell>
          <cell r="U83" t="str">
            <v>+</v>
          </cell>
          <cell r="V83">
            <v>3</v>
          </cell>
          <cell r="W83" t="str">
            <v>+</v>
          </cell>
          <cell r="X83" t="str">
            <v>=</v>
          </cell>
          <cell r="Y83">
            <v>22.949999999999996</v>
          </cell>
          <cell r="Z83">
            <v>22.95</v>
          </cell>
        </row>
        <row r="84">
          <cell r="H84">
            <v>0.22</v>
          </cell>
          <cell r="I84" t="str">
            <v>+</v>
          </cell>
          <cell r="J84">
            <v>1.2</v>
          </cell>
          <cell r="K84" t="str">
            <v>+</v>
          </cell>
          <cell r="L84">
            <v>3.79</v>
          </cell>
          <cell r="M84" t="str">
            <v>+</v>
          </cell>
          <cell r="N84">
            <v>0.5</v>
          </cell>
          <cell r="O84" t="str">
            <v>+</v>
          </cell>
          <cell r="P84">
            <v>0.34</v>
          </cell>
          <cell r="Q84" t="str">
            <v>+</v>
          </cell>
          <cell r="S84" t="str">
            <v>+</v>
          </cell>
          <cell r="U84" t="str">
            <v>+</v>
          </cell>
          <cell r="W84" t="str">
            <v>+</v>
          </cell>
        </row>
        <row r="85">
          <cell r="A85" t="str">
            <v>43 보통인부</v>
          </cell>
          <cell r="F85" t="str">
            <v xml:space="preserve"> 보통인부</v>
          </cell>
          <cell r="G85" t="str">
            <v>:</v>
          </cell>
          <cell r="I85" t="str">
            <v>+</v>
          </cell>
          <cell r="K85" t="str">
            <v>+</v>
          </cell>
          <cell r="L85">
            <v>11.639999999999999</v>
          </cell>
          <cell r="M85" t="str">
            <v>+</v>
          </cell>
          <cell r="O85" t="str">
            <v>+</v>
          </cell>
          <cell r="Q85" t="str">
            <v>+</v>
          </cell>
          <cell r="S85" t="str">
            <v>+</v>
          </cell>
          <cell r="U85" t="str">
            <v>+</v>
          </cell>
          <cell r="V85">
            <v>1</v>
          </cell>
          <cell r="W85" t="str">
            <v>+</v>
          </cell>
          <cell r="X85" t="str">
            <v>=</v>
          </cell>
          <cell r="Y85">
            <v>15.87</v>
          </cell>
          <cell r="Z85">
            <v>15.87</v>
          </cell>
        </row>
        <row r="86">
          <cell r="I86" t="str">
            <v>+</v>
          </cell>
          <cell r="K86" t="str">
            <v>+</v>
          </cell>
          <cell r="L86">
            <v>2.93</v>
          </cell>
          <cell r="M86" t="str">
            <v>+</v>
          </cell>
          <cell r="N86">
            <v>0.3</v>
          </cell>
          <cell r="O86" t="str">
            <v>+</v>
          </cell>
          <cell r="Q86" t="str">
            <v>+</v>
          </cell>
          <cell r="S86" t="str">
            <v>+</v>
          </cell>
          <cell r="U86" t="str">
            <v>+</v>
          </cell>
          <cell r="W86" t="str">
            <v>+</v>
          </cell>
        </row>
        <row r="87">
          <cell r="A87" t="str">
            <v>44 통신기사 2급</v>
          </cell>
          <cell r="B87">
            <v>44</v>
          </cell>
          <cell r="C87" t="str">
            <v xml:space="preserve"> 방송AMP 철거</v>
          </cell>
          <cell r="D87" t="str">
            <v xml:space="preserve"> 1080W (철거)</v>
          </cell>
          <cell r="E87" t="str">
            <v>식</v>
          </cell>
          <cell r="F87" t="str">
            <v xml:space="preserve"> 통신기사 2급</v>
          </cell>
          <cell r="G87" t="str">
            <v>:</v>
          </cell>
          <cell r="H87">
            <v>0.3</v>
          </cell>
          <cell r="I87" t="str">
            <v>x</v>
          </cell>
          <cell r="J87">
            <v>0.3</v>
          </cell>
          <cell r="L87" t="str">
            <v>(x철거)</v>
          </cell>
          <cell r="X87" t="str">
            <v>=</v>
          </cell>
          <cell r="Y87">
            <v>0.09</v>
          </cell>
          <cell r="Z87">
            <v>0.09</v>
          </cell>
          <cell r="AE87" t="str">
            <v>기본</v>
          </cell>
          <cell r="AI87" t="str">
            <v>통신 5-3-3-나</v>
          </cell>
        </row>
        <row r="88">
          <cell r="A88" t="str">
            <v>44 통신설비공</v>
          </cell>
          <cell r="F88" t="str">
            <v xml:space="preserve"> 통신설비공</v>
          </cell>
          <cell r="G88" t="str">
            <v>:</v>
          </cell>
          <cell r="H88">
            <v>0.6</v>
          </cell>
          <cell r="I88" t="str">
            <v>x</v>
          </cell>
          <cell r="J88">
            <v>0.3</v>
          </cell>
          <cell r="L88" t="str">
            <v>(x철거)</v>
          </cell>
          <cell r="X88" t="str">
            <v>=</v>
          </cell>
          <cell r="Y88">
            <v>0.18</v>
          </cell>
          <cell r="Z88">
            <v>0.18</v>
          </cell>
          <cell r="AE88" t="str">
            <v>기본</v>
          </cell>
        </row>
        <row r="89">
          <cell r="A89" t="str">
            <v>44 보통인부</v>
          </cell>
          <cell r="F89" t="str">
            <v xml:space="preserve"> 보통인부</v>
          </cell>
          <cell r="G89" t="str">
            <v>:</v>
          </cell>
          <cell r="H89">
            <v>0.6</v>
          </cell>
          <cell r="I89" t="str">
            <v>x</v>
          </cell>
          <cell r="J89">
            <v>0.3</v>
          </cell>
          <cell r="L89" t="str">
            <v>(x철거)</v>
          </cell>
          <cell r="X89" t="str">
            <v>=</v>
          </cell>
          <cell r="Y89">
            <v>0.18</v>
          </cell>
          <cell r="Z89">
            <v>0.18</v>
          </cell>
          <cell r="AE89" t="str">
            <v>기본</v>
          </cell>
        </row>
        <row r="95">
          <cell r="B95">
            <v>45</v>
          </cell>
          <cell r="C95" t="str">
            <v xml:space="preserve"> 매표소 방송장치 신설</v>
          </cell>
          <cell r="D95" t="str">
            <v xml:space="preserve"> 5창구용</v>
          </cell>
          <cell r="E95" t="str">
            <v>식</v>
          </cell>
          <cell r="Y95">
            <v>0</v>
          </cell>
          <cell r="Z95">
            <v>0</v>
          </cell>
        </row>
        <row r="96">
          <cell r="C96" t="str">
            <v xml:space="preserve"> 매표소 앰프</v>
          </cell>
          <cell r="E96" t="str">
            <v>EA</v>
          </cell>
          <cell r="F96" t="str">
            <v xml:space="preserve"> 통신기사 2급</v>
          </cell>
          <cell r="G96" t="str">
            <v>:</v>
          </cell>
          <cell r="H96">
            <v>0.3</v>
          </cell>
          <cell r="I96" t="str">
            <v>+</v>
          </cell>
          <cell r="K96" t="str">
            <v>+</v>
          </cell>
          <cell r="M96" t="str">
            <v>=</v>
          </cell>
          <cell r="N96">
            <v>0.3</v>
          </cell>
          <cell r="P96" t="str">
            <v>(설치)</v>
          </cell>
          <cell r="AE96" t="str">
            <v>기본</v>
          </cell>
          <cell r="AI96" t="str">
            <v>통신 5-3-3-나</v>
          </cell>
        </row>
        <row r="97">
          <cell r="F97" t="str">
            <v xml:space="preserve"> 통신설비공</v>
          </cell>
          <cell r="G97" t="str">
            <v>:</v>
          </cell>
          <cell r="H97">
            <v>0.6</v>
          </cell>
          <cell r="I97" t="str">
            <v>+</v>
          </cell>
          <cell r="K97" t="str">
            <v>+</v>
          </cell>
          <cell r="M97" t="str">
            <v>=</v>
          </cell>
          <cell r="N97">
            <v>0.6</v>
          </cell>
          <cell r="P97" t="str">
            <v>(설치)</v>
          </cell>
          <cell r="AE97" t="str">
            <v>기본</v>
          </cell>
        </row>
        <row r="98">
          <cell r="F98" t="str">
            <v xml:space="preserve"> 보통인부</v>
          </cell>
          <cell r="G98" t="str">
            <v>:</v>
          </cell>
          <cell r="H98">
            <v>0.6</v>
          </cell>
          <cell r="I98" t="str">
            <v>+</v>
          </cell>
          <cell r="K98" t="str">
            <v>+</v>
          </cell>
          <cell r="M98" t="str">
            <v>=</v>
          </cell>
          <cell r="N98">
            <v>0.6</v>
          </cell>
          <cell r="P98" t="str">
            <v>(설치)</v>
          </cell>
          <cell r="AE98" t="str">
            <v>기본</v>
          </cell>
        </row>
        <row r="99">
          <cell r="C99" t="str">
            <v xml:space="preserve"> 스피커</v>
          </cell>
          <cell r="D99" t="str">
            <v xml:space="preserve"> </v>
          </cell>
          <cell r="E99" t="str">
            <v>EA</v>
          </cell>
          <cell r="F99" t="str">
            <v xml:space="preserve"> 통신설비공</v>
          </cell>
          <cell r="G99" t="str">
            <v>:</v>
          </cell>
          <cell r="H99">
            <v>0.33</v>
          </cell>
          <cell r="I99" t="str">
            <v>X</v>
          </cell>
          <cell r="J99">
            <v>0.6</v>
          </cell>
          <cell r="L99" t="str">
            <v>(x노출)</v>
          </cell>
          <cell r="M99" t="str">
            <v>=</v>
          </cell>
          <cell r="N99">
            <v>0.19800000000000001</v>
          </cell>
          <cell r="O99" t="str">
            <v>x</v>
          </cell>
          <cell r="P99">
            <v>5</v>
          </cell>
          <cell r="Q99" t="str">
            <v>=</v>
          </cell>
          <cell r="R99">
            <v>0.99</v>
          </cell>
          <cell r="T99" t="str">
            <v>(설치)=인공x수량</v>
          </cell>
          <cell r="AE99" t="str">
            <v>기본</v>
          </cell>
          <cell r="AI99" t="str">
            <v>통신 5-3-3-다</v>
          </cell>
        </row>
        <row r="100">
          <cell r="A100" t="str">
            <v>45 통신기사 2급</v>
          </cell>
          <cell r="E100" t="str">
            <v>인</v>
          </cell>
          <cell r="F100" t="str">
            <v xml:space="preserve"> 통신기사 2급</v>
          </cell>
          <cell r="G100" t="str">
            <v>:</v>
          </cell>
          <cell r="H100">
            <v>0.3</v>
          </cell>
          <cell r="I100" t="str">
            <v>+</v>
          </cell>
          <cell r="X100" t="str">
            <v>=</v>
          </cell>
          <cell r="Y100">
            <v>0.3</v>
          </cell>
          <cell r="Z100">
            <v>0.3</v>
          </cell>
        </row>
        <row r="101">
          <cell r="A101" t="str">
            <v>45 통신설비공</v>
          </cell>
          <cell r="F101" t="str">
            <v xml:space="preserve"> 통신설비공</v>
          </cell>
          <cell r="G101" t="str">
            <v>:</v>
          </cell>
          <cell r="H101">
            <v>0.6</v>
          </cell>
          <cell r="I101" t="str">
            <v>+</v>
          </cell>
          <cell r="J101">
            <v>0.99</v>
          </cell>
          <cell r="X101" t="str">
            <v>=</v>
          </cell>
          <cell r="Y101">
            <v>1.5899999999999999</v>
          </cell>
          <cell r="Z101">
            <v>1.59</v>
          </cell>
        </row>
        <row r="102">
          <cell r="A102" t="str">
            <v>45 보통인부</v>
          </cell>
          <cell r="F102" t="str">
            <v xml:space="preserve"> 보통인부</v>
          </cell>
          <cell r="G102" t="str">
            <v>:</v>
          </cell>
          <cell r="H102">
            <v>0.6</v>
          </cell>
          <cell r="I102" t="str">
            <v>+</v>
          </cell>
          <cell r="K102" t="str">
            <v>+</v>
          </cell>
          <cell r="X102" t="str">
            <v>=</v>
          </cell>
          <cell r="Y102">
            <v>0.6</v>
          </cell>
          <cell r="Z102">
            <v>0.6</v>
          </cell>
        </row>
        <row r="103">
          <cell r="A103" t="str">
            <v>46 통신설비공</v>
          </cell>
          <cell r="B103">
            <v>46</v>
          </cell>
          <cell r="C103" t="str">
            <v xml:space="preserve"> 음성증폭기 철거</v>
          </cell>
          <cell r="D103" t="str">
            <v xml:space="preserve"> 매표소용 5W (철거)</v>
          </cell>
          <cell r="E103" t="str">
            <v>개</v>
          </cell>
          <cell r="F103" t="str">
            <v xml:space="preserve"> 통신설비공</v>
          </cell>
          <cell r="G103" t="str">
            <v>:</v>
          </cell>
          <cell r="H103">
            <v>0.33</v>
          </cell>
          <cell r="I103" t="str">
            <v>x</v>
          </cell>
          <cell r="J103">
            <v>0.3</v>
          </cell>
          <cell r="P103" t="str">
            <v>(x철거)</v>
          </cell>
          <cell r="X103" t="str">
            <v>=</v>
          </cell>
          <cell r="Y103">
            <v>9.9000000000000005E-2</v>
          </cell>
          <cell r="Z103">
            <v>9.9000000000000005E-2</v>
          </cell>
          <cell r="AE103" t="str">
            <v>기본</v>
          </cell>
          <cell r="AI103" t="str">
            <v>통신 5-3-3-다</v>
          </cell>
        </row>
        <row r="104">
          <cell r="A104" t="str">
            <v>47 내선전공</v>
          </cell>
          <cell r="B104">
            <v>47</v>
          </cell>
          <cell r="C104" t="str">
            <v xml:space="preserve"> VDA함 신설</v>
          </cell>
          <cell r="D104" t="str">
            <v xml:space="preserve"> 300x400(4CH)</v>
          </cell>
          <cell r="E104" t="str">
            <v>식</v>
          </cell>
          <cell r="F104" t="str">
            <v xml:space="preserve"> 내선전공</v>
          </cell>
          <cell r="G104" t="str">
            <v>:</v>
          </cell>
          <cell r="H104">
            <v>0.66</v>
          </cell>
          <cell r="P104" t="str">
            <v>(박스설치)</v>
          </cell>
          <cell r="X104" t="str">
            <v>=</v>
          </cell>
          <cell r="Y104">
            <v>0.66</v>
          </cell>
          <cell r="Z104">
            <v>0.66</v>
          </cell>
          <cell r="AE104" t="str">
            <v>기본</v>
          </cell>
          <cell r="AI104" t="str">
            <v>전기 7-3</v>
          </cell>
        </row>
        <row r="105">
          <cell r="A105" t="str">
            <v>47 통신기사 2급</v>
          </cell>
          <cell r="F105" t="str">
            <v xml:space="preserve"> 통신기사 2급</v>
          </cell>
          <cell r="G105" t="str">
            <v>:</v>
          </cell>
          <cell r="H105">
            <v>0.2</v>
          </cell>
          <cell r="P105" t="str">
            <v>(VDA설치)</v>
          </cell>
          <cell r="X105" t="str">
            <v>=</v>
          </cell>
          <cell r="Y105">
            <v>0.2</v>
          </cell>
          <cell r="Z105">
            <v>0.2</v>
          </cell>
          <cell r="AE105" t="str">
            <v>기본</v>
          </cell>
          <cell r="AI105" t="str">
            <v>통신 5-3-3-나</v>
          </cell>
        </row>
        <row r="106">
          <cell r="A106" t="str">
            <v>47 통신설비공</v>
          </cell>
          <cell r="F106" t="str">
            <v xml:space="preserve"> 통신설비공</v>
          </cell>
          <cell r="G106" t="str">
            <v>:</v>
          </cell>
          <cell r="H106">
            <v>0.4</v>
          </cell>
          <cell r="P106" t="str">
            <v>(VDA설치)</v>
          </cell>
          <cell r="X106" t="str">
            <v>=</v>
          </cell>
          <cell r="Y106">
            <v>0.4</v>
          </cell>
          <cell r="Z106">
            <v>0.4</v>
          </cell>
          <cell r="AE106" t="str">
            <v>기본</v>
          </cell>
        </row>
        <row r="107">
          <cell r="A107" t="str">
            <v>47 보통인부</v>
          </cell>
          <cell r="F107" t="str">
            <v xml:space="preserve"> 보통인부</v>
          </cell>
          <cell r="G107" t="str">
            <v>:</v>
          </cell>
          <cell r="H107">
            <v>0.2</v>
          </cell>
          <cell r="P107" t="str">
            <v>(VDA설치)</v>
          </cell>
          <cell r="X107" t="str">
            <v>=</v>
          </cell>
          <cell r="Y107">
            <v>0.2</v>
          </cell>
          <cell r="Z107">
            <v>0.2</v>
          </cell>
          <cell r="AE107" t="str">
            <v>기본</v>
          </cell>
        </row>
        <row r="108">
          <cell r="A108" t="str">
            <v>48 통신기사 2급</v>
          </cell>
          <cell r="B108">
            <v>48</v>
          </cell>
          <cell r="C108" t="str">
            <v xml:space="preserve"> 카메라 신설</v>
          </cell>
          <cell r="D108" t="str">
            <v xml:space="preserve"> 1/3" 0.5Lux (승강장용)</v>
          </cell>
          <cell r="E108" t="str">
            <v>개</v>
          </cell>
          <cell r="F108" t="str">
            <v xml:space="preserve"> 통신기사 2급</v>
          </cell>
          <cell r="G108" t="str">
            <v>:</v>
          </cell>
          <cell r="H108">
            <v>0.5</v>
          </cell>
          <cell r="X108" t="str">
            <v>=</v>
          </cell>
          <cell r="Y108">
            <v>0.5</v>
          </cell>
          <cell r="Z108">
            <v>0.5</v>
          </cell>
          <cell r="AE108" t="str">
            <v>기본</v>
          </cell>
          <cell r="AI108" t="str">
            <v>통신 5-3-2</v>
          </cell>
        </row>
        <row r="109">
          <cell r="A109" t="str">
            <v>48 통신설비공</v>
          </cell>
          <cell r="F109" t="str">
            <v xml:space="preserve"> 통신설비공</v>
          </cell>
          <cell r="G109" t="str">
            <v>:</v>
          </cell>
          <cell r="H109">
            <v>0.3</v>
          </cell>
          <cell r="X109" t="str">
            <v>=</v>
          </cell>
          <cell r="Y109">
            <v>0.3</v>
          </cell>
          <cell r="Z109">
            <v>0.3</v>
          </cell>
          <cell r="AE109" t="str">
            <v>기본</v>
          </cell>
        </row>
        <row r="110">
          <cell r="A110" t="str">
            <v>49 통신기사 2급</v>
          </cell>
          <cell r="B110">
            <v>49</v>
          </cell>
          <cell r="C110" t="str">
            <v xml:space="preserve"> 카메라 이설</v>
          </cell>
          <cell r="D110" t="str">
            <v xml:space="preserve"> 1/3" 0.5Lux (승강장용,이설)</v>
          </cell>
          <cell r="E110" t="str">
            <v>개</v>
          </cell>
          <cell r="F110" t="str">
            <v xml:space="preserve"> 통신기사 2급</v>
          </cell>
          <cell r="G110" t="str">
            <v>:</v>
          </cell>
          <cell r="H110">
            <v>0.5</v>
          </cell>
          <cell r="I110" t="str">
            <v>x</v>
          </cell>
          <cell r="J110">
            <v>0.8</v>
          </cell>
          <cell r="K110" t="str">
            <v>+</v>
          </cell>
          <cell r="L110">
            <v>0.5</v>
          </cell>
          <cell r="N110" t="str">
            <v>(신설x재사용철거+신설)</v>
          </cell>
          <cell r="X110" t="str">
            <v>=</v>
          </cell>
          <cell r="Y110">
            <v>0.9</v>
          </cell>
          <cell r="Z110">
            <v>0.9</v>
          </cell>
          <cell r="AE110" t="str">
            <v>기본</v>
          </cell>
          <cell r="AI110" t="str">
            <v>통신 5-3-2</v>
          </cell>
        </row>
        <row r="111">
          <cell r="A111" t="str">
            <v>49 통신설비공</v>
          </cell>
          <cell r="F111" t="str">
            <v xml:space="preserve"> 통신설비공</v>
          </cell>
          <cell r="G111" t="str">
            <v>:</v>
          </cell>
          <cell r="H111">
            <v>0.3</v>
          </cell>
          <cell r="I111" t="str">
            <v>x</v>
          </cell>
          <cell r="J111">
            <v>0.8</v>
          </cell>
          <cell r="K111" t="str">
            <v>+</v>
          </cell>
          <cell r="L111">
            <v>0.5</v>
          </cell>
          <cell r="N111" t="str">
            <v>(신설x재사용철거+신설)</v>
          </cell>
          <cell r="X111" t="str">
            <v>=</v>
          </cell>
          <cell r="Y111">
            <v>0.74</v>
          </cell>
          <cell r="Z111">
            <v>0.74</v>
          </cell>
          <cell r="AE111" t="str">
            <v>기본</v>
          </cell>
        </row>
        <row r="112">
          <cell r="A112" t="str">
            <v>50 통신기사 2급</v>
          </cell>
          <cell r="B112">
            <v>50</v>
          </cell>
          <cell r="C112" t="str">
            <v xml:space="preserve"> 카메라 철거</v>
          </cell>
          <cell r="D112" t="str">
            <v xml:space="preserve"> 승강장 (철거)</v>
          </cell>
          <cell r="E112" t="str">
            <v>개</v>
          </cell>
          <cell r="F112" t="str">
            <v xml:space="preserve"> 통신기사 2급</v>
          </cell>
          <cell r="G112" t="str">
            <v>:</v>
          </cell>
          <cell r="H112">
            <v>0.5</v>
          </cell>
          <cell r="I112" t="str">
            <v>x</v>
          </cell>
          <cell r="J112">
            <v>0.3</v>
          </cell>
          <cell r="N112" t="str">
            <v>(x철거)</v>
          </cell>
          <cell r="X112" t="str">
            <v>=</v>
          </cell>
          <cell r="Y112">
            <v>0.15</v>
          </cell>
          <cell r="Z112">
            <v>0.15</v>
          </cell>
          <cell r="AE112" t="str">
            <v>기본</v>
          </cell>
          <cell r="AI112" t="str">
            <v>통신 5-3-2</v>
          </cell>
        </row>
        <row r="113">
          <cell r="A113" t="str">
            <v>50 통신설비공</v>
          </cell>
          <cell r="F113" t="str">
            <v xml:space="preserve"> 통신설비공</v>
          </cell>
          <cell r="G113" t="str">
            <v>:</v>
          </cell>
          <cell r="H113">
            <v>0.3</v>
          </cell>
          <cell r="I113" t="str">
            <v>x</v>
          </cell>
          <cell r="J113">
            <v>0.3</v>
          </cell>
          <cell r="N113" t="str">
            <v>(x철거)</v>
          </cell>
          <cell r="X113" t="str">
            <v>=</v>
          </cell>
          <cell r="Y113">
            <v>0.09</v>
          </cell>
          <cell r="Z113">
            <v>0.09</v>
          </cell>
          <cell r="AE113" t="str">
            <v>기본</v>
          </cell>
        </row>
        <row r="114">
          <cell r="A114" t="str">
            <v>51 통신기사 2급</v>
          </cell>
          <cell r="B114">
            <v>51</v>
          </cell>
          <cell r="C114" t="str">
            <v xml:space="preserve"> 카메라 신설</v>
          </cell>
          <cell r="D114" t="str">
            <v xml:space="preserve"> 1/3" 0.5Lux</v>
          </cell>
          <cell r="E114" t="str">
            <v>개</v>
          </cell>
          <cell r="F114" t="str">
            <v xml:space="preserve"> 통신기사 2급</v>
          </cell>
          <cell r="G114" t="str">
            <v>:</v>
          </cell>
          <cell r="H114">
            <v>0.5</v>
          </cell>
          <cell r="X114" t="str">
            <v>=</v>
          </cell>
          <cell r="Y114">
            <v>0.5</v>
          </cell>
          <cell r="Z114">
            <v>0.5</v>
          </cell>
          <cell r="AE114" t="str">
            <v>기본</v>
          </cell>
          <cell r="AI114" t="str">
            <v>통신 5-3-2</v>
          </cell>
        </row>
        <row r="115">
          <cell r="A115" t="str">
            <v>51 통신설비공</v>
          </cell>
          <cell r="F115" t="str">
            <v xml:space="preserve"> 통신설비공</v>
          </cell>
          <cell r="G115" t="str">
            <v>:</v>
          </cell>
          <cell r="H115">
            <v>0.3</v>
          </cell>
          <cell r="X115" t="str">
            <v>=</v>
          </cell>
          <cell r="Y115">
            <v>0.3</v>
          </cell>
          <cell r="Z115">
            <v>0.3</v>
          </cell>
          <cell r="AE115" t="str">
            <v>기본</v>
          </cell>
        </row>
        <row r="116">
          <cell r="A116" t="str">
            <v>52 통신기사 2급</v>
          </cell>
          <cell r="B116">
            <v>52</v>
          </cell>
          <cell r="C116" t="str">
            <v xml:space="preserve"> 카메라 이설</v>
          </cell>
          <cell r="D116" t="str">
            <v xml:space="preserve"> 1/3" 0.5Lux (이설)</v>
          </cell>
          <cell r="E116" t="str">
            <v>개</v>
          </cell>
          <cell r="F116" t="str">
            <v xml:space="preserve"> 통신기사 2급</v>
          </cell>
          <cell r="G116" t="str">
            <v>:</v>
          </cell>
          <cell r="H116">
            <v>0.5</v>
          </cell>
          <cell r="I116" t="str">
            <v>x</v>
          </cell>
          <cell r="J116">
            <v>0.8</v>
          </cell>
          <cell r="K116" t="str">
            <v>+</v>
          </cell>
          <cell r="L116">
            <v>0.5</v>
          </cell>
          <cell r="N116" t="str">
            <v>(신설x재사용철거+신설)</v>
          </cell>
          <cell r="X116" t="str">
            <v>=</v>
          </cell>
          <cell r="Y116">
            <v>0.9</v>
          </cell>
          <cell r="Z116">
            <v>0.9</v>
          </cell>
          <cell r="AE116" t="str">
            <v>기본</v>
          </cell>
          <cell r="AI116" t="str">
            <v>통신 5-3-2</v>
          </cell>
        </row>
        <row r="117">
          <cell r="A117" t="str">
            <v>52 통신설비공</v>
          </cell>
          <cell r="F117" t="str">
            <v xml:space="preserve"> 통신설비공</v>
          </cell>
          <cell r="G117" t="str">
            <v>:</v>
          </cell>
          <cell r="H117">
            <v>0.3</v>
          </cell>
          <cell r="I117" t="str">
            <v>x</v>
          </cell>
          <cell r="J117">
            <v>0.8</v>
          </cell>
          <cell r="K117" t="str">
            <v>+</v>
          </cell>
          <cell r="L117">
            <v>0.5</v>
          </cell>
          <cell r="N117" t="str">
            <v>(신설x재사용철거+신설)</v>
          </cell>
          <cell r="X117" t="str">
            <v>=</v>
          </cell>
          <cell r="Y117">
            <v>0.74</v>
          </cell>
          <cell r="Z117">
            <v>0.74</v>
          </cell>
          <cell r="AE117" t="str">
            <v>기본</v>
          </cell>
        </row>
        <row r="118">
          <cell r="A118" t="str">
            <v>53 통신설비공</v>
          </cell>
          <cell r="B118">
            <v>53</v>
          </cell>
          <cell r="C118" t="str">
            <v xml:space="preserve"> 하우징 신설</v>
          </cell>
          <cell r="D118" t="str">
            <v xml:space="preserve"> 실외용</v>
          </cell>
          <cell r="E118" t="str">
            <v>개</v>
          </cell>
          <cell r="F118" t="str">
            <v xml:space="preserve"> 통신설비공</v>
          </cell>
          <cell r="G118" t="str">
            <v>:</v>
          </cell>
          <cell r="H118">
            <v>0.72</v>
          </cell>
          <cell r="X118" t="str">
            <v>=</v>
          </cell>
          <cell r="Y118">
            <v>0.72</v>
          </cell>
          <cell r="Z118">
            <v>0.72</v>
          </cell>
          <cell r="AE118" t="str">
            <v>기본</v>
          </cell>
          <cell r="AI118" t="str">
            <v>통신 5-3-2</v>
          </cell>
        </row>
        <row r="119">
          <cell r="A119" t="str">
            <v>53 보통인부</v>
          </cell>
          <cell r="F119" t="str">
            <v xml:space="preserve"> 보통인부</v>
          </cell>
          <cell r="G119" t="str">
            <v>:</v>
          </cell>
          <cell r="H119">
            <v>0.72</v>
          </cell>
          <cell r="X119" t="str">
            <v>=</v>
          </cell>
          <cell r="Y119">
            <v>0.72</v>
          </cell>
          <cell r="Z119">
            <v>0.72</v>
          </cell>
          <cell r="AE119" t="str">
            <v>기본</v>
          </cell>
        </row>
        <row r="120">
          <cell r="A120" t="str">
            <v>54 통신설비공</v>
          </cell>
          <cell r="B120">
            <v>54</v>
          </cell>
          <cell r="C120" t="str">
            <v xml:space="preserve"> 하우징 이설</v>
          </cell>
          <cell r="D120" t="str">
            <v xml:space="preserve"> 실외용 (이설)</v>
          </cell>
          <cell r="E120" t="str">
            <v>개</v>
          </cell>
          <cell r="F120" t="str">
            <v xml:space="preserve"> 통신설비공</v>
          </cell>
          <cell r="G120" t="str">
            <v>:</v>
          </cell>
          <cell r="H120">
            <v>0.72</v>
          </cell>
          <cell r="I120" t="str">
            <v>x</v>
          </cell>
          <cell r="J120">
            <v>0.8</v>
          </cell>
          <cell r="K120" t="str">
            <v>+</v>
          </cell>
          <cell r="L120">
            <v>0.72</v>
          </cell>
          <cell r="N120" t="str">
            <v>(신설x재사용철거+신설)</v>
          </cell>
          <cell r="X120" t="str">
            <v>=</v>
          </cell>
          <cell r="Y120">
            <v>1.296</v>
          </cell>
          <cell r="Z120">
            <v>1.296</v>
          </cell>
          <cell r="AE120" t="str">
            <v>기본</v>
          </cell>
          <cell r="AI120" t="str">
            <v>통신 5-3-2</v>
          </cell>
        </row>
        <row r="121">
          <cell r="A121" t="str">
            <v>54 보통인부</v>
          </cell>
          <cell r="F121" t="str">
            <v xml:space="preserve"> 보통인부</v>
          </cell>
          <cell r="G121" t="str">
            <v>:</v>
          </cell>
          <cell r="H121">
            <v>0.72</v>
          </cell>
          <cell r="I121" t="str">
            <v>x</v>
          </cell>
          <cell r="J121">
            <v>0.8</v>
          </cell>
          <cell r="K121" t="str">
            <v>+</v>
          </cell>
          <cell r="L121">
            <v>0.72</v>
          </cell>
          <cell r="N121" t="str">
            <v>(신설x재사용철거+신설)</v>
          </cell>
          <cell r="X121" t="str">
            <v>=</v>
          </cell>
          <cell r="Y121">
            <v>1.296</v>
          </cell>
          <cell r="Z121">
            <v>1.296</v>
          </cell>
          <cell r="AE121" t="str">
            <v>기본</v>
          </cell>
        </row>
        <row r="122">
          <cell r="A122" t="str">
            <v>55 통신설비공</v>
          </cell>
          <cell r="B122">
            <v>55</v>
          </cell>
          <cell r="C122" t="str">
            <v xml:space="preserve"> 하우징 철거</v>
          </cell>
          <cell r="D122" t="str">
            <v xml:space="preserve"> 실외용 (철거)</v>
          </cell>
          <cell r="E122" t="str">
            <v>개</v>
          </cell>
          <cell r="F122" t="str">
            <v xml:space="preserve"> 통신설비공</v>
          </cell>
          <cell r="G122" t="str">
            <v>:</v>
          </cell>
          <cell r="H122">
            <v>0.72</v>
          </cell>
          <cell r="I122" t="str">
            <v>x</v>
          </cell>
          <cell r="J122">
            <v>0.3</v>
          </cell>
          <cell r="N122" t="str">
            <v>(x철거)</v>
          </cell>
          <cell r="X122" t="str">
            <v>=</v>
          </cell>
          <cell r="Y122">
            <v>0.216</v>
          </cell>
          <cell r="Z122">
            <v>0.216</v>
          </cell>
          <cell r="AE122" t="str">
            <v>기본</v>
          </cell>
          <cell r="AI122" t="str">
            <v>통신 5-3-2</v>
          </cell>
        </row>
        <row r="123">
          <cell r="A123" t="str">
            <v>55 보통인부</v>
          </cell>
          <cell r="F123" t="str">
            <v xml:space="preserve"> 보통인부</v>
          </cell>
          <cell r="G123" t="str">
            <v>:</v>
          </cell>
          <cell r="H123">
            <v>0.72</v>
          </cell>
          <cell r="I123" t="str">
            <v>x</v>
          </cell>
          <cell r="J123">
            <v>0.3</v>
          </cell>
          <cell r="N123" t="str">
            <v>(x철거)</v>
          </cell>
          <cell r="X123" t="str">
            <v>=</v>
          </cell>
          <cell r="Y123">
            <v>0.216</v>
          </cell>
          <cell r="Z123">
            <v>0.216</v>
          </cell>
          <cell r="AE123" t="str">
            <v>기본</v>
          </cell>
        </row>
        <row r="124">
          <cell r="A124" t="str">
            <v>56 통신설비공</v>
          </cell>
          <cell r="B124">
            <v>56</v>
          </cell>
          <cell r="C124" t="str">
            <v xml:space="preserve"> 하우징 신설</v>
          </cell>
          <cell r="D124" t="str">
            <v xml:space="preserve"> 실내용</v>
          </cell>
          <cell r="E124" t="str">
            <v>개</v>
          </cell>
          <cell r="F124" t="str">
            <v xml:space="preserve"> 통신설비공</v>
          </cell>
          <cell r="G124" t="str">
            <v>:</v>
          </cell>
          <cell r="H124">
            <v>0.72</v>
          </cell>
          <cell r="X124" t="str">
            <v>=</v>
          </cell>
          <cell r="Y124">
            <v>0.72</v>
          </cell>
          <cell r="Z124">
            <v>0.72</v>
          </cell>
          <cell r="AE124" t="str">
            <v>기본</v>
          </cell>
          <cell r="AI124" t="str">
            <v>통신 5-3-2</v>
          </cell>
        </row>
        <row r="125">
          <cell r="A125" t="str">
            <v>56 보통인부</v>
          </cell>
          <cell r="F125" t="str">
            <v xml:space="preserve"> 보통인부</v>
          </cell>
          <cell r="G125" t="str">
            <v>:</v>
          </cell>
          <cell r="H125">
            <v>0.72</v>
          </cell>
          <cell r="X125" t="str">
            <v>=</v>
          </cell>
          <cell r="Y125">
            <v>0.72</v>
          </cell>
          <cell r="Z125">
            <v>0.72</v>
          </cell>
          <cell r="AE125" t="str">
            <v>기본</v>
          </cell>
        </row>
        <row r="126">
          <cell r="A126" t="str">
            <v>57 통신설비공</v>
          </cell>
          <cell r="B126">
            <v>57</v>
          </cell>
          <cell r="C126" t="str">
            <v xml:space="preserve"> 하우징 이설</v>
          </cell>
          <cell r="D126" t="str">
            <v xml:space="preserve"> 실내용 (이설)</v>
          </cell>
          <cell r="E126" t="str">
            <v>개</v>
          </cell>
          <cell r="F126" t="str">
            <v xml:space="preserve"> 통신설비공</v>
          </cell>
          <cell r="G126" t="str">
            <v>:</v>
          </cell>
          <cell r="H126">
            <v>0.72</v>
          </cell>
          <cell r="I126" t="str">
            <v>x</v>
          </cell>
          <cell r="J126">
            <v>0.8</v>
          </cell>
          <cell r="K126" t="str">
            <v>+</v>
          </cell>
          <cell r="L126">
            <v>0.72</v>
          </cell>
          <cell r="N126" t="str">
            <v>(신설x재사용철거+신설)</v>
          </cell>
          <cell r="X126" t="str">
            <v>=</v>
          </cell>
          <cell r="Y126">
            <v>1.296</v>
          </cell>
          <cell r="Z126">
            <v>1.296</v>
          </cell>
          <cell r="AE126" t="str">
            <v>기본</v>
          </cell>
          <cell r="AI126" t="str">
            <v>통신 5-3-2</v>
          </cell>
        </row>
        <row r="127">
          <cell r="A127" t="str">
            <v>57 보통인부</v>
          </cell>
          <cell r="F127" t="str">
            <v xml:space="preserve"> 보통인부</v>
          </cell>
          <cell r="G127" t="str">
            <v>:</v>
          </cell>
          <cell r="H127">
            <v>0.72</v>
          </cell>
          <cell r="I127" t="str">
            <v>x</v>
          </cell>
          <cell r="J127">
            <v>0.8</v>
          </cell>
          <cell r="K127" t="str">
            <v>+</v>
          </cell>
          <cell r="L127">
            <v>0.72</v>
          </cell>
          <cell r="N127" t="str">
            <v>(신설x재사용철거+신설)</v>
          </cell>
          <cell r="X127" t="str">
            <v>=</v>
          </cell>
          <cell r="Y127">
            <v>1.296</v>
          </cell>
          <cell r="Z127">
            <v>1.296</v>
          </cell>
          <cell r="AE127" t="str">
            <v>기본</v>
          </cell>
        </row>
        <row r="128">
          <cell r="A128" t="str">
            <v>58 통신외선공</v>
          </cell>
          <cell r="B128">
            <v>58</v>
          </cell>
          <cell r="C128" t="str">
            <v xml:space="preserve"> POLE 신설</v>
          </cell>
          <cell r="D128" t="str">
            <v xml:space="preserve"> 전주형,SUS</v>
          </cell>
          <cell r="E128" t="str">
            <v>개</v>
          </cell>
          <cell r="F128" t="str">
            <v xml:space="preserve"> 통신외선공</v>
          </cell>
          <cell r="G128" t="str">
            <v>:</v>
          </cell>
          <cell r="H128">
            <v>1.23</v>
          </cell>
          <cell r="X128" t="str">
            <v>=</v>
          </cell>
          <cell r="Y128">
            <v>1.23</v>
          </cell>
          <cell r="Z128">
            <v>1.23</v>
          </cell>
          <cell r="AE128" t="str">
            <v>기본</v>
          </cell>
          <cell r="AI128" t="str">
            <v>통신 3-2-13</v>
          </cell>
        </row>
        <row r="129">
          <cell r="A129" t="str">
            <v>58 보통인부</v>
          </cell>
          <cell r="F129" t="str">
            <v xml:space="preserve"> 보통인부</v>
          </cell>
          <cell r="G129" t="str">
            <v>:</v>
          </cell>
          <cell r="H129">
            <v>1.4</v>
          </cell>
          <cell r="X129" t="str">
            <v>=</v>
          </cell>
          <cell r="Y129">
            <v>1.4</v>
          </cell>
          <cell r="Z129">
            <v>1.4</v>
          </cell>
          <cell r="AE129" t="str">
            <v>기본</v>
          </cell>
        </row>
        <row r="130">
          <cell r="A130" t="str">
            <v>59 통신외선공</v>
          </cell>
          <cell r="B130">
            <v>59</v>
          </cell>
          <cell r="C130" t="str">
            <v xml:space="preserve"> POLE 철거</v>
          </cell>
          <cell r="D130" t="str">
            <v xml:space="preserve"> 전주형,SUS (철거)</v>
          </cell>
          <cell r="E130" t="str">
            <v>개</v>
          </cell>
          <cell r="F130" t="str">
            <v xml:space="preserve"> 통신외선공</v>
          </cell>
          <cell r="G130" t="str">
            <v>:</v>
          </cell>
          <cell r="H130">
            <v>1.23</v>
          </cell>
          <cell r="I130" t="str">
            <v>x</v>
          </cell>
          <cell r="J130">
            <v>0.5</v>
          </cell>
          <cell r="N130" t="str">
            <v>(x철거)</v>
          </cell>
          <cell r="X130" t="str">
            <v>=</v>
          </cell>
          <cell r="Y130">
            <v>0.61499999999999999</v>
          </cell>
          <cell r="Z130">
            <v>0.61499999999999999</v>
          </cell>
          <cell r="AE130" t="str">
            <v>기본</v>
          </cell>
          <cell r="AI130" t="str">
            <v>통신 3-2-13</v>
          </cell>
        </row>
        <row r="131">
          <cell r="A131" t="str">
            <v>59 보통인부</v>
          </cell>
          <cell r="F131" t="str">
            <v xml:space="preserve"> 보통인부</v>
          </cell>
          <cell r="G131" t="str">
            <v>:</v>
          </cell>
          <cell r="H131">
            <v>1.4</v>
          </cell>
          <cell r="I131" t="str">
            <v>x</v>
          </cell>
          <cell r="J131">
            <v>0.5</v>
          </cell>
          <cell r="N131" t="str">
            <v>(x철거)</v>
          </cell>
          <cell r="X131" t="str">
            <v>=</v>
          </cell>
          <cell r="Y131">
            <v>0.7</v>
          </cell>
          <cell r="Z131">
            <v>0.7</v>
          </cell>
          <cell r="AE131" t="str">
            <v>기본</v>
          </cell>
        </row>
        <row r="132">
          <cell r="B132">
            <v>60</v>
          </cell>
          <cell r="C132" t="str">
            <v xml:space="preserve"> CCTV 주장치 신설</v>
          </cell>
          <cell r="D132" t="str">
            <v xml:space="preserve"> 역무실 모니터2개포함</v>
          </cell>
          <cell r="E132" t="str">
            <v>식</v>
          </cell>
          <cell r="Y132">
            <v>0</v>
          </cell>
          <cell r="Z132">
            <v>0</v>
          </cell>
        </row>
        <row r="133">
          <cell r="C133" t="str">
            <v xml:space="preserve"> Power Controller</v>
          </cell>
          <cell r="D133" t="str">
            <v xml:space="preserve"> 8CH</v>
          </cell>
          <cell r="E133" t="str">
            <v>EA</v>
          </cell>
          <cell r="F133" t="str">
            <v xml:space="preserve"> 통신기사 2급</v>
          </cell>
          <cell r="G133" t="str">
            <v>:</v>
          </cell>
          <cell r="H133">
            <v>0.24</v>
          </cell>
          <cell r="I133" t="str">
            <v>x</v>
          </cell>
          <cell r="J133">
            <v>2</v>
          </cell>
          <cell r="K133" t="str">
            <v>=</v>
          </cell>
          <cell r="L133">
            <v>0.48</v>
          </cell>
          <cell r="N133" t="str">
            <v>(x 수량)</v>
          </cell>
          <cell r="AE133" t="str">
            <v>기본</v>
          </cell>
          <cell r="AI133" t="str">
            <v>통신 5-3-3-라</v>
          </cell>
        </row>
        <row r="134">
          <cell r="F134" t="str">
            <v xml:space="preserve"> 통신설비공</v>
          </cell>
          <cell r="G134" t="str">
            <v>:</v>
          </cell>
          <cell r="H134">
            <v>0.24</v>
          </cell>
          <cell r="I134" t="str">
            <v>x</v>
          </cell>
          <cell r="J134">
            <v>2</v>
          </cell>
          <cell r="K134" t="str">
            <v>=</v>
          </cell>
          <cell r="L134">
            <v>0.48</v>
          </cell>
          <cell r="N134" t="str">
            <v>(x 수량)</v>
          </cell>
          <cell r="AE134" t="str">
            <v>기본</v>
          </cell>
        </row>
        <row r="135">
          <cell r="C135" t="str">
            <v xml:space="preserve"> DVR</v>
          </cell>
          <cell r="D135" t="str">
            <v xml:space="preserve"> 16CH</v>
          </cell>
          <cell r="E135" t="str">
            <v>EA</v>
          </cell>
          <cell r="F135" t="str">
            <v xml:space="preserve"> 통신기사 2급</v>
          </cell>
          <cell r="G135" t="str">
            <v>:</v>
          </cell>
          <cell r="H135">
            <v>0.38</v>
          </cell>
          <cell r="I135" t="str">
            <v>x</v>
          </cell>
          <cell r="J135">
            <v>2.5</v>
          </cell>
          <cell r="K135" t="str">
            <v>x</v>
          </cell>
          <cell r="L135">
            <v>2</v>
          </cell>
          <cell r="M135" t="str">
            <v>=</v>
          </cell>
          <cell r="N135">
            <v>1.9</v>
          </cell>
          <cell r="P135" t="str">
            <v>(x 4ch당 50%가산 x수량)</v>
          </cell>
          <cell r="AE135" t="str">
            <v>기본</v>
          </cell>
          <cell r="AI135" t="str">
            <v>통신 5-3-2</v>
          </cell>
        </row>
        <row r="136">
          <cell r="D136" t="str">
            <v xml:space="preserve"> </v>
          </cell>
          <cell r="F136" t="str">
            <v xml:space="preserve"> 통신설비공</v>
          </cell>
          <cell r="G136" t="str">
            <v>:</v>
          </cell>
          <cell r="H136">
            <v>0.36</v>
          </cell>
          <cell r="I136" t="str">
            <v>x</v>
          </cell>
          <cell r="J136">
            <v>2.5</v>
          </cell>
          <cell r="K136" t="str">
            <v>x</v>
          </cell>
          <cell r="L136">
            <v>2</v>
          </cell>
          <cell r="M136" t="str">
            <v>=</v>
          </cell>
          <cell r="N136">
            <v>1.7999999999999998</v>
          </cell>
          <cell r="P136" t="str">
            <v>(x 4ch당 50%가산 x수량)</v>
          </cell>
          <cell r="AE136" t="str">
            <v>기본</v>
          </cell>
        </row>
        <row r="137">
          <cell r="C137" t="str">
            <v xml:space="preserve"> VDA</v>
          </cell>
          <cell r="D137" t="str">
            <v xml:space="preserve"> 8CH</v>
          </cell>
          <cell r="E137" t="str">
            <v>EA</v>
          </cell>
          <cell r="F137" t="str">
            <v xml:space="preserve"> 통신기사 2급</v>
          </cell>
          <cell r="G137" t="str">
            <v>:</v>
          </cell>
          <cell r="H137">
            <v>0.2</v>
          </cell>
          <cell r="I137" t="str">
            <v>x</v>
          </cell>
          <cell r="J137">
            <v>2</v>
          </cell>
          <cell r="K137" t="str">
            <v>=</v>
          </cell>
          <cell r="L137">
            <v>0.4</v>
          </cell>
          <cell r="N137" t="str">
            <v>(x 수량)</v>
          </cell>
          <cell r="AE137" t="str">
            <v>기본</v>
          </cell>
          <cell r="AI137" t="str">
            <v>통신 5-3-3-나</v>
          </cell>
        </row>
        <row r="138">
          <cell r="F138" t="str">
            <v xml:space="preserve"> 통신설비공</v>
          </cell>
          <cell r="G138" t="str">
            <v>:</v>
          </cell>
          <cell r="H138">
            <v>0.4</v>
          </cell>
          <cell r="I138" t="str">
            <v>x</v>
          </cell>
          <cell r="J138">
            <v>2</v>
          </cell>
          <cell r="K138" t="str">
            <v>=</v>
          </cell>
          <cell r="L138">
            <v>0.8</v>
          </cell>
          <cell r="N138" t="str">
            <v>(x 수량)</v>
          </cell>
          <cell r="AE138" t="str">
            <v>기본</v>
          </cell>
        </row>
        <row r="139">
          <cell r="D139" t="str">
            <v xml:space="preserve"> </v>
          </cell>
          <cell r="F139" t="str">
            <v xml:space="preserve"> 보통인부</v>
          </cell>
          <cell r="G139" t="str">
            <v>:</v>
          </cell>
          <cell r="H139">
            <v>0.2</v>
          </cell>
          <cell r="I139" t="str">
            <v>x</v>
          </cell>
          <cell r="J139">
            <v>2</v>
          </cell>
          <cell r="K139" t="str">
            <v>=</v>
          </cell>
          <cell r="L139">
            <v>0.4</v>
          </cell>
          <cell r="N139" t="str">
            <v>(x 수량)</v>
          </cell>
          <cell r="AE139" t="str">
            <v>기본</v>
          </cell>
        </row>
        <row r="141">
          <cell r="C141" t="str">
            <v xml:space="preserve"> Video Monitor</v>
          </cell>
          <cell r="E141" t="str">
            <v>EA</v>
          </cell>
          <cell r="F141" t="str">
            <v xml:space="preserve"> 통신기사 2급</v>
          </cell>
          <cell r="G141" t="str">
            <v>:</v>
          </cell>
          <cell r="H141">
            <v>0.1</v>
          </cell>
          <cell r="I141" t="str">
            <v>x</v>
          </cell>
          <cell r="J141">
            <v>4</v>
          </cell>
          <cell r="K141" t="str">
            <v>=</v>
          </cell>
          <cell r="L141">
            <v>0.4</v>
          </cell>
          <cell r="N141" t="str">
            <v>(x 4대)</v>
          </cell>
          <cell r="AE141" t="str">
            <v>기본</v>
          </cell>
          <cell r="AI141" t="str">
            <v>통신 5-3-2</v>
          </cell>
        </row>
        <row r="142">
          <cell r="D142" t="str">
            <v xml:space="preserve"> </v>
          </cell>
          <cell r="F142" t="str">
            <v xml:space="preserve"> 통신설비공</v>
          </cell>
          <cell r="G142" t="str">
            <v>:</v>
          </cell>
          <cell r="H142">
            <v>0.2</v>
          </cell>
          <cell r="I142" t="str">
            <v>x</v>
          </cell>
          <cell r="J142">
            <v>4</v>
          </cell>
          <cell r="K142" t="str">
            <v>=</v>
          </cell>
          <cell r="L142">
            <v>0.8</v>
          </cell>
          <cell r="N142" t="str">
            <v>(x 4대)</v>
          </cell>
          <cell r="AE142" t="str">
            <v>기본</v>
          </cell>
        </row>
        <row r="143">
          <cell r="C143" t="str">
            <v xml:space="preserve"> 본체함 </v>
          </cell>
          <cell r="D143" t="str">
            <v xml:space="preserve"> </v>
          </cell>
          <cell r="E143" t="str">
            <v>EA</v>
          </cell>
          <cell r="F143" t="str">
            <v xml:space="preserve"> 통신기사 2급</v>
          </cell>
          <cell r="G143" t="str">
            <v>:</v>
          </cell>
          <cell r="H143">
            <v>0.3</v>
          </cell>
          <cell r="AE143" t="str">
            <v>기본</v>
          </cell>
          <cell r="AI143" t="str">
            <v>통신 5-3-3-다</v>
          </cell>
        </row>
        <row r="144">
          <cell r="F144" t="str">
            <v xml:space="preserve"> 통신설비공</v>
          </cell>
          <cell r="G144" t="str">
            <v>:</v>
          </cell>
          <cell r="H144">
            <v>1.5</v>
          </cell>
          <cell r="AE144" t="str">
            <v>기본</v>
          </cell>
        </row>
        <row r="145">
          <cell r="F145" t="str">
            <v xml:space="preserve"> 보통인부</v>
          </cell>
          <cell r="G145" t="str">
            <v>:</v>
          </cell>
          <cell r="H145">
            <v>0.5</v>
          </cell>
          <cell r="AE145" t="str">
            <v>기본</v>
          </cell>
        </row>
        <row r="146">
          <cell r="C146" t="str">
            <v xml:space="preserve"> 종합시험</v>
          </cell>
          <cell r="E146" t="str">
            <v>식</v>
          </cell>
          <cell r="F146" t="str">
            <v xml:space="preserve"> 통신기사 2급</v>
          </cell>
          <cell r="G146" t="str">
            <v>:</v>
          </cell>
          <cell r="H146">
            <v>0.5</v>
          </cell>
          <cell r="L146">
            <v>0</v>
          </cell>
          <cell r="AE146" t="str">
            <v>기본</v>
          </cell>
          <cell r="AI146" t="str">
            <v>통신 5-3-2</v>
          </cell>
        </row>
        <row r="147">
          <cell r="D147" t="str">
            <v xml:space="preserve"> </v>
          </cell>
          <cell r="F147" t="str">
            <v xml:space="preserve"> 통신설비공</v>
          </cell>
          <cell r="G147" t="str">
            <v>:</v>
          </cell>
          <cell r="H147">
            <v>0.5</v>
          </cell>
          <cell r="L147">
            <v>0</v>
          </cell>
          <cell r="AE147" t="str">
            <v>기본</v>
          </cell>
        </row>
        <row r="148">
          <cell r="A148" t="str">
            <v>60 통신기사 2급</v>
          </cell>
          <cell r="E148" t="str">
            <v>인</v>
          </cell>
          <cell r="F148" t="str">
            <v xml:space="preserve"> 통신기사 2급</v>
          </cell>
          <cell r="G148" t="str">
            <v>:</v>
          </cell>
          <cell r="H148">
            <v>0.48</v>
          </cell>
          <cell r="I148" t="str">
            <v>+</v>
          </cell>
          <cell r="J148">
            <v>1.9</v>
          </cell>
          <cell r="K148" t="str">
            <v>+</v>
          </cell>
          <cell r="L148">
            <v>0.4</v>
          </cell>
          <cell r="M148" t="str">
            <v>+</v>
          </cell>
          <cell r="N148">
            <v>0.4</v>
          </cell>
          <cell r="O148" t="str">
            <v>+</v>
          </cell>
          <cell r="P148">
            <v>0.5</v>
          </cell>
          <cell r="Q148" t="str">
            <v>+</v>
          </cell>
          <cell r="R148">
            <v>0.3</v>
          </cell>
          <cell r="X148" t="str">
            <v>=</v>
          </cell>
          <cell r="Y148">
            <v>3.9799999999999995</v>
          </cell>
          <cell r="Z148">
            <v>3.98</v>
          </cell>
        </row>
        <row r="149">
          <cell r="A149" t="str">
            <v>60 통신설비공</v>
          </cell>
          <cell r="F149" t="str">
            <v xml:space="preserve"> 통신설비공</v>
          </cell>
          <cell r="G149" t="str">
            <v>:</v>
          </cell>
          <cell r="H149">
            <v>0.48</v>
          </cell>
          <cell r="I149" t="str">
            <v>+</v>
          </cell>
          <cell r="J149">
            <v>1.7999999999999998</v>
          </cell>
          <cell r="K149" t="str">
            <v>+</v>
          </cell>
          <cell r="L149">
            <v>0.8</v>
          </cell>
          <cell r="M149" t="str">
            <v>+</v>
          </cell>
          <cell r="N149">
            <v>0.8</v>
          </cell>
          <cell r="O149" t="str">
            <v>+</v>
          </cell>
          <cell r="P149">
            <v>0.5</v>
          </cell>
          <cell r="Q149" t="str">
            <v>+</v>
          </cell>
          <cell r="R149">
            <v>1.5</v>
          </cell>
          <cell r="X149" t="str">
            <v>=</v>
          </cell>
          <cell r="Y149">
            <v>5.88</v>
          </cell>
          <cell r="Z149">
            <v>5.88</v>
          </cell>
        </row>
        <row r="150">
          <cell r="A150" t="str">
            <v>60 보통인부</v>
          </cell>
          <cell r="F150" t="str">
            <v xml:space="preserve"> 보통인부</v>
          </cell>
          <cell r="G150" t="str">
            <v>:</v>
          </cell>
          <cell r="I150" t="str">
            <v>+</v>
          </cell>
          <cell r="K150" t="str">
            <v>+</v>
          </cell>
          <cell r="L150">
            <v>0.4</v>
          </cell>
          <cell r="M150" t="str">
            <v>+</v>
          </cell>
          <cell r="O150" t="str">
            <v>+</v>
          </cell>
          <cell r="Q150" t="str">
            <v>+</v>
          </cell>
          <cell r="R150">
            <v>0.5</v>
          </cell>
          <cell r="X150" t="str">
            <v>=</v>
          </cell>
          <cell r="Y150">
            <v>0.9</v>
          </cell>
          <cell r="Z150">
            <v>0.9</v>
          </cell>
        </row>
        <row r="151">
          <cell r="B151">
            <v>61</v>
          </cell>
          <cell r="C151" t="str">
            <v xml:space="preserve"> CCTV 주장치 철거</v>
          </cell>
          <cell r="D151" t="str">
            <v xml:space="preserve"> 역무실 모니터4개포함 (철거)</v>
          </cell>
          <cell r="E151" t="str">
            <v>개</v>
          </cell>
          <cell r="Y151">
            <v>0</v>
          </cell>
          <cell r="Z151">
            <v>0</v>
          </cell>
        </row>
        <row r="152">
          <cell r="C152" t="str">
            <v xml:space="preserve"> 본체함 </v>
          </cell>
          <cell r="D152" t="str">
            <v xml:space="preserve"> </v>
          </cell>
          <cell r="E152" t="str">
            <v>EA</v>
          </cell>
          <cell r="F152" t="str">
            <v xml:space="preserve"> 통신기사 2급</v>
          </cell>
          <cell r="G152" t="str">
            <v>:</v>
          </cell>
          <cell r="H152">
            <v>0.3</v>
          </cell>
          <cell r="I152" t="str">
            <v>x</v>
          </cell>
          <cell r="J152">
            <v>0.3</v>
          </cell>
          <cell r="K152" t="str">
            <v>=</v>
          </cell>
          <cell r="L152">
            <v>0.09</v>
          </cell>
          <cell r="P152" t="str">
            <v>(x철거)</v>
          </cell>
          <cell r="AE152" t="str">
            <v>기본</v>
          </cell>
          <cell r="AI152" t="str">
            <v>통신 5-3-3-다</v>
          </cell>
        </row>
        <row r="153">
          <cell r="F153" t="str">
            <v xml:space="preserve"> 통신설비공</v>
          </cell>
          <cell r="G153" t="str">
            <v>:</v>
          </cell>
          <cell r="H153">
            <v>1.5</v>
          </cell>
          <cell r="I153" t="str">
            <v>x</v>
          </cell>
          <cell r="J153">
            <v>0.3</v>
          </cell>
          <cell r="K153" t="str">
            <v>=</v>
          </cell>
          <cell r="L153">
            <v>0.44999999999999996</v>
          </cell>
          <cell r="P153" t="str">
            <v>(x철거)</v>
          </cell>
          <cell r="AE153" t="str">
            <v>기본</v>
          </cell>
        </row>
        <row r="154">
          <cell r="F154" t="str">
            <v xml:space="preserve"> 보통인부</v>
          </cell>
          <cell r="G154" t="str">
            <v>:</v>
          </cell>
          <cell r="H154">
            <v>0.5</v>
          </cell>
          <cell r="I154" t="str">
            <v>x</v>
          </cell>
          <cell r="J154">
            <v>0.3</v>
          </cell>
          <cell r="K154" t="str">
            <v>=</v>
          </cell>
          <cell r="L154">
            <v>0.15</v>
          </cell>
          <cell r="P154" t="str">
            <v>(x철거)</v>
          </cell>
          <cell r="AE154" t="str">
            <v>기본</v>
          </cell>
        </row>
        <row r="155">
          <cell r="C155" t="str">
            <v xml:space="preserve"> Video Monitor</v>
          </cell>
          <cell r="E155" t="str">
            <v>EA</v>
          </cell>
          <cell r="F155" t="str">
            <v xml:space="preserve"> 통신기사 2급</v>
          </cell>
          <cell r="G155" t="str">
            <v>:</v>
          </cell>
          <cell r="H155">
            <v>0.1</v>
          </cell>
          <cell r="I155" t="str">
            <v>x</v>
          </cell>
          <cell r="J155">
            <v>4</v>
          </cell>
          <cell r="K155" t="str">
            <v>x</v>
          </cell>
          <cell r="L155">
            <v>0.3</v>
          </cell>
          <cell r="M155" t="str">
            <v>=</v>
          </cell>
          <cell r="N155">
            <v>0.12</v>
          </cell>
          <cell r="P155" t="str">
            <v>(x수량 x철거)</v>
          </cell>
          <cell r="AE155" t="str">
            <v>기본</v>
          </cell>
          <cell r="AI155" t="str">
            <v>통신 5-3-2</v>
          </cell>
        </row>
        <row r="156">
          <cell r="D156" t="str">
            <v xml:space="preserve"> </v>
          </cell>
          <cell r="F156" t="str">
            <v xml:space="preserve"> 통신설비공</v>
          </cell>
          <cell r="G156" t="str">
            <v>:</v>
          </cell>
          <cell r="H156">
            <v>0.2</v>
          </cell>
          <cell r="I156" t="str">
            <v>x</v>
          </cell>
          <cell r="J156">
            <v>4</v>
          </cell>
          <cell r="K156" t="str">
            <v>x</v>
          </cell>
          <cell r="L156">
            <v>0.3</v>
          </cell>
          <cell r="M156" t="str">
            <v>=</v>
          </cell>
          <cell r="N156">
            <v>0.24</v>
          </cell>
          <cell r="P156" t="str">
            <v>(x수량 x철거)</v>
          </cell>
          <cell r="AE156" t="str">
            <v>기본</v>
          </cell>
        </row>
        <row r="157">
          <cell r="C157" t="str">
            <v xml:space="preserve"> 부대장치</v>
          </cell>
          <cell r="D157" t="str">
            <v xml:space="preserve"> 각 종</v>
          </cell>
          <cell r="E157" t="str">
            <v>SET</v>
          </cell>
          <cell r="F157" t="str">
            <v xml:space="preserve"> 통신기사 2급</v>
          </cell>
          <cell r="G157" t="str">
            <v>:</v>
          </cell>
          <cell r="H157">
            <v>0.21</v>
          </cell>
          <cell r="I157" t="str">
            <v>x</v>
          </cell>
          <cell r="J157">
            <v>0.3</v>
          </cell>
          <cell r="K157" t="str">
            <v>=</v>
          </cell>
          <cell r="L157">
            <v>6.3E-2</v>
          </cell>
          <cell r="P157" t="str">
            <v>(x철거)</v>
          </cell>
          <cell r="AE157" t="str">
            <v>기본</v>
          </cell>
          <cell r="AI157" t="str">
            <v>통신 5-3-2</v>
          </cell>
        </row>
        <row r="158">
          <cell r="F158" t="str">
            <v xml:space="preserve"> 통신설비공</v>
          </cell>
          <cell r="G158" t="str">
            <v>:</v>
          </cell>
          <cell r="H158">
            <v>0.36</v>
          </cell>
          <cell r="I158" t="str">
            <v>x</v>
          </cell>
          <cell r="J158">
            <v>0.3</v>
          </cell>
          <cell r="K158" t="str">
            <v>=</v>
          </cell>
          <cell r="L158">
            <v>0.108</v>
          </cell>
          <cell r="P158" t="str">
            <v>(x철거)</v>
          </cell>
          <cell r="AE158" t="str">
            <v>기본</v>
          </cell>
        </row>
        <row r="159">
          <cell r="D159" t="str">
            <v xml:space="preserve"> </v>
          </cell>
          <cell r="F159" t="str">
            <v xml:space="preserve"> 보통인부</v>
          </cell>
          <cell r="G159" t="str">
            <v>:</v>
          </cell>
          <cell r="H159">
            <v>0.2</v>
          </cell>
          <cell r="I159" t="str">
            <v>x</v>
          </cell>
          <cell r="J159">
            <v>0.3</v>
          </cell>
          <cell r="K159" t="str">
            <v>=</v>
          </cell>
          <cell r="L159">
            <v>0.06</v>
          </cell>
          <cell r="P159" t="str">
            <v>(x철거)</v>
          </cell>
          <cell r="AE159" t="str">
            <v>기본</v>
          </cell>
        </row>
        <row r="160">
          <cell r="A160" t="str">
            <v>61 통신기사 2급</v>
          </cell>
          <cell r="E160" t="str">
            <v>인</v>
          </cell>
          <cell r="F160" t="str">
            <v xml:space="preserve"> 통신기사 2급</v>
          </cell>
          <cell r="G160" t="str">
            <v>:</v>
          </cell>
          <cell r="H160">
            <v>0.09</v>
          </cell>
          <cell r="I160" t="str">
            <v>+</v>
          </cell>
          <cell r="J160">
            <v>0.12</v>
          </cell>
          <cell r="K160" t="str">
            <v>+</v>
          </cell>
          <cell r="L160">
            <v>6.3E-2</v>
          </cell>
          <cell r="M160" t="str">
            <v>+</v>
          </cell>
          <cell r="X160" t="str">
            <v>=</v>
          </cell>
          <cell r="Y160">
            <v>0.27300000000000002</v>
          </cell>
          <cell r="Z160">
            <v>0.27300000000000002</v>
          </cell>
          <cell r="AE160" t="str">
            <v>기본</v>
          </cell>
        </row>
        <row r="161">
          <cell r="A161" t="str">
            <v>61 통신설비공</v>
          </cell>
          <cell r="F161" t="str">
            <v xml:space="preserve"> 통신설비공</v>
          </cell>
          <cell r="G161" t="str">
            <v>:</v>
          </cell>
          <cell r="H161">
            <v>0.44999999999999996</v>
          </cell>
          <cell r="I161" t="str">
            <v>+</v>
          </cell>
          <cell r="J161">
            <v>0.24</v>
          </cell>
          <cell r="K161" t="str">
            <v>+</v>
          </cell>
          <cell r="L161">
            <v>0.108</v>
          </cell>
          <cell r="M161" t="str">
            <v>+</v>
          </cell>
          <cell r="X161" t="str">
            <v>=</v>
          </cell>
          <cell r="Y161">
            <v>0.79799999999999993</v>
          </cell>
          <cell r="Z161">
            <v>0.79800000000000004</v>
          </cell>
          <cell r="AE161" t="str">
            <v>기본</v>
          </cell>
        </row>
        <row r="162">
          <cell r="A162" t="str">
            <v>61 보통인부</v>
          </cell>
          <cell r="F162" t="str">
            <v xml:space="preserve"> 보통인부</v>
          </cell>
          <cell r="G162" t="str">
            <v>:</v>
          </cell>
          <cell r="H162">
            <v>0.15</v>
          </cell>
          <cell r="I162" t="str">
            <v>+</v>
          </cell>
          <cell r="K162" t="str">
            <v>+</v>
          </cell>
          <cell r="L162">
            <v>0.06</v>
          </cell>
          <cell r="M162" t="str">
            <v>+</v>
          </cell>
          <cell r="X162" t="str">
            <v>=</v>
          </cell>
          <cell r="Y162">
            <v>0.21</v>
          </cell>
          <cell r="Z162">
            <v>0.21</v>
          </cell>
          <cell r="AE162" t="str">
            <v>기본</v>
          </cell>
        </row>
        <row r="164">
          <cell r="A164" t="str">
            <v>62 통신기사 2급</v>
          </cell>
          <cell r="B164">
            <v>62</v>
          </cell>
          <cell r="C164" t="str">
            <v xml:space="preserve"> 모니터 신설</v>
          </cell>
          <cell r="D164" t="str">
            <v xml:space="preserve"> 매표실 2개용</v>
          </cell>
          <cell r="E164" t="str">
            <v>식</v>
          </cell>
          <cell r="F164" t="str">
            <v xml:space="preserve"> 통신기사 2급</v>
          </cell>
          <cell r="G164" t="str">
            <v>:</v>
          </cell>
          <cell r="H164">
            <v>0.1</v>
          </cell>
          <cell r="I164" t="str">
            <v>x</v>
          </cell>
          <cell r="J164">
            <v>2</v>
          </cell>
          <cell r="P164" t="str">
            <v>(x수량)</v>
          </cell>
          <cell r="X164" t="str">
            <v>=</v>
          </cell>
          <cell r="Y164">
            <v>0.2</v>
          </cell>
          <cell r="Z164">
            <v>0.2</v>
          </cell>
          <cell r="AE164" t="str">
            <v>기본</v>
          </cell>
          <cell r="AI164" t="str">
            <v>통신 5-3-2</v>
          </cell>
        </row>
        <row r="165">
          <cell r="A165" t="str">
            <v>62 통신설비공</v>
          </cell>
          <cell r="F165" t="str">
            <v xml:space="preserve"> 통신설비공</v>
          </cell>
          <cell r="G165" t="str">
            <v>:</v>
          </cell>
          <cell r="H165">
            <v>0.2</v>
          </cell>
          <cell r="I165" t="str">
            <v>x</v>
          </cell>
          <cell r="J165">
            <v>2</v>
          </cell>
          <cell r="P165" t="str">
            <v>(x수량)</v>
          </cell>
          <cell r="X165" t="str">
            <v>=</v>
          </cell>
          <cell r="Y165">
            <v>0.4</v>
          </cell>
          <cell r="Z165">
            <v>0.4</v>
          </cell>
          <cell r="AE165" t="str">
            <v>기본</v>
          </cell>
        </row>
        <row r="166">
          <cell r="A166" t="str">
            <v>63 통신기사 2급</v>
          </cell>
          <cell r="B166">
            <v>63</v>
          </cell>
          <cell r="C166" t="str">
            <v xml:space="preserve"> 모니터 신설</v>
          </cell>
          <cell r="D166" t="str">
            <v xml:space="preserve"> 승강장 2개용</v>
          </cell>
          <cell r="E166" t="str">
            <v>식</v>
          </cell>
          <cell r="F166" t="str">
            <v xml:space="preserve"> 통신기사 2급</v>
          </cell>
          <cell r="G166" t="str">
            <v>:</v>
          </cell>
          <cell r="H166">
            <v>0.1</v>
          </cell>
          <cell r="I166" t="str">
            <v>x</v>
          </cell>
          <cell r="J166">
            <v>2</v>
          </cell>
          <cell r="P166" t="str">
            <v>(x수량)</v>
          </cell>
          <cell r="X166" t="str">
            <v>=</v>
          </cell>
          <cell r="Y166">
            <v>0.2</v>
          </cell>
          <cell r="Z166">
            <v>0.2</v>
          </cell>
          <cell r="AE166" t="str">
            <v>기본</v>
          </cell>
          <cell r="AI166" t="str">
            <v>통신 5-3-2</v>
          </cell>
        </row>
        <row r="167">
          <cell r="A167" t="str">
            <v>63 통신설비공</v>
          </cell>
          <cell r="F167" t="str">
            <v xml:space="preserve"> 통신설비공</v>
          </cell>
          <cell r="G167" t="str">
            <v>:</v>
          </cell>
          <cell r="H167">
            <v>0.2</v>
          </cell>
          <cell r="I167" t="str">
            <v>x</v>
          </cell>
          <cell r="J167">
            <v>2</v>
          </cell>
          <cell r="P167" t="str">
            <v>(x수량)</v>
          </cell>
          <cell r="X167" t="str">
            <v>=</v>
          </cell>
          <cell r="Y167">
            <v>0.4</v>
          </cell>
          <cell r="Z167">
            <v>0.4</v>
          </cell>
          <cell r="AE167" t="str">
            <v>기본</v>
          </cell>
        </row>
        <row r="168">
          <cell r="A168" t="str">
            <v>64 통신기사 2급</v>
          </cell>
          <cell r="B168">
            <v>64</v>
          </cell>
          <cell r="C168" t="str">
            <v xml:space="preserve"> 모니터 이설</v>
          </cell>
          <cell r="D168" t="str">
            <v xml:space="preserve"> 승강장 2개용 (이설)</v>
          </cell>
          <cell r="E168" t="str">
            <v>개</v>
          </cell>
          <cell r="F168" t="str">
            <v xml:space="preserve"> 통신기사 2급</v>
          </cell>
          <cell r="G168" t="str">
            <v>:</v>
          </cell>
          <cell r="H168">
            <v>0.1</v>
          </cell>
          <cell r="I168" t="str">
            <v>x</v>
          </cell>
          <cell r="J168">
            <v>2</v>
          </cell>
          <cell r="K168" t="str">
            <v>x</v>
          </cell>
          <cell r="L168">
            <v>0.8</v>
          </cell>
          <cell r="M168" t="str">
            <v>+</v>
          </cell>
          <cell r="N168">
            <v>0.1</v>
          </cell>
          <cell r="O168" t="str">
            <v>x</v>
          </cell>
          <cell r="P168">
            <v>2</v>
          </cell>
          <cell r="R168" t="str">
            <v>(재사용철거+신설)</v>
          </cell>
          <cell r="X168" t="str">
            <v>=</v>
          </cell>
          <cell r="Y168">
            <v>0.36</v>
          </cell>
          <cell r="Z168">
            <v>0.36</v>
          </cell>
          <cell r="AE168" t="str">
            <v>기본</v>
          </cell>
          <cell r="AI168" t="str">
            <v>통신 5-3-2</v>
          </cell>
        </row>
        <row r="169">
          <cell r="A169" t="str">
            <v>64 통신설비공</v>
          </cell>
          <cell r="F169" t="str">
            <v xml:space="preserve"> 통신설비공</v>
          </cell>
          <cell r="G169" t="str">
            <v>:</v>
          </cell>
          <cell r="H169">
            <v>0.2</v>
          </cell>
          <cell r="I169" t="str">
            <v>x</v>
          </cell>
          <cell r="J169">
            <v>2</v>
          </cell>
          <cell r="K169" t="str">
            <v>x</v>
          </cell>
          <cell r="L169">
            <v>0.8</v>
          </cell>
          <cell r="M169" t="str">
            <v>+</v>
          </cell>
          <cell r="N169">
            <v>0.2</v>
          </cell>
          <cell r="O169" t="str">
            <v>x</v>
          </cell>
          <cell r="P169">
            <v>2</v>
          </cell>
          <cell r="R169" t="str">
            <v>(재사용철거+신설)</v>
          </cell>
          <cell r="X169" t="str">
            <v>=</v>
          </cell>
          <cell r="Y169">
            <v>0.72</v>
          </cell>
          <cell r="Z169">
            <v>0.72</v>
          </cell>
          <cell r="AE169" t="str">
            <v>기본</v>
          </cell>
        </row>
        <row r="170">
          <cell r="A170" t="str">
            <v>65 통신기사 2급</v>
          </cell>
          <cell r="B170">
            <v>65</v>
          </cell>
          <cell r="C170" t="str">
            <v xml:space="preserve"> 모니터 철거</v>
          </cell>
          <cell r="D170" t="str">
            <v xml:space="preserve"> 승강장 2개용 (철거)</v>
          </cell>
          <cell r="E170" t="str">
            <v>개</v>
          </cell>
          <cell r="F170" t="str">
            <v xml:space="preserve"> 통신기사 2급</v>
          </cell>
          <cell r="G170" t="str">
            <v>:</v>
          </cell>
          <cell r="H170">
            <v>0.1</v>
          </cell>
          <cell r="I170" t="str">
            <v>x</v>
          </cell>
          <cell r="J170">
            <v>2</v>
          </cell>
          <cell r="K170" t="str">
            <v>x</v>
          </cell>
          <cell r="L170">
            <v>0.3</v>
          </cell>
          <cell r="P170" t="str">
            <v>(x수량x철거)</v>
          </cell>
          <cell r="X170" t="str">
            <v>=</v>
          </cell>
          <cell r="Y170">
            <v>0.06</v>
          </cell>
          <cell r="Z170">
            <v>0.06</v>
          </cell>
          <cell r="AE170" t="str">
            <v>기본</v>
          </cell>
          <cell r="AI170" t="str">
            <v>통신 5-3-2</v>
          </cell>
        </row>
        <row r="171">
          <cell r="A171" t="str">
            <v>65 통신설비공</v>
          </cell>
          <cell r="F171" t="str">
            <v xml:space="preserve"> 통신설비공</v>
          </cell>
          <cell r="G171" t="str">
            <v>:</v>
          </cell>
          <cell r="H171">
            <v>0.2</v>
          </cell>
          <cell r="I171" t="str">
            <v>x</v>
          </cell>
          <cell r="J171">
            <v>2</v>
          </cell>
          <cell r="K171" t="str">
            <v>x</v>
          </cell>
          <cell r="L171">
            <v>0.3</v>
          </cell>
          <cell r="P171" t="str">
            <v>(x수량x철거)</v>
          </cell>
          <cell r="X171" t="str">
            <v>=</v>
          </cell>
          <cell r="Y171">
            <v>0.12</v>
          </cell>
          <cell r="Z171">
            <v>0.12</v>
          </cell>
          <cell r="AE171" t="str">
            <v>기본</v>
          </cell>
        </row>
        <row r="172">
          <cell r="A172" t="str">
            <v>66 통신내선공</v>
          </cell>
          <cell r="B172">
            <v>66</v>
          </cell>
          <cell r="C172" t="str">
            <v xml:space="preserve"> 인터폰 자장치 신설</v>
          </cell>
          <cell r="D172" t="str">
            <v xml:space="preserve"> 노출형, SUS</v>
          </cell>
          <cell r="E172" t="str">
            <v>개</v>
          </cell>
          <cell r="F172" t="str">
            <v xml:space="preserve"> 통신내선공</v>
          </cell>
          <cell r="G172" t="str">
            <v>:</v>
          </cell>
          <cell r="H172">
            <v>0.06</v>
          </cell>
          <cell r="X172" t="str">
            <v>=</v>
          </cell>
          <cell r="Y172">
            <v>0.06</v>
          </cell>
          <cell r="Z172">
            <v>0.06</v>
          </cell>
          <cell r="AE172" t="str">
            <v>기본</v>
          </cell>
          <cell r="AI172" t="str">
            <v>통신 3-4-1</v>
          </cell>
        </row>
        <row r="173">
          <cell r="A173" t="str">
            <v>67 통신내선공</v>
          </cell>
          <cell r="B173">
            <v>67</v>
          </cell>
          <cell r="C173" t="str">
            <v xml:space="preserve"> 인터폰 자장치 이설</v>
          </cell>
          <cell r="D173" t="str">
            <v xml:space="preserve"> 노출형, SUS (이설)</v>
          </cell>
          <cell r="E173" t="str">
            <v>개</v>
          </cell>
          <cell r="F173" t="str">
            <v xml:space="preserve"> 통신내선공</v>
          </cell>
          <cell r="G173" t="str">
            <v>:</v>
          </cell>
          <cell r="H173">
            <v>0.06</v>
          </cell>
          <cell r="I173" t="str">
            <v>x</v>
          </cell>
          <cell r="J173">
            <v>0.5</v>
          </cell>
          <cell r="K173" t="str">
            <v>+</v>
          </cell>
          <cell r="L173">
            <v>0.06</v>
          </cell>
          <cell r="P173" t="str">
            <v>(신설x철거+신설)</v>
          </cell>
          <cell r="X173" t="str">
            <v>=</v>
          </cell>
          <cell r="Y173">
            <v>0.09</v>
          </cell>
          <cell r="Z173">
            <v>0.09</v>
          </cell>
          <cell r="AE173" t="str">
            <v>기본</v>
          </cell>
          <cell r="AI173" t="str">
            <v>통신 3-4-1</v>
          </cell>
        </row>
        <row r="174">
          <cell r="A174" t="str">
            <v>68 통신내선공</v>
          </cell>
          <cell r="B174">
            <v>68</v>
          </cell>
          <cell r="C174" t="str">
            <v xml:space="preserve"> 인터폰 자장치 철거</v>
          </cell>
          <cell r="D174" t="str">
            <v xml:space="preserve"> 노출형, SUS (철거)</v>
          </cell>
          <cell r="E174" t="str">
            <v>개</v>
          </cell>
          <cell r="F174" t="str">
            <v xml:space="preserve"> 통신내선공</v>
          </cell>
          <cell r="G174" t="str">
            <v>:</v>
          </cell>
          <cell r="H174">
            <v>0.06</v>
          </cell>
          <cell r="I174" t="str">
            <v>x</v>
          </cell>
          <cell r="J174">
            <v>0.5</v>
          </cell>
          <cell r="P174" t="str">
            <v>(x철거)</v>
          </cell>
          <cell r="X174" t="str">
            <v>=</v>
          </cell>
          <cell r="Y174">
            <v>0.03</v>
          </cell>
          <cell r="Z174">
            <v>0.03</v>
          </cell>
          <cell r="AE174" t="str">
            <v>기본</v>
          </cell>
          <cell r="AI174" t="str">
            <v>통신 3-4-1</v>
          </cell>
        </row>
        <row r="175">
          <cell r="A175" t="str">
            <v>69 통신설비공</v>
          </cell>
          <cell r="B175">
            <v>69</v>
          </cell>
          <cell r="C175" t="str">
            <v xml:space="preserve"> 인터폰 주장치 신설</v>
          </cell>
          <cell r="D175" t="str">
            <v xml:space="preserve"> 10CCT</v>
          </cell>
          <cell r="E175" t="str">
            <v>개</v>
          </cell>
          <cell r="F175" t="str">
            <v xml:space="preserve"> 통신설비공</v>
          </cell>
          <cell r="G175" t="str">
            <v>:</v>
          </cell>
          <cell r="H175">
            <v>1.2</v>
          </cell>
          <cell r="X175" t="str">
            <v>=</v>
          </cell>
          <cell r="Y175">
            <v>1.2</v>
          </cell>
          <cell r="Z175">
            <v>1.2</v>
          </cell>
          <cell r="AE175" t="str">
            <v>기본</v>
          </cell>
          <cell r="AI175" t="str">
            <v>통신 3-4-1</v>
          </cell>
        </row>
        <row r="176">
          <cell r="A176" t="str">
            <v>70 통신설비공</v>
          </cell>
          <cell r="B176">
            <v>70</v>
          </cell>
          <cell r="C176" t="str">
            <v xml:space="preserve"> 비디오폰 자장치 철거</v>
          </cell>
          <cell r="D176" t="str">
            <v xml:space="preserve"> 비디오폰 노출형, SUS (철거)</v>
          </cell>
          <cell r="E176" t="str">
            <v>개</v>
          </cell>
          <cell r="F176" t="str">
            <v xml:space="preserve"> 통신설비공</v>
          </cell>
          <cell r="G176" t="str">
            <v>:</v>
          </cell>
          <cell r="H176">
            <v>0.25</v>
          </cell>
          <cell r="I176" t="str">
            <v>x</v>
          </cell>
          <cell r="J176">
            <v>0.5</v>
          </cell>
          <cell r="P176" t="str">
            <v>(x철거)</v>
          </cell>
          <cell r="X176" t="str">
            <v>=</v>
          </cell>
          <cell r="Y176">
            <v>0.125</v>
          </cell>
          <cell r="Z176">
            <v>0.125</v>
          </cell>
          <cell r="AE176" t="str">
            <v>기본</v>
          </cell>
          <cell r="AI176" t="str">
            <v>통신 3-4-1</v>
          </cell>
        </row>
        <row r="177">
          <cell r="A177" t="str">
            <v>71 통신설비공</v>
          </cell>
          <cell r="B177">
            <v>71</v>
          </cell>
          <cell r="C177" t="str">
            <v xml:space="preserve"> 비디오폰 주장치 철거</v>
          </cell>
          <cell r="D177" t="str">
            <v xml:space="preserve"> 10CCT (철거)</v>
          </cell>
          <cell r="E177" t="str">
            <v>개</v>
          </cell>
          <cell r="F177" t="str">
            <v xml:space="preserve"> 통신설비공</v>
          </cell>
          <cell r="G177" t="str">
            <v>:</v>
          </cell>
          <cell r="H177">
            <v>1.2</v>
          </cell>
          <cell r="I177" t="str">
            <v>x</v>
          </cell>
          <cell r="J177">
            <v>0.5</v>
          </cell>
          <cell r="P177" t="str">
            <v>(x철거)</v>
          </cell>
          <cell r="X177" t="str">
            <v>=</v>
          </cell>
          <cell r="Y177">
            <v>0.6</v>
          </cell>
          <cell r="Z177">
            <v>0.6</v>
          </cell>
          <cell r="AE177" t="str">
            <v>기본</v>
          </cell>
          <cell r="AI177" t="str">
            <v>통신 3-4-1</v>
          </cell>
        </row>
      </sheetData>
      <sheetData sheetId="7">
        <row r="1">
          <cell r="B1" t="str">
            <v>6. 수    량    계    산    서</v>
          </cell>
        </row>
        <row r="2">
          <cell r="A2" t="str">
            <v xml:space="preserve"> 설비명</v>
          </cell>
          <cell r="B2" t="str">
            <v>공  사  종  류</v>
          </cell>
          <cell r="C2" t="str">
            <v>규        격</v>
          </cell>
          <cell r="D2" t="str">
            <v>단위</v>
          </cell>
          <cell r="E2" t="str">
            <v>통신선로 이설</v>
          </cell>
          <cell r="F2" t="str">
            <v>통신선로 이설</v>
          </cell>
          <cell r="G2" t="str">
            <v>방송 신설</v>
          </cell>
          <cell r="H2" t="str">
            <v>방송 이설</v>
          </cell>
          <cell r="I2" t="str">
            <v>방송 철거</v>
          </cell>
          <cell r="J2" t="str">
            <v>CCTV 신설</v>
          </cell>
          <cell r="K2" t="str">
            <v>CCTV 이설</v>
          </cell>
          <cell r="L2" t="str">
            <v>CCTV 철거</v>
          </cell>
          <cell r="M2" t="str">
            <v>인터폰 신설</v>
          </cell>
          <cell r="N2" t="str">
            <v>인터폰 이설</v>
          </cell>
          <cell r="O2" t="str">
            <v>인터폰 철거</v>
          </cell>
          <cell r="P2" t="str">
            <v>기타공사</v>
          </cell>
          <cell r="Q2" t="str">
            <v>계</v>
          </cell>
          <cell r="R2" t="str">
            <v>기사</v>
          </cell>
        </row>
        <row r="3">
          <cell r="A3" t="str">
            <v xml:space="preserve"> 도관전선관 이설 115Φ</v>
          </cell>
          <cell r="B3" t="str">
            <v xml:space="preserve"> 도관전선관 이설</v>
          </cell>
          <cell r="C3" t="str">
            <v xml:space="preserve"> 115Φ</v>
          </cell>
          <cell r="D3" t="str">
            <v>m</v>
          </cell>
          <cell r="E3">
            <v>286</v>
          </cell>
          <cell r="F3">
            <v>286</v>
          </cell>
          <cell r="G3">
            <v>0</v>
          </cell>
          <cell r="H3">
            <v>0</v>
          </cell>
          <cell r="I3">
            <v>0</v>
          </cell>
          <cell r="J3">
            <v>0</v>
          </cell>
          <cell r="K3">
            <v>0</v>
          </cell>
          <cell r="L3">
            <v>0</v>
          </cell>
          <cell r="M3">
            <v>0</v>
          </cell>
          <cell r="N3">
            <v>0</v>
          </cell>
          <cell r="O3">
            <v>0</v>
          </cell>
          <cell r="P3">
            <v>0</v>
          </cell>
          <cell r="Q3">
            <v>572</v>
          </cell>
          <cell r="R3">
            <v>1</v>
          </cell>
        </row>
        <row r="4">
          <cell r="A4" t="str">
            <v xml:space="preserve"> 밴드 신설 U자형 </v>
          </cell>
          <cell r="B4" t="str">
            <v xml:space="preserve"> 밴드 신설</v>
          </cell>
          <cell r="C4" t="str">
            <v xml:space="preserve"> U자형 </v>
          </cell>
          <cell r="D4" t="str">
            <v>개</v>
          </cell>
          <cell r="E4">
            <v>0</v>
          </cell>
          <cell r="F4">
            <v>69</v>
          </cell>
          <cell r="G4">
            <v>0</v>
          </cell>
          <cell r="H4">
            <v>0</v>
          </cell>
          <cell r="I4">
            <v>0</v>
          </cell>
          <cell r="J4">
            <v>0</v>
          </cell>
          <cell r="K4">
            <v>0</v>
          </cell>
          <cell r="L4">
            <v>0</v>
          </cell>
          <cell r="M4">
            <v>0</v>
          </cell>
          <cell r="N4">
            <v>0</v>
          </cell>
          <cell r="O4">
            <v>0</v>
          </cell>
          <cell r="P4">
            <v>0</v>
          </cell>
          <cell r="Q4">
            <v>69</v>
          </cell>
          <cell r="R4">
            <v>2</v>
          </cell>
        </row>
        <row r="5">
          <cell r="A5" t="str">
            <v xml:space="preserve"> 고정용앙카 신설 M24x240(융용도금)</v>
          </cell>
          <cell r="B5" t="str">
            <v xml:space="preserve"> 고정용앙카 신설</v>
          </cell>
          <cell r="C5" t="str">
            <v xml:space="preserve"> M24x240(융용도금)</v>
          </cell>
          <cell r="D5" t="str">
            <v>개</v>
          </cell>
          <cell r="E5">
            <v>0</v>
          </cell>
          <cell r="F5">
            <v>20</v>
          </cell>
          <cell r="G5">
            <v>0</v>
          </cell>
          <cell r="H5">
            <v>0</v>
          </cell>
          <cell r="I5">
            <v>0</v>
          </cell>
          <cell r="J5">
            <v>0</v>
          </cell>
          <cell r="K5">
            <v>0</v>
          </cell>
          <cell r="L5">
            <v>0</v>
          </cell>
          <cell r="M5">
            <v>0</v>
          </cell>
          <cell r="N5">
            <v>0</v>
          </cell>
          <cell r="O5">
            <v>0</v>
          </cell>
          <cell r="P5">
            <v>0</v>
          </cell>
          <cell r="Q5">
            <v>20</v>
          </cell>
          <cell r="R5">
            <v>3</v>
          </cell>
        </row>
        <row r="6">
          <cell r="A6" t="str">
            <v xml:space="preserve"> 전선 신설 HIV 1.2mm</v>
          </cell>
          <cell r="B6" t="str">
            <v xml:space="preserve"> 전선 신설</v>
          </cell>
          <cell r="C6" t="str">
            <v xml:space="preserve"> HIV 1.2mm</v>
          </cell>
          <cell r="D6" t="str">
            <v>m</v>
          </cell>
          <cell r="E6">
            <v>0</v>
          </cell>
          <cell r="F6">
            <v>0</v>
          </cell>
          <cell r="G6">
            <v>1515</v>
          </cell>
          <cell r="H6">
            <v>330</v>
          </cell>
          <cell r="I6">
            <v>0</v>
          </cell>
          <cell r="J6">
            <v>0</v>
          </cell>
          <cell r="K6">
            <v>0</v>
          </cell>
          <cell r="L6">
            <v>0</v>
          </cell>
          <cell r="M6">
            <v>2148</v>
          </cell>
          <cell r="N6">
            <v>222</v>
          </cell>
          <cell r="O6">
            <v>0</v>
          </cell>
          <cell r="P6">
            <v>0</v>
          </cell>
          <cell r="Q6">
            <v>4215</v>
          </cell>
          <cell r="R6">
            <v>4</v>
          </cell>
        </row>
        <row r="7">
          <cell r="A7" t="str">
            <v xml:space="preserve"> 전선 철거 HIV 1.2mm (철거)</v>
          </cell>
          <cell r="B7" t="str">
            <v xml:space="preserve"> 전선 철거</v>
          </cell>
          <cell r="C7" t="str">
            <v xml:space="preserve"> HIV 1.2mm (철거)</v>
          </cell>
          <cell r="D7" t="str">
            <v>m</v>
          </cell>
          <cell r="E7">
            <v>0</v>
          </cell>
          <cell r="F7">
            <v>0</v>
          </cell>
          <cell r="G7">
            <v>0</v>
          </cell>
          <cell r="H7">
            <v>538</v>
          </cell>
          <cell r="I7">
            <v>1237</v>
          </cell>
          <cell r="J7">
            <v>0</v>
          </cell>
          <cell r="K7">
            <v>0</v>
          </cell>
          <cell r="L7">
            <v>0</v>
          </cell>
          <cell r="M7">
            <v>0</v>
          </cell>
          <cell r="N7">
            <v>252</v>
          </cell>
          <cell r="O7">
            <v>2148</v>
          </cell>
          <cell r="P7">
            <v>0</v>
          </cell>
          <cell r="Q7">
            <v>4175</v>
          </cell>
          <cell r="R7">
            <v>5</v>
          </cell>
        </row>
        <row r="8">
          <cell r="A8" t="str">
            <v xml:space="preserve"> 전선 철거 IV 5.5㎟ (철거)</v>
          </cell>
          <cell r="B8" t="str">
            <v xml:space="preserve"> 전선 철거</v>
          </cell>
          <cell r="C8" t="str">
            <v xml:space="preserve"> IV 5.5㎟ (철거)</v>
          </cell>
          <cell r="D8" t="str">
            <v>m</v>
          </cell>
          <cell r="E8">
            <v>0</v>
          </cell>
          <cell r="F8">
            <v>0</v>
          </cell>
          <cell r="G8">
            <v>0</v>
          </cell>
          <cell r="H8">
            <v>0</v>
          </cell>
          <cell r="I8">
            <v>0</v>
          </cell>
          <cell r="J8">
            <v>0</v>
          </cell>
          <cell r="K8">
            <v>0</v>
          </cell>
          <cell r="L8">
            <v>619</v>
          </cell>
          <cell r="M8">
            <v>0</v>
          </cell>
          <cell r="N8">
            <v>0</v>
          </cell>
          <cell r="O8">
            <v>0</v>
          </cell>
          <cell r="P8">
            <v>0</v>
          </cell>
          <cell r="Q8">
            <v>619</v>
          </cell>
          <cell r="R8">
            <v>6</v>
          </cell>
        </row>
        <row r="9">
          <cell r="A9" t="str">
            <v xml:space="preserve"> CV케이블 신설 CV 3.5㎟/2C</v>
          </cell>
          <cell r="B9" t="str">
            <v xml:space="preserve"> CV케이블 신설</v>
          </cell>
          <cell r="C9" t="str">
            <v xml:space="preserve"> CV 3.5㎟/2C</v>
          </cell>
          <cell r="D9" t="str">
            <v>m</v>
          </cell>
          <cell r="E9">
            <v>0</v>
          </cell>
          <cell r="F9">
            <v>0</v>
          </cell>
          <cell r="G9">
            <v>0</v>
          </cell>
          <cell r="H9">
            <v>0</v>
          </cell>
          <cell r="I9">
            <v>0</v>
          </cell>
          <cell r="J9">
            <v>771</v>
          </cell>
          <cell r="K9">
            <v>337</v>
          </cell>
          <cell r="L9">
            <v>0</v>
          </cell>
          <cell r="M9">
            <v>0</v>
          </cell>
          <cell r="N9">
            <v>0</v>
          </cell>
          <cell r="O9">
            <v>0</v>
          </cell>
          <cell r="P9">
            <v>0</v>
          </cell>
          <cell r="Q9">
            <v>1108</v>
          </cell>
          <cell r="R9">
            <v>7</v>
          </cell>
        </row>
        <row r="10">
          <cell r="A10" t="str">
            <v xml:space="preserve"> CV케이블 철거 CV 5.5㎟/2C (철거)</v>
          </cell>
          <cell r="B10" t="str">
            <v xml:space="preserve"> CV케이블 철거</v>
          </cell>
          <cell r="C10" t="str">
            <v xml:space="preserve"> CV 5.5㎟/2C (철거)</v>
          </cell>
          <cell r="D10" t="str">
            <v>m</v>
          </cell>
          <cell r="E10">
            <v>0</v>
          </cell>
          <cell r="F10">
            <v>0</v>
          </cell>
          <cell r="G10">
            <v>0</v>
          </cell>
          <cell r="H10">
            <v>0</v>
          </cell>
          <cell r="I10">
            <v>0</v>
          </cell>
          <cell r="J10">
            <v>0</v>
          </cell>
          <cell r="K10">
            <v>309</v>
          </cell>
          <cell r="L10">
            <v>0</v>
          </cell>
          <cell r="M10">
            <v>0</v>
          </cell>
          <cell r="N10">
            <v>0</v>
          </cell>
          <cell r="O10">
            <v>0</v>
          </cell>
          <cell r="P10">
            <v>0</v>
          </cell>
          <cell r="Q10">
            <v>309</v>
          </cell>
          <cell r="R10">
            <v>8</v>
          </cell>
        </row>
        <row r="11">
          <cell r="A11" t="str">
            <v xml:space="preserve"> EV케이블 철거 EV 5.5㎟/1C (철거)</v>
          </cell>
          <cell r="B11" t="str">
            <v xml:space="preserve"> EV케이블 철거</v>
          </cell>
          <cell r="C11" t="str">
            <v xml:space="preserve"> EV 5.5㎟/1C (철거)</v>
          </cell>
          <cell r="D11" t="str">
            <v>m</v>
          </cell>
          <cell r="E11">
            <v>0</v>
          </cell>
          <cell r="F11">
            <v>0</v>
          </cell>
          <cell r="G11">
            <v>0</v>
          </cell>
          <cell r="H11">
            <v>0</v>
          </cell>
          <cell r="I11">
            <v>0</v>
          </cell>
          <cell r="J11">
            <v>0</v>
          </cell>
          <cell r="K11">
            <v>0</v>
          </cell>
          <cell r="L11">
            <v>1237</v>
          </cell>
          <cell r="M11">
            <v>0</v>
          </cell>
          <cell r="N11">
            <v>0</v>
          </cell>
          <cell r="O11">
            <v>0</v>
          </cell>
          <cell r="P11">
            <v>0</v>
          </cell>
          <cell r="Q11">
            <v>1237</v>
          </cell>
          <cell r="R11">
            <v>9</v>
          </cell>
        </row>
        <row r="12">
          <cell r="A12" t="str">
            <v xml:space="preserve"> 동축케이블 신설 ECX 5C-2V</v>
          </cell>
          <cell r="B12" t="str">
            <v xml:space="preserve"> 동축케이블 신설</v>
          </cell>
          <cell r="C12" t="str">
            <v xml:space="preserve"> ECX 5C-2V</v>
          </cell>
          <cell r="D12" t="str">
            <v>m</v>
          </cell>
          <cell r="E12">
            <v>0</v>
          </cell>
          <cell r="F12">
            <v>0</v>
          </cell>
          <cell r="G12">
            <v>0</v>
          </cell>
          <cell r="H12">
            <v>0</v>
          </cell>
          <cell r="I12">
            <v>0</v>
          </cell>
          <cell r="J12">
            <v>3473</v>
          </cell>
          <cell r="K12">
            <v>2019</v>
          </cell>
          <cell r="L12">
            <v>0</v>
          </cell>
          <cell r="M12">
            <v>0</v>
          </cell>
          <cell r="N12">
            <v>0</v>
          </cell>
          <cell r="O12">
            <v>0</v>
          </cell>
          <cell r="P12">
            <v>0</v>
          </cell>
          <cell r="Q12">
            <v>5492</v>
          </cell>
          <cell r="R12">
            <v>10</v>
          </cell>
        </row>
        <row r="13">
          <cell r="A13" t="str">
            <v xml:space="preserve"> 동축케이블 철거 ECX 5C-2V (철거)</v>
          </cell>
          <cell r="B13" t="str">
            <v xml:space="preserve"> 동축케이블 철거</v>
          </cell>
          <cell r="C13" t="str">
            <v xml:space="preserve"> ECX 5C-2V (철거)</v>
          </cell>
          <cell r="D13" t="str">
            <v>m</v>
          </cell>
          <cell r="E13">
            <v>0</v>
          </cell>
          <cell r="F13">
            <v>0</v>
          </cell>
          <cell r="G13">
            <v>0</v>
          </cell>
          <cell r="H13">
            <v>0</v>
          </cell>
          <cell r="I13">
            <v>0</v>
          </cell>
          <cell r="J13">
            <v>0</v>
          </cell>
          <cell r="K13">
            <v>0</v>
          </cell>
          <cell r="L13">
            <v>2240</v>
          </cell>
          <cell r="M13">
            <v>0</v>
          </cell>
          <cell r="N13">
            <v>0</v>
          </cell>
          <cell r="O13">
            <v>169</v>
          </cell>
          <cell r="P13">
            <v>0</v>
          </cell>
          <cell r="Q13">
            <v>2409</v>
          </cell>
          <cell r="R13">
            <v>11</v>
          </cell>
        </row>
        <row r="14">
          <cell r="A14" t="str">
            <v>CD전선관 신설 CD 16C (천정노출)</v>
          </cell>
          <cell r="B14" t="str">
            <v>CD전선관 신설</v>
          </cell>
          <cell r="C14" t="str">
            <v xml:space="preserve"> CD 16C (천정노출)</v>
          </cell>
          <cell r="D14" t="str">
            <v>m</v>
          </cell>
          <cell r="E14">
            <v>0</v>
          </cell>
          <cell r="F14">
            <v>0</v>
          </cell>
          <cell r="G14">
            <v>245</v>
          </cell>
          <cell r="H14">
            <v>0</v>
          </cell>
          <cell r="I14">
            <v>0</v>
          </cell>
          <cell r="J14">
            <v>107</v>
          </cell>
          <cell r="K14">
            <v>0</v>
          </cell>
          <cell r="L14">
            <v>0</v>
          </cell>
          <cell r="M14">
            <v>49</v>
          </cell>
          <cell r="N14">
            <v>0</v>
          </cell>
          <cell r="O14">
            <v>0</v>
          </cell>
          <cell r="P14">
            <v>0</v>
          </cell>
          <cell r="Q14">
            <v>401</v>
          </cell>
          <cell r="R14">
            <v>12</v>
          </cell>
        </row>
        <row r="15">
          <cell r="A15" t="str">
            <v>CD전선관 철거 CD 16C (천정노출,철거)</v>
          </cell>
          <cell r="B15" t="str">
            <v>CD전선관 철거</v>
          </cell>
          <cell r="C15" t="str">
            <v xml:space="preserve"> CD 16C (천정노출,철거)</v>
          </cell>
          <cell r="D15" t="str">
            <v>m</v>
          </cell>
          <cell r="E15">
            <v>0</v>
          </cell>
          <cell r="F15">
            <v>0</v>
          </cell>
          <cell r="G15">
            <v>0</v>
          </cell>
          <cell r="H15">
            <v>245</v>
          </cell>
          <cell r="I15">
            <v>0</v>
          </cell>
          <cell r="J15">
            <v>0</v>
          </cell>
          <cell r="K15">
            <v>107</v>
          </cell>
          <cell r="L15">
            <v>0</v>
          </cell>
          <cell r="M15">
            <v>0</v>
          </cell>
          <cell r="N15">
            <v>49</v>
          </cell>
          <cell r="O15">
            <v>0</v>
          </cell>
          <cell r="P15">
            <v>0</v>
          </cell>
          <cell r="Q15">
            <v>401</v>
          </cell>
          <cell r="R15">
            <v>13</v>
          </cell>
        </row>
        <row r="16">
          <cell r="A16" t="str">
            <v>CD전선관 신설 CD 22C (천정노출)</v>
          </cell>
          <cell r="B16" t="str">
            <v>CD전선관 신설</v>
          </cell>
          <cell r="C16" t="str">
            <v xml:space="preserve"> CD 22C (천정노출)</v>
          </cell>
          <cell r="D16" t="str">
            <v>m</v>
          </cell>
          <cell r="E16">
            <v>0</v>
          </cell>
          <cell r="F16">
            <v>0</v>
          </cell>
          <cell r="G16">
            <v>0</v>
          </cell>
          <cell r="H16">
            <v>0</v>
          </cell>
          <cell r="I16">
            <v>0</v>
          </cell>
          <cell r="J16">
            <v>395</v>
          </cell>
          <cell r="K16">
            <v>0</v>
          </cell>
          <cell r="L16">
            <v>0</v>
          </cell>
          <cell r="M16">
            <v>0</v>
          </cell>
          <cell r="N16">
            <v>0</v>
          </cell>
          <cell r="O16">
            <v>0</v>
          </cell>
          <cell r="P16">
            <v>0</v>
          </cell>
          <cell r="Q16">
            <v>395</v>
          </cell>
          <cell r="R16">
            <v>14</v>
          </cell>
        </row>
        <row r="17">
          <cell r="A17" t="str">
            <v>CD전선관 철거 CD 22C (천정노출,철거)</v>
          </cell>
          <cell r="B17" t="str">
            <v>CD전선관 철거</v>
          </cell>
          <cell r="C17" t="str">
            <v xml:space="preserve"> CD 22C (천정노출,철거)</v>
          </cell>
          <cell r="D17" t="str">
            <v>m</v>
          </cell>
          <cell r="E17">
            <v>0</v>
          </cell>
          <cell r="F17">
            <v>0</v>
          </cell>
          <cell r="G17">
            <v>0</v>
          </cell>
          <cell r="H17">
            <v>0</v>
          </cell>
          <cell r="I17">
            <v>0</v>
          </cell>
          <cell r="J17">
            <v>0</v>
          </cell>
          <cell r="K17">
            <v>395</v>
          </cell>
          <cell r="L17">
            <v>0</v>
          </cell>
          <cell r="M17">
            <v>0</v>
          </cell>
          <cell r="N17">
            <v>0</v>
          </cell>
          <cell r="O17">
            <v>0</v>
          </cell>
          <cell r="P17">
            <v>0</v>
          </cell>
          <cell r="Q17">
            <v>395</v>
          </cell>
          <cell r="R17">
            <v>15</v>
          </cell>
        </row>
        <row r="18">
          <cell r="A18" t="str">
            <v>CD전선관 신설 CD 28C (천정노출)</v>
          </cell>
          <cell r="B18" t="str">
            <v>CD전선관 신설</v>
          </cell>
          <cell r="C18" t="str">
            <v xml:space="preserve"> CD 28C (천정노출)</v>
          </cell>
          <cell r="D18" t="str">
            <v>m</v>
          </cell>
          <cell r="E18">
            <v>0</v>
          </cell>
          <cell r="F18">
            <v>0</v>
          </cell>
          <cell r="G18">
            <v>0</v>
          </cell>
          <cell r="H18">
            <v>0</v>
          </cell>
          <cell r="I18">
            <v>0</v>
          </cell>
          <cell r="J18">
            <v>163</v>
          </cell>
          <cell r="K18">
            <v>0</v>
          </cell>
          <cell r="L18">
            <v>0</v>
          </cell>
          <cell r="M18">
            <v>0</v>
          </cell>
          <cell r="N18">
            <v>0</v>
          </cell>
          <cell r="O18">
            <v>0</v>
          </cell>
          <cell r="P18">
            <v>0</v>
          </cell>
          <cell r="Q18">
            <v>163</v>
          </cell>
          <cell r="R18">
            <v>16</v>
          </cell>
        </row>
        <row r="19">
          <cell r="A19" t="str">
            <v>CD전선관 철거 CD 28C (천정노출,철거)</v>
          </cell>
          <cell r="B19" t="str">
            <v>CD전선관 철거</v>
          </cell>
          <cell r="C19" t="str">
            <v xml:space="preserve"> CD 28C (천정노출,철거)</v>
          </cell>
          <cell r="D19" t="str">
            <v>m</v>
          </cell>
          <cell r="E19">
            <v>0</v>
          </cell>
          <cell r="F19">
            <v>0</v>
          </cell>
          <cell r="G19">
            <v>0</v>
          </cell>
          <cell r="H19">
            <v>0</v>
          </cell>
          <cell r="I19">
            <v>0</v>
          </cell>
          <cell r="J19">
            <v>0</v>
          </cell>
          <cell r="K19">
            <v>163</v>
          </cell>
          <cell r="L19">
            <v>0</v>
          </cell>
          <cell r="M19">
            <v>0</v>
          </cell>
          <cell r="N19">
            <v>0</v>
          </cell>
          <cell r="O19">
            <v>0</v>
          </cell>
          <cell r="P19">
            <v>0</v>
          </cell>
          <cell r="Q19">
            <v>163</v>
          </cell>
          <cell r="R19">
            <v>17</v>
          </cell>
        </row>
        <row r="20">
          <cell r="A20" t="str">
            <v>경질비닐전선관 신설 HI 36C (천정노출)</v>
          </cell>
          <cell r="B20" t="str">
            <v>경질비닐전선관 신설</v>
          </cell>
          <cell r="C20" t="str">
            <v xml:space="preserve"> HI 36C (천정노출)</v>
          </cell>
          <cell r="D20" t="str">
            <v>m</v>
          </cell>
          <cell r="E20">
            <v>0</v>
          </cell>
          <cell r="F20">
            <v>0</v>
          </cell>
          <cell r="G20">
            <v>0</v>
          </cell>
          <cell r="H20">
            <v>0</v>
          </cell>
          <cell r="I20">
            <v>0</v>
          </cell>
          <cell r="J20">
            <v>216</v>
          </cell>
          <cell r="K20">
            <v>0</v>
          </cell>
          <cell r="L20">
            <v>0</v>
          </cell>
          <cell r="M20">
            <v>0</v>
          </cell>
          <cell r="N20">
            <v>0</v>
          </cell>
          <cell r="O20">
            <v>0</v>
          </cell>
          <cell r="P20">
            <v>0</v>
          </cell>
          <cell r="Q20">
            <v>216</v>
          </cell>
          <cell r="R20">
            <v>18</v>
          </cell>
        </row>
        <row r="21">
          <cell r="A21" t="str">
            <v>경질비닐전선관 철거 HI 36C (천정노출,철거)</v>
          </cell>
          <cell r="B21" t="str">
            <v>경질비닐전선관 철거</v>
          </cell>
          <cell r="C21" t="str">
            <v xml:space="preserve"> HI 36C (천정노출,철거)</v>
          </cell>
          <cell r="D21" t="str">
            <v>m</v>
          </cell>
          <cell r="E21">
            <v>0</v>
          </cell>
          <cell r="F21">
            <v>0</v>
          </cell>
          <cell r="G21">
            <v>0</v>
          </cell>
          <cell r="H21">
            <v>0</v>
          </cell>
          <cell r="I21">
            <v>0</v>
          </cell>
          <cell r="J21">
            <v>0</v>
          </cell>
          <cell r="K21">
            <v>216</v>
          </cell>
          <cell r="L21">
            <v>0</v>
          </cell>
          <cell r="M21">
            <v>0</v>
          </cell>
          <cell r="N21">
            <v>0</v>
          </cell>
          <cell r="O21">
            <v>0</v>
          </cell>
          <cell r="P21">
            <v>0</v>
          </cell>
          <cell r="Q21">
            <v>216</v>
          </cell>
          <cell r="R21">
            <v>19</v>
          </cell>
        </row>
        <row r="22">
          <cell r="A22" t="str">
            <v xml:space="preserve"> 후렉시블전선관 신설 FLEX 16C (천정노출)</v>
          </cell>
          <cell r="B22" t="str">
            <v xml:space="preserve"> 후렉시블전선관 신설</v>
          </cell>
          <cell r="C22" t="str">
            <v xml:space="preserve"> FLEX 16C (천정노출)</v>
          </cell>
          <cell r="D22" t="str">
            <v>m</v>
          </cell>
          <cell r="E22">
            <v>0</v>
          </cell>
          <cell r="F22">
            <v>0</v>
          </cell>
          <cell r="G22">
            <v>80</v>
          </cell>
          <cell r="H22">
            <v>0</v>
          </cell>
          <cell r="I22">
            <v>0</v>
          </cell>
          <cell r="J22">
            <v>3</v>
          </cell>
          <cell r="K22">
            <v>56</v>
          </cell>
          <cell r="L22">
            <v>0</v>
          </cell>
          <cell r="M22">
            <v>0</v>
          </cell>
          <cell r="N22">
            <v>0</v>
          </cell>
          <cell r="O22">
            <v>0</v>
          </cell>
          <cell r="P22">
            <v>0</v>
          </cell>
          <cell r="Q22">
            <v>139</v>
          </cell>
          <cell r="R22">
            <v>20</v>
          </cell>
        </row>
        <row r="23">
          <cell r="A23" t="str">
            <v xml:space="preserve"> 후렉시블전선관 신설 FLEX 22C (천정노출)</v>
          </cell>
          <cell r="B23" t="str">
            <v xml:space="preserve"> 후렉시블전선관 신설</v>
          </cell>
          <cell r="C23" t="str">
            <v xml:space="preserve"> FLEX 22C (천정노출)</v>
          </cell>
          <cell r="D23" t="str">
            <v>m</v>
          </cell>
          <cell r="E23">
            <v>0</v>
          </cell>
          <cell r="F23">
            <v>0</v>
          </cell>
          <cell r="G23">
            <v>0</v>
          </cell>
          <cell r="H23">
            <v>0</v>
          </cell>
          <cell r="I23">
            <v>0</v>
          </cell>
          <cell r="J23">
            <v>3</v>
          </cell>
          <cell r="K23">
            <v>85</v>
          </cell>
          <cell r="L23">
            <v>0</v>
          </cell>
          <cell r="M23">
            <v>0</v>
          </cell>
          <cell r="N23">
            <v>0</v>
          </cell>
          <cell r="O23">
            <v>0</v>
          </cell>
          <cell r="P23">
            <v>0</v>
          </cell>
          <cell r="Q23">
            <v>88</v>
          </cell>
          <cell r="R23">
            <v>21</v>
          </cell>
        </row>
        <row r="24">
          <cell r="A24" t="str">
            <v xml:space="preserve"> 후렉시블전선관 이설 FLEX 16C (천정노출,이설)</v>
          </cell>
          <cell r="B24" t="str">
            <v xml:space="preserve"> 후렉시블전선관 이설</v>
          </cell>
          <cell r="C24" t="str">
            <v xml:space="preserve"> FLEX 16C (천정노출,이설)</v>
          </cell>
          <cell r="D24" t="str">
            <v>m</v>
          </cell>
          <cell r="E24">
            <v>0</v>
          </cell>
          <cell r="F24">
            <v>0</v>
          </cell>
          <cell r="G24">
            <v>0</v>
          </cell>
          <cell r="H24">
            <v>24</v>
          </cell>
          <cell r="I24">
            <v>0</v>
          </cell>
          <cell r="J24">
            <v>0</v>
          </cell>
          <cell r="K24">
            <v>0</v>
          </cell>
          <cell r="L24">
            <v>0</v>
          </cell>
          <cell r="M24">
            <v>0</v>
          </cell>
          <cell r="N24">
            <v>0</v>
          </cell>
          <cell r="O24">
            <v>0</v>
          </cell>
          <cell r="P24">
            <v>0</v>
          </cell>
          <cell r="Q24">
            <v>24</v>
          </cell>
          <cell r="R24">
            <v>22</v>
          </cell>
        </row>
        <row r="25">
          <cell r="A25" t="str">
            <v xml:space="preserve"> 후강전선관 신설 ST 16C (천장노출)</v>
          </cell>
          <cell r="B25" t="str">
            <v xml:space="preserve"> 후강전선관 신설</v>
          </cell>
          <cell r="C25" t="str">
            <v xml:space="preserve"> ST 16C (천장노출)</v>
          </cell>
          <cell r="D25" t="str">
            <v>m</v>
          </cell>
          <cell r="E25">
            <v>0</v>
          </cell>
          <cell r="F25">
            <v>0</v>
          </cell>
          <cell r="G25">
            <v>372</v>
          </cell>
          <cell r="H25">
            <v>141</v>
          </cell>
          <cell r="I25">
            <v>0</v>
          </cell>
          <cell r="J25">
            <v>32</v>
          </cell>
          <cell r="K25">
            <v>57</v>
          </cell>
          <cell r="L25">
            <v>0</v>
          </cell>
          <cell r="M25">
            <v>195</v>
          </cell>
          <cell r="N25">
            <v>48</v>
          </cell>
          <cell r="O25">
            <v>0</v>
          </cell>
          <cell r="P25">
            <v>0</v>
          </cell>
          <cell r="Q25">
            <v>845</v>
          </cell>
          <cell r="R25">
            <v>23</v>
          </cell>
        </row>
        <row r="26">
          <cell r="A26" t="str">
            <v xml:space="preserve"> 후강전선관 철거 ST 16C (철거)</v>
          </cell>
          <cell r="B26" t="str">
            <v xml:space="preserve"> 후강전선관 철거</v>
          </cell>
          <cell r="C26" t="str">
            <v xml:space="preserve"> ST 16C (철거)</v>
          </cell>
          <cell r="D26" t="str">
            <v>m</v>
          </cell>
          <cell r="E26">
            <v>0</v>
          </cell>
          <cell r="F26">
            <v>0</v>
          </cell>
          <cell r="G26">
            <v>0</v>
          </cell>
          <cell r="H26">
            <v>0</v>
          </cell>
          <cell r="I26">
            <v>0</v>
          </cell>
          <cell r="J26">
            <v>0</v>
          </cell>
          <cell r="K26">
            <v>0</v>
          </cell>
          <cell r="L26">
            <v>67</v>
          </cell>
          <cell r="M26">
            <v>0</v>
          </cell>
          <cell r="N26">
            <v>0</v>
          </cell>
          <cell r="O26">
            <v>0</v>
          </cell>
          <cell r="P26">
            <v>0</v>
          </cell>
          <cell r="Q26">
            <v>67</v>
          </cell>
          <cell r="R26">
            <v>24</v>
          </cell>
        </row>
        <row r="27">
          <cell r="A27" t="str">
            <v xml:space="preserve"> 후강전선관 신설 ST 22C (천장노출)</v>
          </cell>
          <cell r="B27" t="str">
            <v xml:space="preserve"> 후강전선관 신설</v>
          </cell>
          <cell r="C27" t="str">
            <v xml:space="preserve"> ST 22C (천장노출)</v>
          </cell>
          <cell r="D27" t="str">
            <v>m</v>
          </cell>
          <cell r="E27">
            <v>0</v>
          </cell>
          <cell r="F27">
            <v>0</v>
          </cell>
          <cell r="G27">
            <v>0</v>
          </cell>
          <cell r="H27">
            <v>0</v>
          </cell>
          <cell r="I27">
            <v>0</v>
          </cell>
          <cell r="J27">
            <v>438</v>
          </cell>
          <cell r="K27">
            <v>330</v>
          </cell>
          <cell r="L27">
            <v>0</v>
          </cell>
          <cell r="M27">
            <v>39</v>
          </cell>
          <cell r="N27">
            <v>0</v>
          </cell>
          <cell r="O27">
            <v>0</v>
          </cell>
          <cell r="P27">
            <v>0</v>
          </cell>
          <cell r="Q27">
            <v>807</v>
          </cell>
          <cell r="R27">
            <v>25</v>
          </cell>
        </row>
        <row r="28">
          <cell r="A28" t="str">
            <v xml:space="preserve"> 후강전선관 철거 ST 22C (철거)</v>
          </cell>
          <cell r="B28" t="str">
            <v xml:space="preserve"> 후강전선관 철거</v>
          </cell>
          <cell r="C28" t="str">
            <v xml:space="preserve"> ST 22C (철거)</v>
          </cell>
          <cell r="D28" t="str">
            <v>m</v>
          </cell>
          <cell r="E28">
            <v>0</v>
          </cell>
          <cell r="F28">
            <v>0</v>
          </cell>
          <cell r="G28">
            <v>0</v>
          </cell>
          <cell r="H28">
            <v>0</v>
          </cell>
          <cell r="I28">
            <v>0</v>
          </cell>
          <cell r="J28">
            <v>0</v>
          </cell>
          <cell r="K28">
            <v>0</v>
          </cell>
          <cell r="L28">
            <v>204</v>
          </cell>
          <cell r="M28">
            <v>0</v>
          </cell>
          <cell r="N28">
            <v>0</v>
          </cell>
          <cell r="O28">
            <v>0</v>
          </cell>
          <cell r="P28">
            <v>0</v>
          </cell>
          <cell r="Q28">
            <v>204</v>
          </cell>
          <cell r="R28">
            <v>26</v>
          </cell>
        </row>
        <row r="29">
          <cell r="A29" t="str">
            <v xml:space="preserve"> 후강전선관 신설 ST 28C (천장노출)</v>
          </cell>
          <cell r="B29" t="str">
            <v xml:space="preserve"> 후강전선관 신설</v>
          </cell>
          <cell r="C29" t="str">
            <v xml:space="preserve"> ST 28C (천장노출)</v>
          </cell>
          <cell r="D29" t="str">
            <v>m</v>
          </cell>
          <cell r="E29">
            <v>0</v>
          </cell>
          <cell r="F29">
            <v>0</v>
          </cell>
          <cell r="G29">
            <v>0</v>
          </cell>
          <cell r="H29">
            <v>0</v>
          </cell>
          <cell r="I29">
            <v>0</v>
          </cell>
          <cell r="J29">
            <v>24</v>
          </cell>
          <cell r="K29">
            <v>218</v>
          </cell>
          <cell r="L29">
            <v>0</v>
          </cell>
          <cell r="M29">
            <v>9</v>
          </cell>
          <cell r="N29">
            <v>0</v>
          </cell>
          <cell r="O29">
            <v>0</v>
          </cell>
          <cell r="P29">
            <v>0</v>
          </cell>
          <cell r="Q29">
            <v>251</v>
          </cell>
          <cell r="R29">
            <v>27</v>
          </cell>
        </row>
        <row r="30">
          <cell r="A30" t="str">
            <v xml:space="preserve"> 후강전선관 철거 ST 28C (철거)</v>
          </cell>
          <cell r="B30" t="str">
            <v xml:space="preserve"> 후강전선관 철거</v>
          </cell>
          <cell r="C30" t="str">
            <v xml:space="preserve"> ST 28C (철거)</v>
          </cell>
          <cell r="D30" t="str">
            <v>m</v>
          </cell>
          <cell r="E30">
            <v>0</v>
          </cell>
          <cell r="F30">
            <v>0</v>
          </cell>
          <cell r="G30">
            <v>0</v>
          </cell>
          <cell r="H30">
            <v>0</v>
          </cell>
          <cell r="I30">
            <v>0</v>
          </cell>
          <cell r="J30">
            <v>0</v>
          </cell>
          <cell r="K30">
            <v>0</v>
          </cell>
          <cell r="L30">
            <v>930</v>
          </cell>
          <cell r="M30">
            <v>0</v>
          </cell>
          <cell r="N30">
            <v>0</v>
          </cell>
          <cell r="O30">
            <v>0</v>
          </cell>
          <cell r="P30">
            <v>0</v>
          </cell>
          <cell r="Q30">
            <v>930</v>
          </cell>
          <cell r="R30">
            <v>28</v>
          </cell>
        </row>
        <row r="31">
          <cell r="A31" t="str">
            <v xml:space="preserve"> 후강전선관 신설 ST 36C (천장노출)</v>
          </cell>
          <cell r="B31" t="str">
            <v xml:space="preserve"> 후강전선관 신설</v>
          </cell>
          <cell r="C31" t="str">
            <v xml:space="preserve"> ST 36C (천장노출)</v>
          </cell>
          <cell r="D31" t="str">
            <v>m</v>
          </cell>
          <cell r="E31">
            <v>0</v>
          </cell>
          <cell r="F31">
            <v>0</v>
          </cell>
          <cell r="G31">
            <v>0</v>
          </cell>
          <cell r="H31">
            <v>0</v>
          </cell>
          <cell r="I31">
            <v>0</v>
          </cell>
          <cell r="J31">
            <v>65</v>
          </cell>
          <cell r="K31">
            <v>149</v>
          </cell>
          <cell r="L31">
            <v>0</v>
          </cell>
          <cell r="M31">
            <v>0</v>
          </cell>
          <cell r="N31">
            <v>0</v>
          </cell>
          <cell r="O31">
            <v>0</v>
          </cell>
          <cell r="P31">
            <v>0</v>
          </cell>
          <cell r="Q31">
            <v>214</v>
          </cell>
          <cell r="R31">
            <v>29</v>
          </cell>
        </row>
        <row r="32">
          <cell r="A32" t="str">
            <v xml:space="preserve"> 후강전선관 철거 ST 36C (철거)</v>
          </cell>
          <cell r="B32" t="str">
            <v xml:space="preserve"> 후강전선관 철거</v>
          </cell>
          <cell r="C32" t="str">
            <v xml:space="preserve"> ST 36C (철거)</v>
          </cell>
          <cell r="D32" t="str">
            <v>m</v>
          </cell>
          <cell r="E32">
            <v>0</v>
          </cell>
          <cell r="F32">
            <v>0</v>
          </cell>
          <cell r="G32">
            <v>0</v>
          </cell>
          <cell r="H32">
            <v>0</v>
          </cell>
          <cell r="I32">
            <v>0</v>
          </cell>
          <cell r="J32">
            <v>0</v>
          </cell>
          <cell r="K32">
            <v>0</v>
          </cell>
          <cell r="L32">
            <v>104</v>
          </cell>
          <cell r="M32">
            <v>0</v>
          </cell>
          <cell r="N32">
            <v>0</v>
          </cell>
          <cell r="O32">
            <v>0</v>
          </cell>
          <cell r="P32">
            <v>0</v>
          </cell>
          <cell r="Q32">
            <v>104</v>
          </cell>
          <cell r="R32">
            <v>30</v>
          </cell>
        </row>
        <row r="33">
          <cell r="A33" t="str">
            <v xml:space="preserve"> 후강전선관 신설 ST 42C (천장노출)</v>
          </cell>
          <cell r="B33" t="str">
            <v xml:space="preserve"> 후강전선관 신설</v>
          </cell>
          <cell r="C33" t="str">
            <v xml:space="preserve"> ST 42C (천장노출)</v>
          </cell>
          <cell r="D33" t="str">
            <v>m</v>
          </cell>
          <cell r="E33">
            <v>0</v>
          </cell>
          <cell r="F33">
            <v>0</v>
          </cell>
          <cell r="G33">
            <v>0</v>
          </cell>
          <cell r="H33">
            <v>0</v>
          </cell>
          <cell r="I33">
            <v>0</v>
          </cell>
          <cell r="J33">
            <v>142</v>
          </cell>
          <cell r="K33">
            <v>0</v>
          </cell>
          <cell r="L33">
            <v>0</v>
          </cell>
          <cell r="M33">
            <v>0</v>
          </cell>
          <cell r="N33">
            <v>0</v>
          </cell>
          <cell r="O33">
            <v>0</v>
          </cell>
          <cell r="P33">
            <v>0</v>
          </cell>
          <cell r="Q33">
            <v>142</v>
          </cell>
          <cell r="R33">
            <v>31</v>
          </cell>
        </row>
        <row r="34">
          <cell r="A34" t="str">
            <v xml:space="preserve"> OUTLET BOX 신설 중형 8각 54mm</v>
          </cell>
          <cell r="B34" t="str">
            <v xml:space="preserve"> OUTLET BOX 신설</v>
          </cell>
          <cell r="C34" t="str">
            <v xml:space="preserve"> 중형 8각 54mm</v>
          </cell>
          <cell r="D34" t="str">
            <v>개</v>
          </cell>
          <cell r="E34">
            <v>0</v>
          </cell>
          <cell r="F34">
            <v>0</v>
          </cell>
          <cell r="G34">
            <v>29</v>
          </cell>
          <cell r="H34">
            <v>0</v>
          </cell>
          <cell r="I34">
            <v>0</v>
          </cell>
          <cell r="J34">
            <v>0</v>
          </cell>
          <cell r="K34">
            <v>0</v>
          </cell>
          <cell r="L34">
            <v>0</v>
          </cell>
          <cell r="M34">
            <v>0</v>
          </cell>
          <cell r="N34">
            <v>0</v>
          </cell>
          <cell r="O34">
            <v>0</v>
          </cell>
          <cell r="P34">
            <v>0</v>
          </cell>
          <cell r="Q34">
            <v>29</v>
          </cell>
          <cell r="R34">
            <v>32</v>
          </cell>
        </row>
        <row r="35">
          <cell r="A35" t="str">
            <v xml:space="preserve"> OUTLET BOX 철거 중형 8각 54mm (철거)</v>
          </cell>
          <cell r="B35" t="str">
            <v xml:space="preserve"> OUTLET BOX 철거</v>
          </cell>
          <cell r="C35" t="str">
            <v xml:space="preserve"> 중형 8각 54mm (철거)</v>
          </cell>
          <cell r="D35" t="str">
            <v>개</v>
          </cell>
          <cell r="E35">
            <v>0</v>
          </cell>
          <cell r="F35">
            <v>0</v>
          </cell>
          <cell r="G35">
            <v>0</v>
          </cell>
          <cell r="H35">
            <v>24</v>
          </cell>
          <cell r="I35">
            <v>0</v>
          </cell>
          <cell r="J35">
            <v>0</v>
          </cell>
          <cell r="K35">
            <v>0</v>
          </cell>
          <cell r="L35">
            <v>0</v>
          </cell>
          <cell r="M35">
            <v>0</v>
          </cell>
          <cell r="N35">
            <v>0</v>
          </cell>
          <cell r="O35">
            <v>0</v>
          </cell>
          <cell r="P35">
            <v>0</v>
          </cell>
          <cell r="Q35">
            <v>24</v>
          </cell>
          <cell r="R35">
            <v>33</v>
          </cell>
        </row>
        <row r="36">
          <cell r="A36" t="str">
            <v xml:space="preserve"> PULL BOX 신설 200x200x100</v>
          </cell>
          <cell r="B36" t="str">
            <v xml:space="preserve"> PULL BOX 신설</v>
          </cell>
          <cell r="C36" t="str">
            <v xml:space="preserve"> 200x200x100</v>
          </cell>
          <cell r="D36" t="str">
            <v>개</v>
          </cell>
          <cell r="E36">
            <v>0</v>
          </cell>
          <cell r="F36">
            <v>0</v>
          </cell>
          <cell r="G36">
            <v>27</v>
          </cell>
          <cell r="H36">
            <v>7</v>
          </cell>
          <cell r="I36">
            <v>0</v>
          </cell>
          <cell r="J36">
            <v>38</v>
          </cell>
          <cell r="K36">
            <v>0</v>
          </cell>
          <cell r="L36">
            <v>0</v>
          </cell>
          <cell r="M36">
            <v>7</v>
          </cell>
          <cell r="N36">
            <v>0</v>
          </cell>
          <cell r="O36">
            <v>0</v>
          </cell>
          <cell r="P36">
            <v>0</v>
          </cell>
          <cell r="Q36">
            <v>79</v>
          </cell>
          <cell r="R36">
            <v>34</v>
          </cell>
        </row>
        <row r="37">
          <cell r="A37" t="str">
            <v xml:space="preserve"> PULL BOX 이설 200x200x100 (이설)</v>
          </cell>
          <cell r="B37" t="str">
            <v xml:space="preserve"> PULL BOX 이설</v>
          </cell>
          <cell r="C37" t="str">
            <v xml:space="preserve"> 200x200x100 (이설)</v>
          </cell>
          <cell r="D37" t="str">
            <v>개</v>
          </cell>
          <cell r="E37">
            <v>0</v>
          </cell>
          <cell r="F37">
            <v>0</v>
          </cell>
          <cell r="G37">
            <v>0</v>
          </cell>
          <cell r="H37">
            <v>0</v>
          </cell>
          <cell r="I37">
            <v>0</v>
          </cell>
          <cell r="J37">
            <v>0</v>
          </cell>
          <cell r="K37">
            <v>32</v>
          </cell>
          <cell r="L37">
            <v>0</v>
          </cell>
          <cell r="M37">
            <v>0</v>
          </cell>
          <cell r="N37">
            <v>2</v>
          </cell>
          <cell r="O37">
            <v>0</v>
          </cell>
          <cell r="P37">
            <v>0</v>
          </cell>
          <cell r="Q37">
            <v>34</v>
          </cell>
          <cell r="R37">
            <v>35</v>
          </cell>
        </row>
        <row r="38">
          <cell r="A38" t="str">
            <v xml:space="preserve"> PULL BOX 철거 200x200x100 (철거)</v>
          </cell>
          <cell r="B38" t="str">
            <v xml:space="preserve"> PULL BOX 철거</v>
          </cell>
          <cell r="C38" t="str">
            <v xml:space="preserve"> 200x200x100 (철거)</v>
          </cell>
          <cell r="D38" t="str">
            <v>개</v>
          </cell>
          <cell r="E38">
            <v>0</v>
          </cell>
          <cell r="F38">
            <v>0</v>
          </cell>
          <cell r="G38">
            <v>0</v>
          </cell>
          <cell r="H38">
            <v>0</v>
          </cell>
          <cell r="I38">
            <v>0</v>
          </cell>
          <cell r="J38">
            <v>0</v>
          </cell>
          <cell r="K38">
            <v>6</v>
          </cell>
          <cell r="L38">
            <v>0</v>
          </cell>
          <cell r="M38">
            <v>0</v>
          </cell>
          <cell r="N38">
            <v>0</v>
          </cell>
          <cell r="O38">
            <v>0</v>
          </cell>
          <cell r="P38">
            <v>0</v>
          </cell>
          <cell r="Q38">
            <v>6</v>
          </cell>
          <cell r="R38">
            <v>36</v>
          </cell>
        </row>
        <row r="39">
          <cell r="A39" t="str">
            <v xml:space="preserve"> PULL BOX 신설 300x300x200</v>
          </cell>
          <cell r="B39" t="str">
            <v xml:space="preserve"> PULL BOX 신설</v>
          </cell>
          <cell r="C39" t="str">
            <v xml:space="preserve"> 300x300x200</v>
          </cell>
          <cell r="D39" t="str">
            <v>개</v>
          </cell>
          <cell r="E39">
            <v>0</v>
          </cell>
          <cell r="F39">
            <v>0</v>
          </cell>
          <cell r="G39">
            <v>4</v>
          </cell>
          <cell r="H39">
            <v>0</v>
          </cell>
          <cell r="I39">
            <v>0</v>
          </cell>
          <cell r="J39">
            <v>2</v>
          </cell>
          <cell r="K39">
            <v>0</v>
          </cell>
          <cell r="L39">
            <v>0</v>
          </cell>
          <cell r="M39">
            <v>0</v>
          </cell>
          <cell r="N39">
            <v>0</v>
          </cell>
          <cell r="O39">
            <v>0</v>
          </cell>
          <cell r="P39">
            <v>0</v>
          </cell>
          <cell r="Q39">
            <v>6</v>
          </cell>
          <cell r="R39">
            <v>37</v>
          </cell>
        </row>
        <row r="40">
          <cell r="A40" t="str">
            <v xml:space="preserve"> PULL BOX 신설 400x400x300</v>
          </cell>
          <cell r="B40" t="str">
            <v xml:space="preserve"> PULL BOX 신설</v>
          </cell>
          <cell r="C40" t="str">
            <v xml:space="preserve"> 400x400x300</v>
          </cell>
          <cell r="D40" t="str">
            <v>개</v>
          </cell>
          <cell r="E40">
            <v>0</v>
          </cell>
          <cell r="F40">
            <v>0</v>
          </cell>
          <cell r="G40">
            <v>1</v>
          </cell>
          <cell r="H40">
            <v>0</v>
          </cell>
          <cell r="I40">
            <v>0</v>
          </cell>
          <cell r="J40">
            <v>0</v>
          </cell>
          <cell r="K40">
            <v>0</v>
          </cell>
          <cell r="L40">
            <v>0</v>
          </cell>
          <cell r="M40">
            <v>0</v>
          </cell>
          <cell r="N40">
            <v>0</v>
          </cell>
          <cell r="O40">
            <v>0</v>
          </cell>
          <cell r="P40">
            <v>0</v>
          </cell>
          <cell r="Q40">
            <v>1</v>
          </cell>
          <cell r="R40">
            <v>38</v>
          </cell>
        </row>
        <row r="41">
          <cell r="A41" t="str">
            <v xml:space="preserve"> 스트롱앙카 신설 3/8"</v>
          </cell>
          <cell r="B41" t="str">
            <v xml:space="preserve"> 스트롱앙카 신설</v>
          </cell>
          <cell r="C41" t="str">
            <v xml:space="preserve"> 3/8"</v>
          </cell>
          <cell r="D41" t="str">
            <v>개</v>
          </cell>
          <cell r="E41">
            <v>0</v>
          </cell>
          <cell r="F41">
            <v>0</v>
          </cell>
          <cell r="G41">
            <v>142</v>
          </cell>
          <cell r="H41">
            <v>0</v>
          </cell>
          <cell r="I41">
            <v>0</v>
          </cell>
          <cell r="J41">
            <v>406</v>
          </cell>
          <cell r="K41">
            <v>226</v>
          </cell>
          <cell r="L41">
            <v>0</v>
          </cell>
          <cell r="M41">
            <v>90</v>
          </cell>
          <cell r="N41">
            <v>6</v>
          </cell>
          <cell r="O41">
            <v>0</v>
          </cell>
          <cell r="P41">
            <v>0</v>
          </cell>
          <cell r="Q41">
            <v>870</v>
          </cell>
          <cell r="R41">
            <v>39</v>
          </cell>
        </row>
        <row r="42">
          <cell r="A42" t="str">
            <v xml:space="preserve"> 방송스피커 신설 컬럼형 10W</v>
          </cell>
          <cell r="B42" t="str">
            <v xml:space="preserve"> 방송스피커 신설</v>
          </cell>
          <cell r="C42" t="str">
            <v xml:space="preserve"> 컬럼형 10W</v>
          </cell>
          <cell r="D42" t="str">
            <v>개</v>
          </cell>
          <cell r="E42">
            <v>0</v>
          </cell>
          <cell r="F42">
            <v>0</v>
          </cell>
          <cell r="G42">
            <v>80</v>
          </cell>
          <cell r="H42">
            <v>0</v>
          </cell>
          <cell r="I42">
            <v>0</v>
          </cell>
          <cell r="J42">
            <v>0</v>
          </cell>
          <cell r="K42">
            <v>0</v>
          </cell>
          <cell r="L42">
            <v>0</v>
          </cell>
          <cell r="M42">
            <v>0</v>
          </cell>
          <cell r="N42">
            <v>0</v>
          </cell>
          <cell r="O42">
            <v>0</v>
          </cell>
          <cell r="P42">
            <v>0</v>
          </cell>
          <cell r="Q42">
            <v>80</v>
          </cell>
          <cell r="R42">
            <v>40</v>
          </cell>
        </row>
        <row r="43">
          <cell r="A43" t="str">
            <v xml:space="preserve"> 방송스피커 이설 컬럼형 10W (이설)</v>
          </cell>
          <cell r="B43" t="str">
            <v xml:space="preserve"> 방송스피커 이설</v>
          </cell>
          <cell r="C43" t="str">
            <v xml:space="preserve"> 컬럼형 10W (이설)</v>
          </cell>
          <cell r="D43" t="str">
            <v>개</v>
          </cell>
          <cell r="E43">
            <v>0</v>
          </cell>
          <cell r="F43">
            <v>0</v>
          </cell>
          <cell r="G43">
            <v>0</v>
          </cell>
          <cell r="H43">
            <v>24</v>
          </cell>
          <cell r="I43">
            <v>0</v>
          </cell>
          <cell r="J43">
            <v>0</v>
          </cell>
          <cell r="K43">
            <v>0</v>
          </cell>
          <cell r="L43">
            <v>0</v>
          </cell>
          <cell r="M43">
            <v>0</v>
          </cell>
          <cell r="N43">
            <v>0</v>
          </cell>
          <cell r="O43">
            <v>0</v>
          </cell>
          <cell r="P43">
            <v>0</v>
          </cell>
          <cell r="Q43">
            <v>24</v>
          </cell>
          <cell r="R43">
            <v>41</v>
          </cell>
        </row>
        <row r="44">
          <cell r="A44" t="str">
            <v xml:space="preserve"> 방송스피커 철거 혼형 5W (철거)</v>
          </cell>
          <cell r="B44" t="str">
            <v xml:space="preserve"> 방송스피커 철거</v>
          </cell>
          <cell r="C44" t="str">
            <v xml:space="preserve"> 혼형 5W (철거)</v>
          </cell>
          <cell r="D44" t="str">
            <v>개</v>
          </cell>
          <cell r="E44">
            <v>0</v>
          </cell>
          <cell r="F44">
            <v>0</v>
          </cell>
          <cell r="G44">
            <v>0</v>
          </cell>
          <cell r="H44">
            <v>0</v>
          </cell>
          <cell r="I44">
            <v>63</v>
          </cell>
          <cell r="J44">
            <v>0</v>
          </cell>
          <cell r="K44">
            <v>0</v>
          </cell>
          <cell r="L44">
            <v>0</v>
          </cell>
          <cell r="M44">
            <v>0</v>
          </cell>
          <cell r="N44">
            <v>0</v>
          </cell>
          <cell r="O44">
            <v>0</v>
          </cell>
          <cell r="P44">
            <v>0</v>
          </cell>
          <cell r="Q44">
            <v>63</v>
          </cell>
          <cell r="R44">
            <v>42</v>
          </cell>
        </row>
        <row r="45">
          <cell r="A45" t="str">
            <v xml:space="preserve"> 방송AMP 신설 1200W</v>
          </cell>
          <cell r="B45" t="str">
            <v xml:space="preserve"> 방송AMP 신설</v>
          </cell>
          <cell r="C45" t="str">
            <v xml:space="preserve"> 1200W</v>
          </cell>
          <cell r="D45" t="str">
            <v>식</v>
          </cell>
          <cell r="E45">
            <v>0</v>
          </cell>
          <cell r="F45">
            <v>0</v>
          </cell>
          <cell r="G45">
            <v>1</v>
          </cell>
          <cell r="H45">
            <v>0</v>
          </cell>
          <cell r="I45">
            <v>0</v>
          </cell>
          <cell r="J45">
            <v>0</v>
          </cell>
          <cell r="K45">
            <v>0</v>
          </cell>
          <cell r="L45">
            <v>0</v>
          </cell>
          <cell r="M45">
            <v>0</v>
          </cell>
          <cell r="N45">
            <v>0</v>
          </cell>
          <cell r="O45">
            <v>0</v>
          </cell>
          <cell r="P45">
            <v>0</v>
          </cell>
          <cell r="Q45">
            <v>1</v>
          </cell>
          <cell r="R45">
            <v>43</v>
          </cell>
        </row>
        <row r="46">
          <cell r="A46" t="str">
            <v xml:space="preserve"> 방송AMP 철거 1080W (철거)</v>
          </cell>
          <cell r="B46" t="str">
            <v xml:space="preserve"> 방송AMP 철거</v>
          </cell>
          <cell r="C46" t="str">
            <v xml:space="preserve"> 1080W (철거)</v>
          </cell>
          <cell r="D46" t="str">
            <v>식</v>
          </cell>
          <cell r="E46">
            <v>0</v>
          </cell>
          <cell r="F46">
            <v>0</v>
          </cell>
          <cell r="G46">
            <v>0</v>
          </cell>
          <cell r="H46">
            <v>0</v>
          </cell>
          <cell r="I46">
            <v>1</v>
          </cell>
          <cell r="J46">
            <v>0</v>
          </cell>
          <cell r="K46">
            <v>0</v>
          </cell>
          <cell r="L46">
            <v>0</v>
          </cell>
          <cell r="M46">
            <v>0</v>
          </cell>
          <cell r="N46">
            <v>0</v>
          </cell>
          <cell r="O46">
            <v>0</v>
          </cell>
          <cell r="P46">
            <v>0</v>
          </cell>
          <cell r="Q46">
            <v>1</v>
          </cell>
          <cell r="R46">
            <v>44</v>
          </cell>
        </row>
        <row r="47">
          <cell r="A47" t="str">
            <v xml:space="preserve"> 매표소 방송장치 신설 5창구용</v>
          </cell>
          <cell r="B47" t="str">
            <v xml:space="preserve"> 매표소 방송장치 신설</v>
          </cell>
          <cell r="C47" t="str">
            <v xml:space="preserve"> 5창구용</v>
          </cell>
          <cell r="D47" t="str">
            <v>식</v>
          </cell>
          <cell r="E47">
            <v>0</v>
          </cell>
          <cell r="F47">
            <v>0</v>
          </cell>
          <cell r="G47">
            <v>1</v>
          </cell>
          <cell r="H47">
            <v>0</v>
          </cell>
          <cell r="I47">
            <v>0</v>
          </cell>
          <cell r="J47">
            <v>0</v>
          </cell>
          <cell r="K47">
            <v>0</v>
          </cell>
          <cell r="L47">
            <v>0</v>
          </cell>
          <cell r="M47">
            <v>0</v>
          </cell>
          <cell r="N47">
            <v>0</v>
          </cell>
          <cell r="O47">
            <v>0</v>
          </cell>
          <cell r="P47">
            <v>0</v>
          </cell>
          <cell r="Q47">
            <v>1</v>
          </cell>
          <cell r="R47">
            <v>45</v>
          </cell>
        </row>
        <row r="48">
          <cell r="A48" t="str">
            <v xml:space="preserve"> 음성증폭기 철거 매표소용 5W (철거)</v>
          </cell>
          <cell r="B48" t="str">
            <v xml:space="preserve"> 음성증폭기 철거</v>
          </cell>
          <cell r="C48" t="str">
            <v xml:space="preserve"> 매표소용 5W (철거)</v>
          </cell>
          <cell r="D48" t="str">
            <v>개</v>
          </cell>
          <cell r="E48">
            <v>0</v>
          </cell>
          <cell r="F48">
            <v>0</v>
          </cell>
          <cell r="G48">
            <v>0</v>
          </cell>
          <cell r="H48">
            <v>0</v>
          </cell>
          <cell r="I48">
            <v>5</v>
          </cell>
          <cell r="J48">
            <v>0</v>
          </cell>
          <cell r="K48">
            <v>0</v>
          </cell>
          <cell r="L48">
            <v>0</v>
          </cell>
          <cell r="M48">
            <v>0</v>
          </cell>
          <cell r="N48">
            <v>0</v>
          </cell>
          <cell r="O48">
            <v>0</v>
          </cell>
          <cell r="P48">
            <v>0</v>
          </cell>
          <cell r="Q48">
            <v>5</v>
          </cell>
          <cell r="R48">
            <v>46</v>
          </cell>
        </row>
        <row r="49">
          <cell r="A49" t="str">
            <v xml:space="preserve"> VDA함 신설 300x400(4CH)</v>
          </cell>
          <cell r="B49" t="str">
            <v xml:space="preserve"> VDA함 신설</v>
          </cell>
          <cell r="C49" t="str">
            <v xml:space="preserve"> 300x400(4CH)</v>
          </cell>
          <cell r="D49" t="str">
            <v>식</v>
          </cell>
          <cell r="E49">
            <v>0</v>
          </cell>
          <cell r="F49">
            <v>0</v>
          </cell>
          <cell r="G49">
            <v>0</v>
          </cell>
          <cell r="H49">
            <v>0</v>
          </cell>
          <cell r="I49">
            <v>0</v>
          </cell>
          <cell r="J49">
            <v>2</v>
          </cell>
          <cell r="K49">
            <v>0</v>
          </cell>
          <cell r="L49">
            <v>0</v>
          </cell>
          <cell r="M49">
            <v>0</v>
          </cell>
          <cell r="N49">
            <v>0</v>
          </cell>
          <cell r="O49">
            <v>0</v>
          </cell>
          <cell r="P49">
            <v>0</v>
          </cell>
          <cell r="Q49">
            <v>2</v>
          </cell>
          <cell r="R49">
            <v>47</v>
          </cell>
        </row>
        <row r="50">
          <cell r="A50" t="str">
            <v xml:space="preserve"> 카메라 신설 1/3" 0.5Lux (승강장용)</v>
          </cell>
          <cell r="B50" t="str">
            <v xml:space="preserve"> 카메라 신설</v>
          </cell>
          <cell r="C50" t="str">
            <v xml:space="preserve"> 1/3" 0.5Lux (승강장용)</v>
          </cell>
          <cell r="D50" t="str">
            <v>개</v>
          </cell>
          <cell r="E50">
            <v>0</v>
          </cell>
          <cell r="F50">
            <v>0</v>
          </cell>
          <cell r="G50">
            <v>0</v>
          </cell>
          <cell r="H50">
            <v>0</v>
          </cell>
          <cell r="I50">
            <v>0</v>
          </cell>
          <cell r="J50">
            <v>8</v>
          </cell>
          <cell r="K50">
            <v>0</v>
          </cell>
          <cell r="L50">
            <v>0</v>
          </cell>
          <cell r="M50">
            <v>0</v>
          </cell>
          <cell r="N50">
            <v>0</v>
          </cell>
          <cell r="O50">
            <v>0</v>
          </cell>
          <cell r="P50">
            <v>0</v>
          </cell>
          <cell r="Q50">
            <v>8</v>
          </cell>
          <cell r="R50">
            <v>48</v>
          </cell>
        </row>
        <row r="51">
          <cell r="A51" t="str">
            <v xml:space="preserve"> 카메라 이설 1/3" 0.5Lux (승강장용,이설)</v>
          </cell>
          <cell r="B51" t="str">
            <v xml:space="preserve"> 카메라 이설</v>
          </cell>
          <cell r="C51" t="str">
            <v xml:space="preserve"> 1/3" 0.5Lux (승강장용,이설)</v>
          </cell>
          <cell r="D51" t="str">
            <v>개</v>
          </cell>
          <cell r="E51">
            <v>0</v>
          </cell>
          <cell r="F51">
            <v>0</v>
          </cell>
          <cell r="G51">
            <v>0</v>
          </cell>
          <cell r="H51">
            <v>0</v>
          </cell>
          <cell r="I51">
            <v>0</v>
          </cell>
          <cell r="J51">
            <v>0</v>
          </cell>
          <cell r="K51">
            <v>8</v>
          </cell>
          <cell r="L51">
            <v>0</v>
          </cell>
          <cell r="M51">
            <v>0</v>
          </cell>
          <cell r="N51">
            <v>0</v>
          </cell>
          <cell r="O51">
            <v>0</v>
          </cell>
          <cell r="P51">
            <v>0</v>
          </cell>
          <cell r="Q51">
            <v>8</v>
          </cell>
          <cell r="R51">
            <v>49</v>
          </cell>
        </row>
        <row r="52">
          <cell r="A52" t="str">
            <v xml:space="preserve"> 카메라 철거 승강장 (철거)</v>
          </cell>
          <cell r="B52" t="str">
            <v xml:space="preserve"> 카메라 철거</v>
          </cell>
          <cell r="C52" t="str">
            <v xml:space="preserve"> 승강장 (철거)</v>
          </cell>
          <cell r="D52" t="str">
            <v>개</v>
          </cell>
          <cell r="E52">
            <v>0</v>
          </cell>
          <cell r="F52">
            <v>0</v>
          </cell>
          <cell r="G52">
            <v>0</v>
          </cell>
          <cell r="H52">
            <v>0</v>
          </cell>
          <cell r="I52">
            <v>0</v>
          </cell>
          <cell r="J52">
            <v>0</v>
          </cell>
          <cell r="K52">
            <v>0</v>
          </cell>
          <cell r="L52">
            <v>12</v>
          </cell>
          <cell r="M52">
            <v>0</v>
          </cell>
          <cell r="N52">
            <v>0</v>
          </cell>
          <cell r="O52">
            <v>0</v>
          </cell>
          <cell r="P52">
            <v>0</v>
          </cell>
          <cell r="Q52">
            <v>12</v>
          </cell>
          <cell r="R52">
            <v>50</v>
          </cell>
        </row>
        <row r="53">
          <cell r="A53" t="str">
            <v xml:space="preserve"> 카메라 신설 1/3" 0.5Lux</v>
          </cell>
          <cell r="B53" t="str">
            <v xml:space="preserve"> 카메라 신설</v>
          </cell>
          <cell r="C53" t="str">
            <v xml:space="preserve"> 1/3" 0.5Lux</v>
          </cell>
          <cell r="D53" t="str">
            <v>개</v>
          </cell>
          <cell r="E53">
            <v>0</v>
          </cell>
          <cell r="F53">
            <v>0</v>
          </cell>
          <cell r="G53">
            <v>0</v>
          </cell>
          <cell r="H53">
            <v>0</v>
          </cell>
          <cell r="I53">
            <v>0</v>
          </cell>
          <cell r="J53">
            <v>12</v>
          </cell>
          <cell r="K53">
            <v>0</v>
          </cell>
          <cell r="L53">
            <v>0</v>
          </cell>
          <cell r="M53">
            <v>0</v>
          </cell>
          <cell r="N53">
            <v>0</v>
          </cell>
          <cell r="O53">
            <v>0</v>
          </cell>
          <cell r="P53">
            <v>0</v>
          </cell>
          <cell r="Q53">
            <v>12</v>
          </cell>
          <cell r="R53">
            <v>51</v>
          </cell>
        </row>
        <row r="54">
          <cell r="A54" t="str">
            <v xml:space="preserve"> 카메라 이설 1/3" 0.5Lux (이설)</v>
          </cell>
          <cell r="B54" t="str">
            <v xml:space="preserve"> 카메라 이설</v>
          </cell>
          <cell r="C54" t="str">
            <v xml:space="preserve"> 1/3" 0.5Lux (이설)</v>
          </cell>
          <cell r="D54" t="str">
            <v>개</v>
          </cell>
          <cell r="E54">
            <v>0</v>
          </cell>
          <cell r="F54">
            <v>0</v>
          </cell>
          <cell r="G54">
            <v>0</v>
          </cell>
          <cell r="H54">
            <v>0</v>
          </cell>
          <cell r="I54">
            <v>0</v>
          </cell>
          <cell r="J54">
            <v>0</v>
          </cell>
          <cell r="K54">
            <v>6</v>
          </cell>
          <cell r="L54">
            <v>0</v>
          </cell>
          <cell r="M54">
            <v>0</v>
          </cell>
          <cell r="N54">
            <v>0</v>
          </cell>
          <cell r="O54">
            <v>0</v>
          </cell>
          <cell r="P54">
            <v>0</v>
          </cell>
          <cell r="Q54">
            <v>6</v>
          </cell>
          <cell r="R54">
            <v>52</v>
          </cell>
        </row>
        <row r="55">
          <cell r="A55" t="str">
            <v xml:space="preserve"> 하우징 신설 실외용</v>
          </cell>
          <cell r="B55" t="str">
            <v xml:space="preserve"> 하우징 신설</v>
          </cell>
          <cell r="C55" t="str">
            <v xml:space="preserve"> 실외용</v>
          </cell>
          <cell r="D55" t="str">
            <v>개</v>
          </cell>
          <cell r="E55">
            <v>0</v>
          </cell>
          <cell r="F55">
            <v>0</v>
          </cell>
          <cell r="G55">
            <v>0</v>
          </cell>
          <cell r="H55">
            <v>0</v>
          </cell>
          <cell r="I55">
            <v>0</v>
          </cell>
          <cell r="J55">
            <v>14</v>
          </cell>
          <cell r="K55">
            <v>0</v>
          </cell>
          <cell r="L55">
            <v>0</v>
          </cell>
          <cell r="M55">
            <v>0</v>
          </cell>
          <cell r="N55">
            <v>0</v>
          </cell>
          <cell r="O55">
            <v>0</v>
          </cell>
          <cell r="P55">
            <v>0</v>
          </cell>
          <cell r="Q55">
            <v>14</v>
          </cell>
          <cell r="R55">
            <v>53</v>
          </cell>
        </row>
        <row r="56">
          <cell r="A56" t="str">
            <v xml:space="preserve"> 하우징 이설 실외용 (이설)</v>
          </cell>
          <cell r="B56" t="str">
            <v xml:space="preserve"> 하우징 이설</v>
          </cell>
          <cell r="C56" t="str">
            <v xml:space="preserve"> 실외용 (이설)</v>
          </cell>
          <cell r="D56" t="str">
            <v>개</v>
          </cell>
          <cell r="E56">
            <v>0</v>
          </cell>
          <cell r="F56">
            <v>0</v>
          </cell>
          <cell r="G56">
            <v>0</v>
          </cell>
          <cell r="H56">
            <v>0</v>
          </cell>
          <cell r="I56">
            <v>0</v>
          </cell>
          <cell r="J56">
            <v>0</v>
          </cell>
          <cell r="K56">
            <v>13</v>
          </cell>
          <cell r="L56">
            <v>0</v>
          </cell>
          <cell r="M56">
            <v>0</v>
          </cell>
          <cell r="N56">
            <v>0</v>
          </cell>
          <cell r="O56">
            <v>0</v>
          </cell>
          <cell r="P56">
            <v>0</v>
          </cell>
          <cell r="Q56">
            <v>13</v>
          </cell>
          <cell r="R56">
            <v>54</v>
          </cell>
        </row>
        <row r="57">
          <cell r="A57" t="str">
            <v xml:space="preserve"> 하우징 철거 실외용 (철거)</v>
          </cell>
          <cell r="B57" t="str">
            <v xml:space="preserve"> 하우징 철거</v>
          </cell>
          <cell r="C57" t="str">
            <v xml:space="preserve"> 실외용 (철거)</v>
          </cell>
          <cell r="D57" t="str">
            <v>개</v>
          </cell>
          <cell r="E57">
            <v>0</v>
          </cell>
          <cell r="F57">
            <v>0</v>
          </cell>
          <cell r="G57">
            <v>0</v>
          </cell>
          <cell r="H57">
            <v>0</v>
          </cell>
          <cell r="I57">
            <v>0</v>
          </cell>
          <cell r="J57">
            <v>0</v>
          </cell>
          <cell r="K57">
            <v>0</v>
          </cell>
          <cell r="L57">
            <v>12</v>
          </cell>
          <cell r="M57">
            <v>0</v>
          </cell>
          <cell r="N57">
            <v>0</v>
          </cell>
          <cell r="O57">
            <v>0</v>
          </cell>
          <cell r="P57">
            <v>0</v>
          </cell>
          <cell r="Q57">
            <v>12</v>
          </cell>
          <cell r="R57">
            <v>55</v>
          </cell>
        </row>
        <row r="58">
          <cell r="A58" t="str">
            <v xml:space="preserve"> 하우징 신설 실내용</v>
          </cell>
          <cell r="B58" t="str">
            <v xml:space="preserve"> 하우징 신설</v>
          </cell>
          <cell r="C58" t="str">
            <v xml:space="preserve"> 실내용</v>
          </cell>
          <cell r="D58" t="str">
            <v>개</v>
          </cell>
          <cell r="E58">
            <v>0</v>
          </cell>
          <cell r="F58">
            <v>0</v>
          </cell>
          <cell r="G58">
            <v>0</v>
          </cell>
          <cell r="H58">
            <v>0</v>
          </cell>
          <cell r="I58">
            <v>0</v>
          </cell>
          <cell r="J58">
            <v>6</v>
          </cell>
          <cell r="K58">
            <v>0</v>
          </cell>
          <cell r="L58">
            <v>0</v>
          </cell>
          <cell r="M58">
            <v>0</v>
          </cell>
          <cell r="N58">
            <v>0</v>
          </cell>
          <cell r="O58">
            <v>0</v>
          </cell>
          <cell r="P58">
            <v>0</v>
          </cell>
          <cell r="Q58">
            <v>6</v>
          </cell>
          <cell r="R58">
            <v>56</v>
          </cell>
        </row>
        <row r="59">
          <cell r="A59" t="str">
            <v xml:space="preserve"> 하우징 이설 실내용 (이설)</v>
          </cell>
          <cell r="B59" t="str">
            <v xml:space="preserve"> 하우징 이설</v>
          </cell>
          <cell r="C59" t="str">
            <v xml:space="preserve"> 실내용 (이설)</v>
          </cell>
          <cell r="D59" t="str">
            <v>개</v>
          </cell>
          <cell r="E59">
            <v>0</v>
          </cell>
          <cell r="F59">
            <v>0</v>
          </cell>
          <cell r="G59">
            <v>0</v>
          </cell>
          <cell r="H59">
            <v>0</v>
          </cell>
          <cell r="I59">
            <v>0</v>
          </cell>
          <cell r="J59">
            <v>0</v>
          </cell>
          <cell r="K59">
            <v>1</v>
          </cell>
          <cell r="L59">
            <v>0</v>
          </cell>
          <cell r="M59">
            <v>0</v>
          </cell>
          <cell r="N59">
            <v>0</v>
          </cell>
          <cell r="O59">
            <v>0</v>
          </cell>
          <cell r="P59">
            <v>0</v>
          </cell>
          <cell r="Q59">
            <v>1</v>
          </cell>
          <cell r="R59">
            <v>57</v>
          </cell>
        </row>
        <row r="60">
          <cell r="A60" t="str">
            <v xml:space="preserve"> POLE 신설 전주형,SUS</v>
          </cell>
          <cell r="B60" t="str">
            <v xml:space="preserve"> POLE 신설</v>
          </cell>
          <cell r="C60" t="str">
            <v xml:space="preserve"> 전주형,SUS</v>
          </cell>
          <cell r="D60" t="str">
            <v>개</v>
          </cell>
          <cell r="E60">
            <v>0</v>
          </cell>
          <cell r="F60">
            <v>0</v>
          </cell>
          <cell r="G60">
            <v>0</v>
          </cell>
          <cell r="H60">
            <v>0</v>
          </cell>
          <cell r="I60">
            <v>0</v>
          </cell>
          <cell r="J60">
            <v>0</v>
          </cell>
          <cell r="K60">
            <v>1</v>
          </cell>
          <cell r="L60">
            <v>0</v>
          </cell>
          <cell r="M60">
            <v>0</v>
          </cell>
          <cell r="N60">
            <v>0</v>
          </cell>
          <cell r="O60">
            <v>0</v>
          </cell>
          <cell r="P60">
            <v>0</v>
          </cell>
          <cell r="Q60">
            <v>1</v>
          </cell>
          <cell r="R60">
            <v>58</v>
          </cell>
        </row>
        <row r="61">
          <cell r="A61" t="str">
            <v xml:space="preserve"> POLE 철거 전주형,SUS (철거)</v>
          </cell>
          <cell r="B61" t="str">
            <v xml:space="preserve"> POLE 철거</v>
          </cell>
          <cell r="C61" t="str">
            <v xml:space="preserve"> 전주형,SUS (철거)</v>
          </cell>
          <cell r="D61" t="str">
            <v>개</v>
          </cell>
          <cell r="E61">
            <v>0</v>
          </cell>
          <cell r="F61">
            <v>0</v>
          </cell>
          <cell r="G61">
            <v>0</v>
          </cell>
          <cell r="H61">
            <v>0</v>
          </cell>
          <cell r="I61">
            <v>0</v>
          </cell>
          <cell r="J61">
            <v>0</v>
          </cell>
          <cell r="K61">
            <v>0</v>
          </cell>
          <cell r="L61">
            <v>1</v>
          </cell>
          <cell r="M61">
            <v>0</v>
          </cell>
          <cell r="N61">
            <v>0</v>
          </cell>
          <cell r="O61">
            <v>0</v>
          </cell>
          <cell r="P61">
            <v>0</v>
          </cell>
          <cell r="Q61">
            <v>1</v>
          </cell>
          <cell r="R61">
            <v>59</v>
          </cell>
        </row>
        <row r="62">
          <cell r="A62" t="str">
            <v xml:space="preserve"> CCTV 주장치 신설 역무실 모니터2개포함</v>
          </cell>
          <cell r="B62" t="str">
            <v xml:space="preserve"> CCTV 주장치 신설</v>
          </cell>
          <cell r="C62" t="str">
            <v xml:space="preserve"> 역무실 모니터2개포함</v>
          </cell>
          <cell r="D62" t="str">
            <v>식</v>
          </cell>
          <cell r="E62">
            <v>0</v>
          </cell>
          <cell r="F62">
            <v>0</v>
          </cell>
          <cell r="G62">
            <v>0</v>
          </cell>
          <cell r="H62">
            <v>0</v>
          </cell>
          <cell r="I62">
            <v>0</v>
          </cell>
          <cell r="J62">
            <v>1</v>
          </cell>
          <cell r="K62">
            <v>0</v>
          </cell>
          <cell r="L62">
            <v>0</v>
          </cell>
          <cell r="M62">
            <v>0</v>
          </cell>
          <cell r="N62">
            <v>0</v>
          </cell>
          <cell r="O62">
            <v>0</v>
          </cell>
          <cell r="P62">
            <v>0</v>
          </cell>
          <cell r="Q62">
            <v>1</v>
          </cell>
          <cell r="R62">
            <v>60</v>
          </cell>
        </row>
        <row r="63">
          <cell r="A63" t="str">
            <v xml:space="preserve"> CCTV 주장치 철거 역무실 모니터4개포함 (철거)</v>
          </cell>
          <cell r="B63" t="str">
            <v xml:space="preserve"> CCTV 주장치 철거</v>
          </cell>
          <cell r="C63" t="str">
            <v xml:space="preserve"> 역무실 모니터4개포함 (철거)</v>
          </cell>
          <cell r="D63" t="str">
            <v>개</v>
          </cell>
          <cell r="E63">
            <v>0</v>
          </cell>
          <cell r="F63">
            <v>0</v>
          </cell>
          <cell r="G63">
            <v>0</v>
          </cell>
          <cell r="H63">
            <v>0</v>
          </cell>
          <cell r="I63">
            <v>0</v>
          </cell>
          <cell r="J63">
            <v>0</v>
          </cell>
          <cell r="K63">
            <v>0</v>
          </cell>
          <cell r="L63">
            <v>1</v>
          </cell>
          <cell r="M63">
            <v>0</v>
          </cell>
          <cell r="N63">
            <v>0</v>
          </cell>
          <cell r="O63">
            <v>0</v>
          </cell>
          <cell r="P63">
            <v>0</v>
          </cell>
          <cell r="Q63">
            <v>1</v>
          </cell>
          <cell r="R63">
            <v>61</v>
          </cell>
        </row>
        <row r="64">
          <cell r="A64" t="str">
            <v xml:space="preserve"> 모니터 신설 매표실 2개용</v>
          </cell>
          <cell r="B64" t="str">
            <v xml:space="preserve"> 모니터 신설</v>
          </cell>
          <cell r="C64" t="str">
            <v xml:space="preserve"> 매표실 2개용</v>
          </cell>
          <cell r="D64" t="str">
            <v>식</v>
          </cell>
          <cell r="E64">
            <v>0</v>
          </cell>
          <cell r="F64">
            <v>0</v>
          </cell>
          <cell r="G64">
            <v>0</v>
          </cell>
          <cell r="H64">
            <v>0</v>
          </cell>
          <cell r="I64">
            <v>0</v>
          </cell>
          <cell r="J64">
            <v>1</v>
          </cell>
          <cell r="K64">
            <v>0</v>
          </cell>
          <cell r="L64">
            <v>0</v>
          </cell>
          <cell r="M64">
            <v>0</v>
          </cell>
          <cell r="N64">
            <v>0</v>
          </cell>
          <cell r="O64">
            <v>0</v>
          </cell>
          <cell r="P64">
            <v>0</v>
          </cell>
          <cell r="Q64">
            <v>1</v>
          </cell>
          <cell r="R64">
            <v>62</v>
          </cell>
        </row>
        <row r="65">
          <cell r="A65" t="str">
            <v xml:space="preserve"> 모니터 신설 승강장 2개용</v>
          </cell>
          <cell r="B65" t="str">
            <v xml:space="preserve"> 모니터 신설</v>
          </cell>
          <cell r="C65" t="str">
            <v xml:space="preserve"> 승강장 2개용</v>
          </cell>
          <cell r="D65" t="str">
            <v>식</v>
          </cell>
          <cell r="E65">
            <v>0</v>
          </cell>
          <cell r="F65">
            <v>0</v>
          </cell>
          <cell r="G65">
            <v>0</v>
          </cell>
          <cell r="H65">
            <v>0</v>
          </cell>
          <cell r="I65">
            <v>0</v>
          </cell>
          <cell r="J65">
            <v>4</v>
          </cell>
          <cell r="K65">
            <v>0</v>
          </cell>
          <cell r="L65">
            <v>0</v>
          </cell>
          <cell r="M65">
            <v>0</v>
          </cell>
          <cell r="N65">
            <v>0</v>
          </cell>
          <cell r="O65">
            <v>0</v>
          </cell>
          <cell r="P65">
            <v>0</v>
          </cell>
          <cell r="Q65">
            <v>4</v>
          </cell>
          <cell r="R65">
            <v>63</v>
          </cell>
        </row>
        <row r="66">
          <cell r="A66" t="str">
            <v xml:space="preserve"> 모니터 이설 승강장 2개용 (이설)</v>
          </cell>
          <cell r="B66" t="str">
            <v xml:space="preserve"> 모니터 이설</v>
          </cell>
          <cell r="C66" t="str">
            <v xml:space="preserve"> 승강장 2개용 (이설)</v>
          </cell>
          <cell r="D66" t="str">
            <v>개</v>
          </cell>
          <cell r="E66">
            <v>0</v>
          </cell>
          <cell r="F66">
            <v>0</v>
          </cell>
          <cell r="G66">
            <v>0</v>
          </cell>
          <cell r="H66">
            <v>0</v>
          </cell>
          <cell r="I66">
            <v>0</v>
          </cell>
          <cell r="J66">
            <v>0</v>
          </cell>
          <cell r="K66">
            <v>4</v>
          </cell>
          <cell r="L66">
            <v>0</v>
          </cell>
          <cell r="M66">
            <v>0</v>
          </cell>
          <cell r="N66">
            <v>0</v>
          </cell>
          <cell r="O66">
            <v>0</v>
          </cell>
          <cell r="P66">
            <v>0</v>
          </cell>
          <cell r="Q66">
            <v>4</v>
          </cell>
          <cell r="R66">
            <v>64</v>
          </cell>
        </row>
        <row r="67">
          <cell r="A67" t="str">
            <v xml:space="preserve"> 모니터 철거 승강장 2개용 (철거)</v>
          </cell>
          <cell r="B67" t="str">
            <v xml:space="preserve"> 모니터 철거</v>
          </cell>
          <cell r="C67" t="str">
            <v xml:space="preserve"> 승강장 2개용 (철거)</v>
          </cell>
          <cell r="D67" t="str">
            <v>개</v>
          </cell>
          <cell r="E67">
            <v>0</v>
          </cell>
          <cell r="F67">
            <v>0</v>
          </cell>
          <cell r="G67">
            <v>0</v>
          </cell>
          <cell r="H67">
            <v>0</v>
          </cell>
          <cell r="I67">
            <v>0</v>
          </cell>
          <cell r="J67">
            <v>0</v>
          </cell>
          <cell r="K67">
            <v>0</v>
          </cell>
          <cell r="L67">
            <v>4</v>
          </cell>
          <cell r="M67">
            <v>0</v>
          </cell>
          <cell r="N67">
            <v>0</v>
          </cell>
          <cell r="O67">
            <v>0</v>
          </cell>
          <cell r="P67">
            <v>0</v>
          </cell>
          <cell r="Q67">
            <v>4</v>
          </cell>
          <cell r="R67">
            <v>65</v>
          </cell>
        </row>
        <row r="68">
          <cell r="A68" t="str">
            <v xml:space="preserve"> 인터폰 자장치 신설 노출형, SUS</v>
          </cell>
          <cell r="B68" t="str">
            <v xml:space="preserve"> 인터폰 자장치 신설</v>
          </cell>
          <cell r="C68" t="str">
            <v xml:space="preserve"> 노출형, SUS</v>
          </cell>
          <cell r="D68" t="str">
            <v>개</v>
          </cell>
          <cell r="E68">
            <v>0</v>
          </cell>
          <cell r="F68">
            <v>0</v>
          </cell>
          <cell r="G68">
            <v>0</v>
          </cell>
          <cell r="H68">
            <v>0</v>
          </cell>
          <cell r="I68">
            <v>0</v>
          </cell>
          <cell r="J68">
            <v>0</v>
          </cell>
          <cell r="K68">
            <v>0</v>
          </cell>
          <cell r="L68">
            <v>0</v>
          </cell>
          <cell r="M68">
            <v>8</v>
          </cell>
          <cell r="N68">
            <v>0</v>
          </cell>
          <cell r="O68">
            <v>0</v>
          </cell>
          <cell r="P68">
            <v>0</v>
          </cell>
          <cell r="Q68">
            <v>8</v>
          </cell>
          <cell r="R68">
            <v>66</v>
          </cell>
        </row>
        <row r="69">
          <cell r="A69" t="str">
            <v xml:space="preserve"> 인터폰 자장치 이설 노출형, SUS (이설)</v>
          </cell>
          <cell r="B69" t="str">
            <v xml:space="preserve"> 인터폰 자장치 이설</v>
          </cell>
          <cell r="C69" t="str">
            <v xml:space="preserve"> 노출형, SUS (이설)</v>
          </cell>
          <cell r="D69" t="str">
            <v>개</v>
          </cell>
          <cell r="E69">
            <v>0</v>
          </cell>
          <cell r="F69">
            <v>0</v>
          </cell>
          <cell r="G69">
            <v>0</v>
          </cell>
          <cell r="H69">
            <v>0</v>
          </cell>
          <cell r="I69">
            <v>0</v>
          </cell>
          <cell r="J69">
            <v>0</v>
          </cell>
          <cell r="K69">
            <v>0</v>
          </cell>
          <cell r="L69">
            <v>0</v>
          </cell>
          <cell r="M69">
            <v>0</v>
          </cell>
          <cell r="N69">
            <v>2</v>
          </cell>
          <cell r="O69">
            <v>0</v>
          </cell>
          <cell r="P69">
            <v>0</v>
          </cell>
          <cell r="Q69">
            <v>2</v>
          </cell>
          <cell r="R69">
            <v>67</v>
          </cell>
        </row>
        <row r="70">
          <cell r="A70" t="str">
            <v xml:space="preserve"> 인터폰 자장치 철거 노출형, SUS (철거)</v>
          </cell>
          <cell r="B70" t="str">
            <v xml:space="preserve"> 인터폰 자장치 철거</v>
          </cell>
          <cell r="C70" t="str">
            <v xml:space="preserve"> 노출형, SUS (철거)</v>
          </cell>
          <cell r="D70" t="str">
            <v>개</v>
          </cell>
          <cell r="E70">
            <v>0</v>
          </cell>
          <cell r="F70">
            <v>0</v>
          </cell>
          <cell r="G70">
            <v>0</v>
          </cell>
          <cell r="H70">
            <v>0</v>
          </cell>
          <cell r="I70">
            <v>0</v>
          </cell>
          <cell r="J70">
            <v>0</v>
          </cell>
          <cell r="K70">
            <v>0</v>
          </cell>
          <cell r="L70">
            <v>0</v>
          </cell>
          <cell r="M70">
            <v>0</v>
          </cell>
          <cell r="N70">
            <v>0</v>
          </cell>
          <cell r="O70">
            <v>2</v>
          </cell>
          <cell r="P70">
            <v>0</v>
          </cell>
          <cell r="Q70">
            <v>2</v>
          </cell>
          <cell r="R70">
            <v>68</v>
          </cell>
        </row>
        <row r="71">
          <cell r="A71" t="str">
            <v xml:space="preserve"> 인터폰 주장치 신설 10CCT</v>
          </cell>
          <cell r="B71" t="str">
            <v xml:space="preserve"> 인터폰 주장치 신설</v>
          </cell>
          <cell r="C71" t="str">
            <v xml:space="preserve"> 10CCT</v>
          </cell>
          <cell r="D71" t="str">
            <v>개</v>
          </cell>
          <cell r="E71">
            <v>0</v>
          </cell>
          <cell r="F71">
            <v>0</v>
          </cell>
          <cell r="G71">
            <v>0</v>
          </cell>
          <cell r="H71">
            <v>0</v>
          </cell>
          <cell r="I71">
            <v>0</v>
          </cell>
          <cell r="J71">
            <v>0</v>
          </cell>
          <cell r="K71">
            <v>0</v>
          </cell>
          <cell r="L71">
            <v>0</v>
          </cell>
          <cell r="M71">
            <v>1</v>
          </cell>
          <cell r="N71">
            <v>0</v>
          </cell>
          <cell r="O71">
            <v>0</v>
          </cell>
          <cell r="P71">
            <v>0</v>
          </cell>
          <cell r="Q71">
            <v>1</v>
          </cell>
          <cell r="R71">
            <v>69</v>
          </cell>
        </row>
        <row r="72">
          <cell r="A72" t="str">
            <v xml:space="preserve"> 비디오폰 자장치 철거 비디오폰 노출형, SUS (철거)</v>
          </cell>
          <cell r="B72" t="str">
            <v xml:space="preserve"> 비디오폰 자장치 철거</v>
          </cell>
          <cell r="C72" t="str">
            <v xml:space="preserve"> 비디오폰 노출형, SUS (철거)</v>
          </cell>
          <cell r="D72" t="str">
            <v>개</v>
          </cell>
          <cell r="E72">
            <v>0</v>
          </cell>
          <cell r="F72">
            <v>0</v>
          </cell>
          <cell r="G72">
            <v>0</v>
          </cell>
          <cell r="H72">
            <v>0</v>
          </cell>
          <cell r="I72">
            <v>0</v>
          </cell>
          <cell r="J72">
            <v>0</v>
          </cell>
          <cell r="K72">
            <v>0</v>
          </cell>
          <cell r="L72">
            <v>0</v>
          </cell>
          <cell r="M72">
            <v>0</v>
          </cell>
          <cell r="N72">
            <v>0</v>
          </cell>
          <cell r="O72">
            <v>4</v>
          </cell>
          <cell r="P72">
            <v>0</v>
          </cell>
          <cell r="Q72">
            <v>4</v>
          </cell>
          <cell r="R72">
            <v>70</v>
          </cell>
        </row>
        <row r="73">
          <cell r="A73" t="str">
            <v xml:space="preserve"> 비디오폰 주장치 철거 10CCT (철거)</v>
          </cell>
          <cell r="B73" t="str">
            <v xml:space="preserve"> 비디오폰 주장치 철거</v>
          </cell>
          <cell r="C73" t="str">
            <v xml:space="preserve"> 10CCT (철거)</v>
          </cell>
          <cell r="D73" t="str">
            <v>개</v>
          </cell>
          <cell r="E73">
            <v>0</v>
          </cell>
          <cell r="F73">
            <v>0</v>
          </cell>
          <cell r="G73">
            <v>0</v>
          </cell>
          <cell r="H73">
            <v>0</v>
          </cell>
          <cell r="I73">
            <v>0</v>
          </cell>
          <cell r="J73">
            <v>0</v>
          </cell>
          <cell r="K73">
            <v>0</v>
          </cell>
          <cell r="L73">
            <v>0</v>
          </cell>
          <cell r="M73">
            <v>0</v>
          </cell>
          <cell r="N73">
            <v>0</v>
          </cell>
          <cell r="O73">
            <v>1</v>
          </cell>
          <cell r="P73">
            <v>0</v>
          </cell>
          <cell r="Q73">
            <v>1</v>
          </cell>
          <cell r="R73">
            <v>71</v>
          </cell>
        </row>
        <row r="74">
          <cell r="A74" t="str">
            <v xml:space="preserve"> 숙직실 개보수 공사 부평역 숙직실</v>
          </cell>
          <cell r="B74" t="str">
            <v xml:space="preserve"> 숙직실 개보수 공사</v>
          </cell>
          <cell r="C74" t="str">
            <v xml:space="preserve"> 부평역 숙직실</v>
          </cell>
          <cell r="D74" t="str">
            <v>식</v>
          </cell>
          <cell r="E74">
            <v>0</v>
          </cell>
          <cell r="F74">
            <v>0</v>
          </cell>
          <cell r="G74">
            <v>0</v>
          </cell>
          <cell r="H74">
            <v>0</v>
          </cell>
          <cell r="I74">
            <v>0</v>
          </cell>
          <cell r="J74">
            <v>0</v>
          </cell>
          <cell r="K74">
            <v>0</v>
          </cell>
          <cell r="L74">
            <v>0</v>
          </cell>
          <cell r="M74">
            <v>0</v>
          </cell>
          <cell r="N74">
            <v>0</v>
          </cell>
          <cell r="O74">
            <v>0</v>
          </cell>
          <cell r="P74">
            <v>1</v>
          </cell>
          <cell r="Q74">
            <v>1</v>
          </cell>
        </row>
        <row r="75">
          <cell r="A75" t="str">
            <v xml:space="preserve"> 방송AMP 보수 부천역 방송AMP</v>
          </cell>
          <cell r="B75" t="str">
            <v xml:space="preserve"> 방송AMP 보수</v>
          </cell>
          <cell r="C75" t="str">
            <v xml:space="preserve"> 부천역 방송AMP</v>
          </cell>
          <cell r="D75" t="str">
            <v>식</v>
          </cell>
          <cell r="E75">
            <v>0</v>
          </cell>
          <cell r="F75">
            <v>0</v>
          </cell>
          <cell r="G75">
            <v>0</v>
          </cell>
          <cell r="H75">
            <v>0</v>
          </cell>
          <cell r="I75">
            <v>0</v>
          </cell>
          <cell r="J75">
            <v>0</v>
          </cell>
          <cell r="K75">
            <v>0</v>
          </cell>
          <cell r="L75">
            <v>0</v>
          </cell>
          <cell r="M75">
            <v>0</v>
          </cell>
          <cell r="N75">
            <v>0</v>
          </cell>
          <cell r="O75">
            <v>0</v>
          </cell>
          <cell r="P75">
            <v>1</v>
          </cell>
          <cell r="Q75">
            <v>1</v>
          </cell>
        </row>
        <row r="76">
          <cell r="A76" t="str">
            <v xml:space="preserve"> 브라켓 신설 카메라 천정형</v>
          </cell>
          <cell r="B76" t="str">
            <v xml:space="preserve"> 브라켓 신설</v>
          </cell>
          <cell r="C76" t="str">
            <v xml:space="preserve"> 카메라 천정형</v>
          </cell>
          <cell r="D76" t="str">
            <v>개</v>
          </cell>
          <cell r="E76">
            <v>0</v>
          </cell>
          <cell r="F76">
            <v>0</v>
          </cell>
          <cell r="G76">
            <v>0</v>
          </cell>
          <cell r="H76">
            <v>0</v>
          </cell>
          <cell r="I76">
            <v>0</v>
          </cell>
          <cell r="J76">
            <v>14</v>
          </cell>
          <cell r="K76">
            <v>0</v>
          </cell>
          <cell r="L76">
            <v>0</v>
          </cell>
          <cell r="M76">
            <v>0</v>
          </cell>
          <cell r="N76">
            <v>0</v>
          </cell>
          <cell r="O76">
            <v>0</v>
          </cell>
          <cell r="P76">
            <v>0</v>
          </cell>
          <cell r="Q76">
            <v>14</v>
          </cell>
        </row>
        <row r="77">
          <cell r="A77" t="str">
            <v xml:space="preserve"> 브라켓 신설 카메라 벽부형</v>
          </cell>
          <cell r="B77" t="str">
            <v xml:space="preserve"> 브라켓 신설</v>
          </cell>
          <cell r="C77" t="str">
            <v xml:space="preserve"> 카메라 벽부형</v>
          </cell>
          <cell r="D77" t="str">
            <v>개</v>
          </cell>
          <cell r="E77">
            <v>0</v>
          </cell>
          <cell r="F77">
            <v>0</v>
          </cell>
          <cell r="G77">
            <v>0</v>
          </cell>
          <cell r="H77">
            <v>0</v>
          </cell>
          <cell r="I77">
            <v>0</v>
          </cell>
          <cell r="J77">
            <v>6</v>
          </cell>
          <cell r="K77">
            <v>0</v>
          </cell>
          <cell r="L77">
            <v>0</v>
          </cell>
          <cell r="M77">
            <v>0</v>
          </cell>
          <cell r="N77">
            <v>0</v>
          </cell>
          <cell r="O77">
            <v>0</v>
          </cell>
          <cell r="P77">
            <v>0</v>
          </cell>
          <cell r="Q77">
            <v>6</v>
          </cell>
        </row>
        <row r="78">
          <cell r="A78" t="str">
            <v xml:space="preserve"> 브라켓 신설 승강장모니터 바닥형</v>
          </cell>
          <cell r="B78" t="str">
            <v xml:space="preserve"> 브라켓 신설</v>
          </cell>
          <cell r="C78" t="str">
            <v xml:space="preserve"> 승강장모니터 바닥형</v>
          </cell>
          <cell r="D78" t="str">
            <v>개</v>
          </cell>
          <cell r="E78">
            <v>0</v>
          </cell>
          <cell r="F78">
            <v>0</v>
          </cell>
          <cell r="G78">
            <v>0</v>
          </cell>
          <cell r="H78">
            <v>0</v>
          </cell>
          <cell r="I78">
            <v>0</v>
          </cell>
          <cell r="J78">
            <v>4</v>
          </cell>
          <cell r="K78">
            <v>0</v>
          </cell>
          <cell r="L78">
            <v>0</v>
          </cell>
          <cell r="M78">
            <v>0</v>
          </cell>
          <cell r="N78">
            <v>0</v>
          </cell>
          <cell r="O78">
            <v>0</v>
          </cell>
          <cell r="P78">
            <v>0</v>
          </cell>
          <cell r="Q78">
            <v>4</v>
          </cell>
        </row>
        <row r="79">
          <cell r="A79" t="str">
            <v xml:space="preserve"> 브라켓 신설 승강장모니터 천정형</v>
          </cell>
          <cell r="B79" t="str">
            <v xml:space="preserve"> 브라켓 신설</v>
          </cell>
          <cell r="C79" t="str">
            <v xml:space="preserve"> 승강장모니터 천정형</v>
          </cell>
          <cell r="D79" t="str">
            <v>개</v>
          </cell>
          <cell r="E79">
            <v>0</v>
          </cell>
          <cell r="F79">
            <v>0</v>
          </cell>
          <cell r="G79">
            <v>0</v>
          </cell>
          <cell r="H79">
            <v>0</v>
          </cell>
          <cell r="I79">
            <v>0</v>
          </cell>
          <cell r="J79">
            <v>0</v>
          </cell>
          <cell r="K79">
            <v>4</v>
          </cell>
          <cell r="L79">
            <v>0</v>
          </cell>
          <cell r="M79">
            <v>0</v>
          </cell>
          <cell r="N79">
            <v>0</v>
          </cell>
          <cell r="O79">
            <v>0</v>
          </cell>
          <cell r="P79">
            <v>0</v>
          </cell>
          <cell r="Q79">
            <v>4</v>
          </cell>
        </row>
        <row r="80">
          <cell r="A80" t="str">
            <v xml:space="preserve"> 단독행가 신설 행가 16C</v>
          </cell>
          <cell r="B80" t="str">
            <v xml:space="preserve"> 단독행가 신설</v>
          </cell>
          <cell r="C80" t="str">
            <v xml:space="preserve"> 행가 16C</v>
          </cell>
          <cell r="D80" t="str">
            <v>개</v>
          </cell>
          <cell r="E80">
            <v>0</v>
          </cell>
          <cell r="F80">
            <v>0</v>
          </cell>
          <cell r="G80">
            <v>243</v>
          </cell>
          <cell r="H80">
            <v>94</v>
          </cell>
          <cell r="I80">
            <v>0</v>
          </cell>
          <cell r="J80">
            <v>21</v>
          </cell>
          <cell r="K80">
            <v>38</v>
          </cell>
          <cell r="L80">
            <v>0</v>
          </cell>
          <cell r="M80">
            <v>76</v>
          </cell>
          <cell r="N80">
            <v>29</v>
          </cell>
          <cell r="O80">
            <v>0</v>
          </cell>
          <cell r="P80">
            <v>0</v>
          </cell>
          <cell r="Q80">
            <v>501</v>
          </cell>
        </row>
        <row r="81">
          <cell r="A81" t="str">
            <v xml:space="preserve"> 단독행가 신설 행가 22C</v>
          </cell>
          <cell r="B81" t="str">
            <v xml:space="preserve"> 단독행가 신설</v>
          </cell>
          <cell r="C81" t="str">
            <v xml:space="preserve"> 행가 22C</v>
          </cell>
          <cell r="D81" t="str">
            <v>개</v>
          </cell>
          <cell r="E81">
            <v>0</v>
          </cell>
          <cell r="F81">
            <v>0</v>
          </cell>
          <cell r="G81">
            <v>0</v>
          </cell>
          <cell r="H81">
            <v>0</v>
          </cell>
          <cell r="I81">
            <v>0</v>
          </cell>
          <cell r="J81">
            <v>243</v>
          </cell>
          <cell r="K81">
            <v>220</v>
          </cell>
          <cell r="L81">
            <v>0</v>
          </cell>
          <cell r="M81">
            <v>26</v>
          </cell>
          <cell r="N81">
            <v>0</v>
          </cell>
          <cell r="O81">
            <v>0</v>
          </cell>
          <cell r="P81">
            <v>0</v>
          </cell>
          <cell r="Q81">
            <v>489</v>
          </cell>
        </row>
        <row r="82">
          <cell r="A82" t="str">
            <v xml:space="preserve"> 단독행가 신설 행가 28C</v>
          </cell>
          <cell r="B82" t="str">
            <v xml:space="preserve"> 단독행가 신설</v>
          </cell>
          <cell r="C82" t="str">
            <v xml:space="preserve"> 행가 28C</v>
          </cell>
          <cell r="D82" t="str">
            <v>개</v>
          </cell>
          <cell r="E82">
            <v>0</v>
          </cell>
          <cell r="F82">
            <v>0</v>
          </cell>
          <cell r="G82">
            <v>0</v>
          </cell>
          <cell r="H82">
            <v>0</v>
          </cell>
          <cell r="I82">
            <v>0</v>
          </cell>
          <cell r="J82">
            <v>26</v>
          </cell>
          <cell r="K82">
            <v>145</v>
          </cell>
          <cell r="L82">
            <v>0</v>
          </cell>
          <cell r="M82">
            <v>4</v>
          </cell>
          <cell r="N82">
            <v>0</v>
          </cell>
          <cell r="O82">
            <v>0</v>
          </cell>
          <cell r="P82">
            <v>0</v>
          </cell>
          <cell r="Q82">
            <v>175</v>
          </cell>
        </row>
        <row r="83">
          <cell r="A83" t="str">
            <v xml:space="preserve"> 단독행가 신설 행가 36C</v>
          </cell>
          <cell r="B83" t="str">
            <v xml:space="preserve"> 단독행가 신설</v>
          </cell>
          <cell r="C83" t="str">
            <v xml:space="preserve"> 행가 36C</v>
          </cell>
          <cell r="D83" t="str">
            <v>개</v>
          </cell>
          <cell r="E83">
            <v>0</v>
          </cell>
          <cell r="F83">
            <v>0</v>
          </cell>
          <cell r="G83">
            <v>0</v>
          </cell>
          <cell r="H83">
            <v>0</v>
          </cell>
          <cell r="I83">
            <v>0</v>
          </cell>
          <cell r="J83">
            <v>93</v>
          </cell>
          <cell r="K83">
            <v>100</v>
          </cell>
          <cell r="L83">
            <v>0</v>
          </cell>
          <cell r="M83">
            <v>0</v>
          </cell>
          <cell r="N83">
            <v>0</v>
          </cell>
          <cell r="O83">
            <v>0</v>
          </cell>
          <cell r="P83">
            <v>0</v>
          </cell>
          <cell r="Q83">
            <v>193</v>
          </cell>
        </row>
        <row r="84">
          <cell r="A84" t="str">
            <v xml:space="preserve"> 단독행가 신설 행가 42C</v>
          </cell>
          <cell r="B84" t="str">
            <v xml:space="preserve"> 단독행가 신설</v>
          </cell>
          <cell r="C84" t="str">
            <v xml:space="preserve"> 행가 42C</v>
          </cell>
          <cell r="D84" t="str">
            <v>개</v>
          </cell>
          <cell r="E84">
            <v>0</v>
          </cell>
          <cell r="F84">
            <v>0</v>
          </cell>
          <cell r="G84">
            <v>0</v>
          </cell>
          <cell r="H84">
            <v>0</v>
          </cell>
          <cell r="I84">
            <v>0</v>
          </cell>
          <cell r="J84">
            <v>133</v>
          </cell>
          <cell r="K84">
            <v>0</v>
          </cell>
          <cell r="L84">
            <v>0</v>
          </cell>
          <cell r="M84">
            <v>0</v>
          </cell>
          <cell r="N84">
            <v>0</v>
          </cell>
          <cell r="O84">
            <v>0</v>
          </cell>
          <cell r="P84">
            <v>0</v>
          </cell>
          <cell r="Q84">
            <v>133</v>
          </cell>
        </row>
        <row r="85">
          <cell r="A85" t="str">
            <v xml:space="preserve"> 행가 신설 C형</v>
          </cell>
          <cell r="B85" t="str">
            <v xml:space="preserve"> 행가 신설</v>
          </cell>
          <cell r="C85" t="str">
            <v xml:space="preserve"> C형</v>
          </cell>
          <cell r="D85" t="str">
            <v>개</v>
          </cell>
          <cell r="E85">
            <v>0</v>
          </cell>
          <cell r="F85">
            <v>0</v>
          </cell>
          <cell r="G85">
            <v>101</v>
          </cell>
          <cell r="H85">
            <v>94</v>
          </cell>
          <cell r="I85">
            <v>0</v>
          </cell>
          <cell r="J85">
            <v>110</v>
          </cell>
          <cell r="K85">
            <v>277</v>
          </cell>
          <cell r="L85">
            <v>0</v>
          </cell>
          <cell r="M85">
            <v>16</v>
          </cell>
          <cell r="N85">
            <v>23</v>
          </cell>
          <cell r="O85">
            <v>0</v>
          </cell>
          <cell r="P85">
            <v>0</v>
          </cell>
          <cell r="Q85">
            <v>621</v>
          </cell>
        </row>
        <row r="86">
          <cell r="A86" t="str">
            <v xml:space="preserve"> 전산볼트 신설 Φ10 x 500mm</v>
          </cell>
          <cell r="B86" t="str">
            <v xml:space="preserve"> 전산볼트 신설</v>
          </cell>
          <cell r="C86" t="str">
            <v xml:space="preserve"> Φ10 x 500mm</v>
          </cell>
          <cell r="D86" t="str">
            <v>개</v>
          </cell>
          <cell r="E86">
            <v>0</v>
          </cell>
          <cell r="F86">
            <v>0</v>
          </cell>
          <cell r="G86">
            <v>243</v>
          </cell>
          <cell r="H86">
            <v>94</v>
          </cell>
          <cell r="I86">
            <v>0</v>
          </cell>
          <cell r="J86">
            <v>516</v>
          </cell>
          <cell r="K86">
            <v>503</v>
          </cell>
          <cell r="L86">
            <v>0</v>
          </cell>
          <cell r="M86">
            <v>106</v>
          </cell>
          <cell r="N86">
            <v>29</v>
          </cell>
          <cell r="O86">
            <v>0</v>
          </cell>
          <cell r="P86">
            <v>0</v>
          </cell>
          <cell r="Q86">
            <v>1491</v>
          </cell>
        </row>
        <row r="87">
          <cell r="A87" t="str">
            <v xml:space="preserve"> 노말밴드 HI 36C</v>
          </cell>
          <cell r="B87" t="str">
            <v xml:space="preserve"> 노말밴드</v>
          </cell>
          <cell r="C87" t="str">
            <v xml:space="preserve"> HI 36C</v>
          </cell>
          <cell r="D87" t="str">
            <v>개</v>
          </cell>
          <cell r="E87">
            <v>0</v>
          </cell>
          <cell r="F87">
            <v>0</v>
          </cell>
          <cell r="G87">
            <v>0</v>
          </cell>
          <cell r="H87">
            <v>0</v>
          </cell>
          <cell r="I87">
            <v>0</v>
          </cell>
          <cell r="J87">
            <v>4</v>
          </cell>
          <cell r="K87">
            <v>0</v>
          </cell>
          <cell r="L87">
            <v>0</v>
          </cell>
          <cell r="M87">
            <v>0</v>
          </cell>
          <cell r="N87">
            <v>0</v>
          </cell>
          <cell r="O87">
            <v>0</v>
          </cell>
          <cell r="P87">
            <v>0</v>
          </cell>
          <cell r="Q87">
            <v>4</v>
          </cell>
        </row>
        <row r="88">
          <cell r="A88" t="str">
            <v xml:space="preserve"> 노말밴드 ST 28C</v>
          </cell>
          <cell r="B88" t="str">
            <v xml:space="preserve"> 노말밴드</v>
          </cell>
          <cell r="C88" t="str">
            <v xml:space="preserve"> ST 28C</v>
          </cell>
          <cell r="D88" t="str">
            <v>개</v>
          </cell>
          <cell r="E88">
            <v>0</v>
          </cell>
          <cell r="F88">
            <v>0</v>
          </cell>
          <cell r="G88">
            <v>11</v>
          </cell>
          <cell r="H88">
            <v>0</v>
          </cell>
          <cell r="I88">
            <v>0</v>
          </cell>
          <cell r="J88">
            <v>2</v>
          </cell>
          <cell r="K88">
            <v>9</v>
          </cell>
          <cell r="L88">
            <v>0</v>
          </cell>
          <cell r="M88">
            <v>1</v>
          </cell>
          <cell r="N88">
            <v>0</v>
          </cell>
          <cell r="O88">
            <v>0</v>
          </cell>
          <cell r="P88">
            <v>0</v>
          </cell>
          <cell r="Q88">
            <v>23</v>
          </cell>
        </row>
        <row r="89">
          <cell r="A89" t="str">
            <v xml:space="preserve"> 노말밴드 ST 36C</v>
          </cell>
          <cell r="B89" t="str">
            <v xml:space="preserve"> 노말밴드</v>
          </cell>
          <cell r="C89" t="str">
            <v xml:space="preserve"> ST 36C</v>
          </cell>
          <cell r="D89" t="str">
            <v>개</v>
          </cell>
          <cell r="E89">
            <v>0</v>
          </cell>
          <cell r="F89">
            <v>0</v>
          </cell>
          <cell r="G89">
            <v>0</v>
          </cell>
          <cell r="H89">
            <v>0</v>
          </cell>
          <cell r="I89">
            <v>0</v>
          </cell>
          <cell r="J89">
            <v>1</v>
          </cell>
          <cell r="K89">
            <v>4</v>
          </cell>
          <cell r="L89">
            <v>0</v>
          </cell>
          <cell r="M89">
            <v>0</v>
          </cell>
          <cell r="N89">
            <v>0</v>
          </cell>
          <cell r="O89">
            <v>0</v>
          </cell>
          <cell r="P89">
            <v>0</v>
          </cell>
          <cell r="Q89">
            <v>5</v>
          </cell>
        </row>
        <row r="90">
          <cell r="A90" t="str">
            <v xml:space="preserve"> 노말밴드 ST 42C</v>
          </cell>
          <cell r="B90" t="str">
            <v xml:space="preserve"> 노말밴드</v>
          </cell>
          <cell r="C90" t="str">
            <v xml:space="preserve"> ST 42C</v>
          </cell>
          <cell r="D90" t="str">
            <v>개</v>
          </cell>
          <cell r="E90">
            <v>0</v>
          </cell>
          <cell r="F90">
            <v>0</v>
          </cell>
          <cell r="G90">
            <v>0</v>
          </cell>
          <cell r="H90">
            <v>0</v>
          </cell>
          <cell r="I90">
            <v>0</v>
          </cell>
          <cell r="J90">
            <v>6</v>
          </cell>
          <cell r="K90">
            <v>0</v>
          </cell>
          <cell r="L90">
            <v>0</v>
          </cell>
          <cell r="M90">
            <v>0</v>
          </cell>
          <cell r="N90">
            <v>0</v>
          </cell>
          <cell r="O90">
            <v>0</v>
          </cell>
          <cell r="P90">
            <v>0</v>
          </cell>
          <cell r="Q90">
            <v>6</v>
          </cell>
        </row>
        <row r="94">
          <cell r="E94">
            <v>0</v>
          </cell>
          <cell r="F94">
            <v>0</v>
          </cell>
          <cell r="G94">
            <v>0</v>
          </cell>
          <cell r="H94">
            <v>0</v>
          </cell>
          <cell r="I94">
            <v>0</v>
          </cell>
          <cell r="J94">
            <v>0</v>
          </cell>
          <cell r="K94">
            <v>0</v>
          </cell>
          <cell r="L94">
            <v>0</v>
          </cell>
        </row>
      </sheetData>
      <sheetData sheetId="8"/>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종"/>
      <sheetName val="7.산출집계"/>
      <sheetName val="8.수량산출"/>
      <sheetName val="8.수량산출 (2)"/>
      <sheetName val="12. 24Core"/>
      <sheetName val="수량계산"/>
      <sheetName val="일위산출"/>
      <sheetName val="1"/>
      <sheetName val="36신설수량"/>
      <sheetName val="경비산출"/>
      <sheetName val="11.자재단가"/>
      <sheetName val="Sheet1"/>
      <sheetName val="6.수량계산"/>
      <sheetName val="7.수량산출"/>
      <sheetName val="노임단가"/>
      <sheetName val="품목"/>
      <sheetName val="4"/>
      <sheetName val="토목수량(공정)"/>
      <sheetName val="일위대가"/>
      <sheetName val="수량산출"/>
      <sheetName val="48산출"/>
      <sheetName val="부산광통신내역서1"/>
      <sheetName val="48산출 "/>
      <sheetName val="DATE"/>
      <sheetName val="단가"/>
      <sheetName val="408수량"/>
      <sheetName val="대운반(철재)"/>
      <sheetName val="자재단가"/>
      <sheetName val="일위대가표"/>
      <sheetName val="업무보고"/>
      <sheetName val="공량산출근거서"/>
      <sheetName val="간접비계산"/>
      <sheetName val="조직"/>
      <sheetName val="BID"/>
      <sheetName val="일위_파일"/>
      <sheetName val="집계"/>
      <sheetName val="9."/>
      <sheetName val="사업분석"/>
      <sheetName val="재료비"/>
      <sheetName val="소방"/>
      <sheetName val="목록"/>
      <sheetName val="내역"/>
      <sheetName val="터파기및재료"/>
      <sheetName val="소방사항"/>
      <sheetName val="DB구축"/>
      <sheetName val="내역서"/>
    </sheetNames>
    <sheetDataSet>
      <sheetData sheetId="0" refreshError="1"/>
      <sheetData sheetId="1" refreshError="1"/>
      <sheetData sheetId="2" refreshError="1"/>
      <sheetData sheetId="3" refreshError="1">
        <row r="1">
          <cell r="C1" t="str">
            <v>8. 수   량   산   출   서</v>
          </cell>
        </row>
        <row r="2">
          <cell r="B2" t="str">
            <v>AB</v>
          </cell>
        </row>
        <row r="3">
          <cell r="A3" t="str">
            <v>집계표</v>
          </cell>
          <cell r="B3" t="str">
            <v>공종&amp;규격&amp;단위</v>
          </cell>
          <cell r="C3" t="str">
            <v>공    종</v>
          </cell>
          <cell r="D3" t="str">
            <v>규    격</v>
          </cell>
          <cell r="E3" t="str">
            <v>단위</v>
          </cell>
          <cell r="F3" t="str">
            <v>산    출    근    거</v>
          </cell>
          <cell r="G3" t="str">
            <v>계</v>
          </cell>
        </row>
        <row r="4">
          <cell r="C4" t="str">
            <v>삼랑진~낙동강</v>
          </cell>
        </row>
        <row r="5">
          <cell r="A5" t="str">
            <v>AB801</v>
          </cell>
          <cell r="B5">
            <v>801</v>
          </cell>
          <cell r="C5" t="str">
            <v>1. 관로용광케이블포설</v>
          </cell>
          <cell r="D5" t="str">
            <v>OF-SM-24core
(3m이내)</v>
          </cell>
          <cell r="E5" t="str">
            <v>m</v>
          </cell>
          <cell r="G5">
            <v>1290</v>
          </cell>
        </row>
        <row r="6">
          <cell r="A6" t="str">
            <v>AB</v>
          </cell>
          <cell r="F6" t="str">
            <v>783+507</v>
          </cell>
          <cell r="G6">
            <v>0</v>
          </cell>
        </row>
        <row r="7">
          <cell r="A7" t="str">
            <v>AB407</v>
          </cell>
          <cell r="B7">
            <v>407</v>
          </cell>
          <cell r="C7" t="str">
            <v>2. 관로용광케이블포설</v>
          </cell>
          <cell r="D7" t="str">
            <v>OF-SM-24core
(3m이상)</v>
          </cell>
          <cell r="E7" t="str">
            <v>m</v>
          </cell>
          <cell r="G7">
            <v>416</v>
          </cell>
        </row>
        <row r="8">
          <cell r="A8" t="str">
            <v>AB</v>
          </cell>
          <cell r="F8" t="str">
            <v>80+336</v>
          </cell>
          <cell r="G8">
            <v>0</v>
          </cell>
        </row>
        <row r="9">
          <cell r="A9" t="str">
            <v>AB802</v>
          </cell>
          <cell r="B9">
            <v>802</v>
          </cell>
          <cell r="C9" t="str">
            <v>3. 교량용광케이블포설</v>
          </cell>
          <cell r="D9" t="str">
            <v>OF-SM-24core
(3m이내)</v>
          </cell>
          <cell r="E9" t="str">
            <v>m</v>
          </cell>
          <cell r="G9">
            <v>74</v>
          </cell>
        </row>
        <row r="10">
          <cell r="A10" t="str">
            <v>AB</v>
          </cell>
          <cell r="F10">
            <v>74</v>
          </cell>
          <cell r="G10">
            <v>0</v>
          </cell>
        </row>
        <row r="11">
          <cell r="A11" t="str">
            <v>AB803</v>
          </cell>
          <cell r="B11">
            <v>803</v>
          </cell>
          <cell r="C11" t="str">
            <v>4. 터널용광케이블포설</v>
          </cell>
          <cell r="D11" t="str">
            <v>OF-SM-24core
(3m이내)</v>
          </cell>
          <cell r="E11" t="str">
            <v>m</v>
          </cell>
          <cell r="G11">
            <v>0</v>
          </cell>
        </row>
        <row r="12">
          <cell r="A12" t="str">
            <v>AB</v>
          </cell>
          <cell r="F12">
            <v>0</v>
          </cell>
          <cell r="G12">
            <v>0</v>
          </cell>
        </row>
        <row r="13">
          <cell r="A13" t="str">
            <v>AB804</v>
          </cell>
          <cell r="B13">
            <v>804</v>
          </cell>
          <cell r="C13" t="str">
            <v>5. 관로용광케이블포설</v>
          </cell>
          <cell r="D13" t="str">
            <v>OF-MM-8core
(3m이상)</v>
          </cell>
          <cell r="E13" t="str">
            <v>m</v>
          </cell>
          <cell r="G13">
            <v>189</v>
          </cell>
        </row>
        <row r="14">
          <cell r="A14" t="str">
            <v>AB</v>
          </cell>
          <cell r="F14">
            <v>189</v>
          </cell>
          <cell r="G14">
            <v>0</v>
          </cell>
        </row>
        <row r="15">
          <cell r="A15" t="str">
            <v>AB805</v>
          </cell>
          <cell r="B15">
            <v>805</v>
          </cell>
          <cell r="C15" t="str">
            <v>6. LAN케이블포설</v>
          </cell>
          <cell r="D15" t="str">
            <v>UTP CAT.5 0.5mm-25P
(3m이상)</v>
          </cell>
          <cell r="E15" t="str">
            <v>m</v>
          </cell>
          <cell r="G15">
            <v>0</v>
          </cell>
        </row>
        <row r="16">
          <cell r="A16" t="str">
            <v>AB</v>
          </cell>
          <cell r="F16">
            <v>0</v>
          </cell>
          <cell r="G16">
            <v>0</v>
          </cell>
        </row>
        <row r="17">
          <cell r="A17" t="str">
            <v>AB409</v>
          </cell>
          <cell r="B17">
            <v>409</v>
          </cell>
          <cell r="C17" t="str">
            <v>7. 광케이블심선접속</v>
          </cell>
          <cell r="D17" t="str">
            <v>OF-SM-24core
(3m이상)</v>
          </cell>
          <cell r="E17" t="str">
            <v>core</v>
          </cell>
          <cell r="G17">
            <v>24</v>
          </cell>
        </row>
        <row r="18">
          <cell r="A18" t="str">
            <v>AB</v>
          </cell>
          <cell r="F18">
            <v>24</v>
          </cell>
          <cell r="G18">
            <v>0</v>
          </cell>
        </row>
        <row r="19">
          <cell r="A19" t="str">
            <v>AB403</v>
          </cell>
          <cell r="B19">
            <v>403</v>
          </cell>
          <cell r="C19" t="str">
            <v>8. 광케이블외피접속</v>
          </cell>
          <cell r="D19" t="str">
            <v>OF-SM-24core
(3m이상)</v>
          </cell>
          <cell r="E19" t="str">
            <v>개소</v>
          </cell>
          <cell r="G19">
            <v>1</v>
          </cell>
        </row>
        <row r="20">
          <cell r="A20" t="str">
            <v>AB</v>
          </cell>
          <cell r="F20">
            <v>1</v>
          </cell>
          <cell r="G20">
            <v>0</v>
          </cell>
        </row>
        <row r="22">
          <cell r="B22" t="str">
            <v>AB</v>
          </cell>
          <cell r="C22" t="str">
            <v>삼랑진~낙동강</v>
          </cell>
        </row>
        <row r="23">
          <cell r="A23" t="str">
            <v>AB404</v>
          </cell>
          <cell r="B23">
            <v>404</v>
          </cell>
          <cell r="C23" t="str">
            <v>9. 광케이블접속후시험</v>
          </cell>
          <cell r="D23" t="str">
            <v>OF-SM-24core
(3m이상)</v>
          </cell>
          <cell r="E23" t="str">
            <v>core</v>
          </cell>
          <cell r="G23">
            <v>24</v>
          </cell>
        </row>
        <row r="24">
          <cell r="A24" t="str">
            <v>AB</v>
          </cell>
          <cell r="F24">
            <v>24</v>
          </cell>
          <cell r="G24">
            <v>0</v>
          </cell>
        </row>
        <row r="25">
          <cell r="A25" t="str">
            <v>AB406</v>
          </cell>
          <cell r="B25">
            <v>406</v>
          </cell>
          <cell r="C25" t="str">
            <v>10. 광케이블최종시험</v>
          </cell>
          <cell r="D25" t="str">
            <v>OF-SM-24core</v>
          </cell>
          <cell r="E25" t="str">
            <v>core</v>
          </cell>
          <cell r="G25">
            <v>24</v>
          </cell>
        </row>
        <row r="26">
          <cell r="A26" t="str">
            <v>AB</v>
          </cell>
          <cell r="F26">
            <v>24</v>
          </cell>
          <cell r="G26">
            <v>0</v>
          </cell>
        </row>
        <row r="27">
          <cell r="A27" t="str">
            <v>AB511</v>
          </cell>
          <cell r="B27">
            <v>511</v>
          </cell>
          <cell r="C27" t="str">
            <v>11. 광케이블성단</v>
          </cell>
          <cell r="D27" t="str">
            <v>OF-SM-24Core</v>
          </cell>
          <cell r="E27" t="str">
            <v>Core</v>
          </cell>
          <cell r="G27">
            <v>24</v>
          </cell>
        </row>
        <row r="28">
          <cell r="A28" t="str">
            <v>AB</v>
          </cell>
          <cell r="F28">
            <v>24</v>
          </cell>
          <cell r="G28">
            <v>0</v>
          </cell>
        </row>
        <row r="29">
          <cell r="A29" t="str">
            <v>AB512</v>
          </cell>
          <cell r="B29">
            <v>512</v>
          </cell>
          <cell r="C29" t="str">
            <v>12. 광케이블성단</v>
          </cell>
          <cell r="D29" t="str">
            <v>OF-MM-8Core</v>
          </cell>
          <cell r="E29" t="str">
            <v>Core</v>
          </cell>
          <cell r="G29">
            <v>16</v>
          </cell>
        </row>
        <row r="30">
          <cell r="A30" t="str">
            <v>AB</v>
          </cell>
          <cell r="F30">
            <v>16</v>
          </cell>
          <cell r="G30">
            <v>0</v>
          </cell>
        </row>
        <row r="31">
          <cell r="A31" t="str">
            <v>AB806</v>
          </cell>
          <cell r="B31">
            <v>806</v>
          </cell>
          <cell r="C31" t="str">
            <v>13. LAN케이블성단</v>
          </cell>
          <cell r="D31" t="str">
            <v>UTP CAT.5 0.5mm-25P</v>
          </cell>
          <cell r="E31" t="str">
            <v>pair</v>
          </cell>
          <cell r="G31">
            <v>0</v>
          </cell>
        </row>
        <row r="32">
          <cell r="A32" t="str">
            <v>AB</v>
          </cell>
          <cell r="F32">
            <v>0</v>
          </cell>
          <cell r="G32">
            <v>0</v>
          </cell>
        </row>
        <row r="33">
          <cell r="A33" t="str">
            <v>AB405</v>
          </cell>
          <cell r="B33">
            <v>405</v>
          </cell>
          <cell r="C33" t="str">
            <v>14. 스파이랄슬리브</v>
          </cell>
          <cell r="D33" t="str">
            <v>케이블보호용</v>
          </cell>
          <cell r="E33" t="str">
            <v>m</v>
          </cell>
          <cell r="G33">
            <v>65</v>
          </cell>
        </row>
        <row r="34">
          <cell r="A34" t="str">
            <v>AB</v>
          </cell>
          <cell r="F34">
            <v>65</v>
          </cell>
          <cell r="G34">
            <v>0</v>
          </cell>
        </row>
        <row r="35">
          <cell r="A35" t="str">
            <v>AB807</v>
          </cell>
          <cell r="B35">
            <v>807</v>
          </cell>
          <cell r="C35" t="str">
            <v>15. 지수 PLUG</v>
          </cell>
          <cell r="D35" t="str">
            <v>Φ28x4구(Φ100용)</v>
          </cell>
          <cell r="E35" t="str">
            <v>개소</v>
          </cell>
          <cell r="G35">
            <v>17</v>
          </cell>
        </row>
        <row r="36">
          <cell r="A36" t="str">
            <v>AB</v>
          </cell>
          <cell r="F36">
            <v>17</v>
          </cell>
          <cell r="G36">
            <v>0</v>
          </cell>
        </row>
        <row r="37">
          <cell r="A37" t="str">
            <v>AB808</v>
          </cell>
          <cell r="B37">
            <v>808</v>
          </cell>
          <cell r="C37" t="str">
            <v>16. 수공신설</v>
          </cell>
          <cell r="D37" t="str">
            <v>1호</v>
          </cell>
          <cell r="E37" t="str">
            <v>기</v>
          </cell>
          <cell r="G37">
            <v>3</v>
          </cell>
        </row>
        <row r="38">
          <cell r="A38" t="str">
            <v>AB</v>
          </cell>
          <cell r="F38">
            <v>3</v>
          </cell>
          <cell r="G38">
            <v>0</v>
          </cell>
        </row>
        <row r="40">
          <cell r="B40" t="str">
            <v>AB</v>
          </cell>
          <cell r="C40" t="str">
            <v>삼랑진~낙동강</v>
          </cell>
        </row>
        <row r="41">
          <cell r="A41" t="str">
            <v>AB4</v>
          </cell>
          <cell r="B41">
            <v>4</v>
          </cell>
          <cell r="C41" t="str">
            <v>17. 수공신설</v>
          </cell>
          <cell r="D41" t="str">
            <v>3호</v>
          </cell>
          <cell r="E41" t="str">
            <v>기</v>
          </cell>
          <cell r="G41">
            <v>2</v>
          </cell>
        </row>
        <row r="42">
          <cell r="A42" t="str">
            <v>AB</v>
          </cell>
          <cell r="F42">
            <v>2</v>
          </cell>
          <cell r="G42">
            <v>0</v>
          </cell>
        </row>
        <row r="43">
          <cell r="A43" t="str">
            <v>AB809</v>
          </cell>
          <cell r="B43">
            <v>809</v>
          </cell>
          <cell r="C43" t="str">
            <v>18. 핸드홀신설</v>
          </cell>
          <cell r="D43" t="str">
            <v>600x600x600</v>
          </cell>
          <cell r="E43" t="str">
            <v>기</v>
          </cell>
          <cell r="G43">
            <v>0</v>
          </cell>
        </row>
        <row r="44">
          <cell r="A44" t="str">
            <v>AB</v>
          </cell>
          <cell r="F44">
            <v>0</v>
          </cell>
          <cell r="G44">
            <v>0</v>
          </cell>
        </row>
        <row r="45">
          <cell r="A45" t="str">
            <v>AB810</v>
          </cell>
          <cell r="B45">
            <v>810</v>
          </cell>
          <cell r="C45" t="str">
            <v>19. 케이블주의표지판</v>
          </cell>
          <cell r="D45">
            <v>0</v>
          </cell>
          <cell r="E45" t="str">
            <v xml:space="preserve"> 개소</v>
          </cell>
          <cell r="G45">
            <v>31</v>
          </cell>
        </row>
        <row r="46">
          <cell r="A46" t="str">
            <v>AB</v>
          </cell>
          <cell r="F46">
            <v>31</v>
          </cell>
          <cell r="G46">
            <v>0</v>
          </cell>
        </row>
        <row r="47">
          <cell r="A47" t="str">
            <v>AB811</v>
          </cell>
          <cell r="B47">
            <v>811</v>
          </cell>
          <cell r="C47" t="str">
            <v>20. 광케이블 접속표주</v>
          </cell>
          <cell r="D47" t="str">
            <v>100x100x500mm</v>
          </cell>
          <cell r="E47" t="str">
            <v xml:space="preserve"> 개소</v>
          </cell>
          <cell r="G47">
            <v>1</v>
          </cell>
        </row>
        <row r="48">
          <cell r="A48" t="str">
            <v>AB</v>
          </cell>
          <cell r="F48">
            <v>1</v>
          </cell>
          <cell r="G48">
            <v>0</v>
          </cell>
        </row>
        <row r="49">
          <cell r="A49" t="str">
            <v>AB812</v>
          </cell>
          <cell r="B49">
            <v>812</v>
          </cell>
          <cell r="C49" t="str">
            <v>21. 광접속함</v>
          </cell>
          <cell r="D49" t="str">
            <v>24Core용</v>
          </cell>
          <cell r="E49" t="str">
            <v xml:space="preserve"> 개소</v>
          </cell>
          <cell r="G49">
            <v>1</v>
          </cell>
        </row>
        <row r="50">
          <cell r="A50" t="str">
            <v>AB</v>
          </cell>
          <cell r="F50">
            <v>1</v>
          </cell>
          <cell r="G50">
            <v>0</v>
          </cell>
        </row>
        <row r="51">
          <cell r="A51" t="str">
            <v>AB101</v>
          </cell>
          <cell r="B51">
            <v>101</v>
          </cell>
          <cell r="C51" t="str">
            <v>22. 관로부설</v>
          </cell>
          <cell r="D51" t="str">
            <v>FC Φ100mmx1조
(3m이내)</v>
          </cell>
          <cell r="E51" t="str">
            <v>m</v>
          </cell>
          <cell r="G51">
            <v>1280</v>
          </cell>
        </row>
        <row r="52">
          <cell r="A52" t="str">
            <v>AB</v>
          </cell>
          <cell r="F52" t="str">
            <v>790+490</v>
          </cell>
          <cell r="G52">
            <v>0</v>
          </cell>
        </row>
        <row r="53">
          <cell r="A53" t="str">
            <v>AB813</v>
          </cell>
          <cell r="B53">
            <v>813</v>
          </cell>
          <cell r="C53" t="str">
            <v>23. 관로부설</v>
          </cell>
          <cell r="D53" t="str">
            <v>FC Φ100mmx1조
(3m이상)</v>
          </cell>
          <cell r="E53" t="str">
            <v>m</v>
          </cell>
          <cell r="G53">
            <v>357</v>
          </cell>
        </row>
        <row r="54">
          <cell r="A54" t="str">
            <v>AB</v>
          </cell>
          <cell r="F54" t="str">
            <v>40+317</v>
          </cell>
          <cell r="G54">
            <v>0</v>
          </cell>
        </row>
        <row r="55">
          <cell r="A55" t="str">
            <v>AB814</v>
          </cell>
          <cell r="B55">
            <v>814</v>
          </cell>
          <cell r="C55" t="str">
            <v>24. 관로부설</v>
          </cell>
          <cell r="D55" t="str">
            <v>도관전선 HP Φ115mm
(3m이내)</v>
          </cell>
          <cell r="E55" t="str">
            <v>m</v>
          </cell>
          <cell r="G55">
            <v>32</v>
          </cell>
        </row>
        <row r="56">
          <cell r="A56" t="str">
            <v>AB</v>
          </cell>
          <cell r="F56">
            <v>32</v>
          </cell>
          <cell r="G56">
            <v>0</v>
          </cell>
        </row>
        <row r="58">
          <cell r="B58" t="str">
            <v>AB</v>
          </cell>
          <cell r="C58" t="str">
            <v>삼랑진~낙동강</v>
          </cell>
        </row>
        <row r="59">
          <cell r="A59" t="str">
            <v>AB815</v>
          </cell>
          <cell r="B59">
            <v>815</v>
          </cell>
          <cell r="C59" t="str">
            <v>25. 관로부설</v>
          </cell>
          <cell r="D59" t="str">
            <v>도관전선 HP Φ115mm
(3m이상)</v>
          </cell>
          <cell r="E59" t="str">
            <v>m</v>
          </cell>
          <cell r="G59">
            <v>0</v>
          </cell>
        </row>
        <row r="60">
          <cell r="A60" t="str">
            <v>AB</v>
          </cell>
          <cell r="F60">
            <v>0</v>
          </cell>
          <cell r="G60">
            <v>0</v>
          </cell>
        </row>
        <row r="61">
          <cell r="A61" t="str">
            <v>AB116</v>
          </cell>
          <cell r="B61">
            <v>116</v>
          </cell>
          <cell r="C61" t="str">
            <v>26. 내관포설</v>
          </cell>
          <cell r="D61" t="str">
            <v>PE Φ28x4열
(3m이내)</v>
          </cell>
          <cell r="E61" t="str">
            <v>m</v>
          </cell>
          <cell r="G61">
            <v>1371</v>
          </cell>
        </row>
        <row r="62">
          <cell r="A62" t="str">
            <v>AB</v>
          </cell>
          <cell r="F62" t="str">
            <v>881+490</v>
          </cell>
          <cell r="G62">
            <v>0</v>
          </cell>
        </row>
        <row r="63">
          <cell r="A63" t="str">
            <v>AB115</v>
          </cell>
          <cell r="B63">
            <v>115</v>
          </cell>
          <cell r="C63" t="str">
            <v>27. 내관포설</v>
          </cell>
          <cell r="D63" t="str">
            <v>PE Φ28x4열
(3m 이상)</v>
          </cell>
          <cell r="E63" t="str">
            <v>m</v>
          </cell>
          <cell r="G63">
            <v>384</v>
          </cell>
        </row>
        <row r="64">
          <cell r="A64" t="str">
            <v>AB</v>
          </cell>
          <cell r="F64" t="str">
            <v>58+326</v>
          </cell>
          <cell r="G64">
            <v>0</v>
          </cell>
        </row>
        <row r="65">
          <cell r="A65" t="str">
            <v>AB105</v>
          </cell>
          <cell r="B65">
            <v>105</v>
          </cell>
          <cell r="C65" t="str">
            <v>28. 궤도횡단</v>
          </cell>
          <cell r="D65" t="str">
            <v>백관 Φ100x1열</v>
          </cell>
          <cell r="E65" t="str">
            <v>m</v>
          </cell>
          <cell r="G65">
            <v>29</v>
          </cell>
        </row>
        <row r="66">
          <cell r="A66" t="str">
            <v>AB</v>
          </cell>
          <cell r="F66" t="str">
            <v>20+9</v>
          </cell>
          <cell r="G66">
            <v>0</v>
          </cell>
        </row>
        <row r="67">
          <cell r="A67" t="str">
            <v>AB816</v>
          </cell>
          <cell r="B67">
            <v>816</v>
          </cell>
          <cell r="C67" t="str">
            <v>29. 궤도횡단</v>
          </cell>
          <cell r="D67" t="str">
            <v>COD관 Φ100x1열</v>
          </cell>
          <cell r="E67" t="str">
            <v>m</v>
          </cell>
          <cell r="G67">
            <v>0</v>
          </cell>
        </row>
        <row r="68">
          <cell r="A68" t="str">
            <v>AB</v>
          </cell>
          <cell r="F68">
            <v>0</v>
          </cell>
          <cell r="G68">
            <v>0</v>
          </cell>
        </row>
        <row r="69">
          <cell r="A69" t="str">
            <v>AB817</v>
          </cell>
          <cell r="B69">
            <v>817</v>
          </cell>
          <cell r="C69" t="str">
            <v>30. 전선관 지중매입</v>
          </cell>
          <cell r="D69" t="str">
            <v>HI-P 28C</v>
          </cell>
          <cell r="E69" t="str">
            <v>m</v>
          </cell>
          <cell r="G69">
            <v>0</v>
          </cell>
        </row>
        <row r="70">
          <cell r="A70" t="str">
            <v>AB</v>
          </cell>
          <cell r="F70">
            <v>0</v>
          </cell>
          <cell r="G70">
            <v>0</v>
          </cell>
        </row>
        <row r="71">
          <cell r="A71" t="str">
            <v>AB110</v>
          </cell>
          <cell r="B71">
            <v>110</v>
          </cell>
          <cell r="C71" t="str">
            <v>31. 경고테이프</v>
          </cell>
          <cell r="D71" t="str">
            <v>200x250
(3m 이내)</v>
          </cell>
          <cell r="E71" t="str">
            <v>m</v>
          </cell>
          <cell r="G71">
            <v>1280</v>
          </cell>
        </row>
        <row r="72">
          <cell r="A72" t="str">
            <v>AB</v>
          </cell>
          <cell r="F72" t="str">
            <v>790+490</v>
          </cell>
          <cell r="G72">
            <v>0</v>
          </cell>
        </row>
        <row r="73">
          <cell r="A73" t="str">
            <v>AB818</v>
          </cell>
          <cell r="B73">
            <v>818</v>
          </cell>
          <cell r="C73" t="str">
            <v>32. 경고테이프</v>
          </cell>
          <cell r="D73" t="str">
            <v>200x250
(3m 이상)</v>
          </cell>
          <cell r="E73" t="str">
            <v>m</v>
          </cell>
          <cell r="G73">
            <v>397</v>
          </cell>
        </row>
        <row r="74">
          <cell r="A74" t="str">
            <v>AB</v>
          </cell>
          <cell r="F74" t="str">
            <v>71+326</v>
          </cell>
          <cell r="G74">
            <v>0</v>
          </cell>
        </row>
        <row r="76">
          <cell r="B76" t="str">
            <v>AB</v>
          </cell>
          <cell r="C76" t="str">
            <v>삼랑진~낙동강</v>
          </cell>
        </row>
        <row r="77">
          <cell r="A77" t="str">
            <v>AB819</v>
          </cell>
          <cell r="B77">
            <v>819</v>
          </cell>
          <cell r="C77" t="str">
            <v>33. 관로옹벽취부</v>
          </cell>
          <cell r="D77">
            <v>0</v>
          </cell>
          <cell r="E77" t="str">
            <v xml:space="preserve"> 개소</v>
          </cell>
          <cell r="G77">
            <v>0</v>
          </cell>
        </row>
        <row r="78">
          <cell r="A78" t="str">
            <v>AB</v>
          </cell>
          <cell r="F78">
            <v>0</v>
          </cell>
          <cell r="G78">
            <v>0</v>
          </cell>
        </row>
        <row r="79">
          <cell r="A79" t="str">
            <v>AB820</v>
          </cell>
          <cell r="B79">
            <v>820</v>
          </cell>
          <cell r="C79" t="str">
            <v>34. 교량"H"형강 상부취부</v>
          </cell>
          <cell r="D79">
            <v>0</v>
          </cell>
          <cell r="E79" t="str">
            <v xml:space="preserve"> 개소</v>
          </cell>
          <cell r="G79">
            <v>0</v>
          </cell>
        </row>
        <row r="80">
          <cell r="A80" t="str">
            <v>AB</v>
          </cell>
          <cell r="F80">
            <v>0</v>
          </cell>
          <cell r="G80">
            <v>0</v>
          </cell>
        </row>
        <row r="81">
          <cell r="A81" t="str">
            <v>AB821</v>
          </cell>
          <cell r="B81">
            <v>821</v>
          </cell>
          <cell r="C81" t="str">
            <v>35. 교량"ㄱ"형강 취부</v>
          </cell>
          <cell r="D81">
            <v>0</v>
          </cell>
          <cell r="E81" t="str">
            <v xml:space="preserve"> 개소</v>
          </cell>
          <cell r="G81">
            <v>12</v>
          </cell>
        </row>
        <row r="82">
          <cell r="A82" t="str">
            <v>AB</v>
          </cell>
          <cell r="F82">
            <v>12</v>
          </cell>
          <cell r="G82">
            <v>0</v>
          </cell>
        </row>
        <row r="83">
          <cell r="A83" t="str">
            <v>AB822</v>
          </cell>
          <cell r="B83">
            <v>822</v>
          </cell>
          <cell r="C83" t="str">
            <v>38. 각관</v>
          </cell>
          <cell r="D83" t="str">
            <v>1조</v>
          </cell>
          <cell r="E83" t="str">
            <v>M</v>
          </cell>
          <cell r="G83">
            <v>54</v>
          </cell>
        </row>
        <row r="84">
          <cell r="A84" t="str">
            <v>AB</v>
          </cell>
          <cell r="F84">
            <v>54</v>
          </cell>
          <cell r="G84">
            <v>0</v>
          </cell>
        </row>
        <row r="85">
          <cell r="A85" t="str">
            <v>AB823</v>
          </cell>
          <cell r="B85">
            <v>823</v>
          </cell>
          <cell r="C85" t="str">
            <v>39. 렉 19"</v>
          </cell>
          <cell r="D85" t="str">
            <v>750x700x1800</v>
          </cell>
          <cell r="E85" t="str">
            <v>개소</v>
          </cell>
          <cell r="G85">
            <v>0</v>
          </cell>
        </row>
        <row r="86">
          <cell r="A86" t="str">
            <v>AB</v>
          </cell>
          <cell r="F86">
            <v>0</v>
          </cell>
          <cell r="G86">
            <v>0</v>
          </cell>
        </row>
        <row r="87">
          <cell r="A87" t="str">
            <v>AB824</v>
          </cell>
          <cell r="B87">
            <v>824</v>
          </cell>
          <cell r="C87" t="str">
            <v>40. 렉 19"</v>
          </cell>
          <cell r="D87" t="str">
            <v>750x700x1000</v>
          </cell>
          <cell r="E87" t="str">
            <v>개소</v>
          </cell>
          <cell r="G87">
            <v>1</v>
          </cell>
        </row>
        <row r="88">
          <cell r="A88" t="str">
            <v>AB</v>
          </cell>
          <cell r="F88">
            <v>1</v>
          </cell>
          <cell r="G88">
            <v>0</v>
          </cell>
        </row>
        <row r="89">
          <cell r="A89" t="str">
            <v>AB825</v>
          </cell>
          <cell r="B89">
            <v>825</v>
          </cell>
          <cell r="C89" t="str">
            <v>41. 광분배기함(ST)</v>
          </cell>
          <cell r="D89" t="str">
            <v>OFD-24N</v>
          </cell>
          <cell r="E89" t="str">
            <v>개소</v>
          </cell>
          <cell r="G89">
            <v>2</v>
          </cell>
        </row>
        <row r="90">
          <cell r="A90" t="str">
            <v>AB</v>
          </cell>
          <cell r="F90">
            <v>2</v>
          </cell>
          <cell r="G90">
            <v>0</v>
          </cell>
        </row>
        <row r="91">
          <cell r="A91" t="str">
            <v>AB837</v>
          </cell>
          <cell r="B91">
            <v>837</v>
          </cell>
          <cell r="C91" t="str">
            <v>42. 광분배기함(SC)</v>
          </cell>
          <cell r="D91" t="str">
            <v>OFD-24N</v>
          </cell>
          <cell r="E91" t="str">
            <v>개소</v>
          </cell>
          <cell r="G91">
            <v>1</v>
          </cell>
        </row>
        <row r="92">
          <cell r="A92" t="str">
            <v>AB</v>
          </cell>
          <cell r="F92">
            <v>1</v>
          </cell>
          <cell r="G92">
            <v>0</v>
          </cell>
        </row>
        <row r="94">
          <cell r="B94" t="str">
            <v>AB</v>
          </cell>
          <cell r="C94" t="str">
            <v>삼랑진~낙동강</v>
          </cell>
        </row>
        <row r="95">
          <cell r="A95" t="str">
            <v>AB826</v>
          </cell>
          <cell r="B95">
            <v>826</v>
          </cell>
          <cell r="C95" t="str">
            <v>43. PATCH PANEL</v>
          </cell>
          <cell r="D95" t="str">
            <v>24Port</v>
          </cell>
          <cell r="E95" t="str">
            <v>대</v>
          </cell>
          <cell r="G95">
            <v>2</v>
          </cell>
        </row>
        <row r="96">
          <cell r="A96" t="str">
            <v>AB</v>
          </cell>
          <cell r="F96">
            <v>2</v>
          </cell>
          <cell r="G96">
            <v>0</v>
          </cell>
        </row>
        <row r="97">
          <cell r="A97" t="str">
            <v>AB827</v>
          </cell>
          <cell r="B97">
            <v>827</v>
          </cell>
          <cell r="C97" t="str">
            <v>44. 케이블트레이 신설</v>
          </cell>
          <cell r="D97" t="str">
            <v>W:150xH:100</v>
          </cell>
          <cell r="E97" t="str">
            <v>m</v>
          </cell>
          <cell r="G97">
            <v>0</v>
          </cell>
        </row>
        <row r="98">
          <cell r="A98" t="str">
            <v>AB</v>
          </cell>
          <cell r="F98">
            <v>0</v>
          </cell>
          <cell r="G98">
            <v>0</v>
          </cell>
        </row>
        <row r="99">
          <cell r="A99" t="str">
            <v>AB103</v>
          </cell>
          <cell r="B99">
            <v>103</v>
          </cell>
          <cell r="C99" t="str">
            <v>45. 터파기</v>
          </cell>
          <cell r="D99" t="str">
            <v>고자(1.1m,3m이내)
FCΦ100x1공(인력)</v>
          </cell>
          <cell r="E99" t="str">
            <v>m</v>
          </cell>
          <cell r="G99">
            <v>1263</v>
          </cell>
        </row>
        <row r="100">
          <cell r="A100" t="str">
            <v>AB</v>
          </cell>
          <cell r="F100" t="str">
            <v>773+490</v>
          </cell>
          <cell r="G100">
            <v>0</v>
          </cell>
        </row>
        <row r="101">
          <cell r="A101" t="str">
            <v>AB104</v>
          </cell>
          <cell r="B101">
            <v>104</v>
          </cell>
          <cell r="C101" t="str">
            <v>46. 터파기</v>
          </cell>
          <cell r="D101" t="str">
            <v>고자(1.1m,3m이상)
FCΦ100x1공(인력)</v>
          </cell>
          <cell r="E101" t="str">
            <v>m</v>
          </cell>
          <cell r="G101">
            <v>342</v>
          </cell>
        </row>
        <row r="102">
          <cell r="A102" t="str">
            <v>AB</v>
          </cell>
          <cell r="F102" t="str">
            <v>25+317</v>
          </cell>
          <cell r="G102">
            <v>0</v>
          </cell>
        </row>
        <row r="103">
          <cell r="A103" t="str">
            <v>AB828</v>
          </cell>
          <cell r="B103">
            <v>828</v>
          </cell>
          <cell r="C103" t="str">
            <v>47. 터파기</v>
          </cell>
          <cell r="D103" t="str">
            <v>고자(1.1m,3m이상)
FCΦ100x1공(기계)</v>
          </cell>
          <cell r="E103" t="str">
            <v>m</v>
          </cell>
          <cell r="G103">
            <v>0</v>
          </cell>
        </row>
        <row r="104">
          <cell r="A104" t="str">
            <v>AB</v>
          </cell>
          <cell r="F104">
            <v>0</v>
          </cell>
          <cell r="G104">
            <v>0</v>
          </cell>
        </row>
        <row r="105">
          <cell r="A105" t="str">
            <v>AB829</v>
          </cell>
          <cell r="B105">
            <v>829</v>
          </cell>
          <cell r="C105" t="str">
            <v>48. 터파기</v>
          </cell>
          <cell r="D105" t="str">
            <v>고자(1.1m,3m이상)
FCΦ100x2공(기계)</v>
          </cell>
          <cell r="E105" t="str">
            <v>m</v>
          </cell>
          <cell r="G105">
            <v>18</v>
          </cell>
        </row>
        <row r="106">
          <cell r="A106" t="str">
            <v>AB</v>
          </cell>
          <cell r="F106">
            <v>18</v>
          </cell>
          <cell r="G106">
            <v>0</v>
          </cell>
        </row>
        <row r="107">
          <cell r="A107" t="str">
            <v>AB830</v>
          </cell>
          <cell r="B107">
            <v>830</v>
          </cell>
          <cell r="C107" t="str">
            <v>49. 터파기</v>
          </cell>
          <cell r="D107" t="str">
            <v>고자(1.1m,3m이상)
FCΦ100x1공,HI-P28C(기계)</v>
          </cell>
          <cell r="E107" t="str">
            <v>m</v>
          </cell>
          <cell r="G107">
            <v>0</v>
          </cell>
        </row>
        <row r="108">
          <cell r="A108" t="str">
            <v>AB</v>
          </cell>
          <cell r="F108">
            <v>0</v>
          </cell>
          <cell r="G108">
            <v>0</v>
          </cell>
        </row>
        <row r="109">
          <cell r="A109" t="str">
            <v>AB831</v>
          </cell>
          <cell r="B109">
            <v>831</v>
          </cell>
          <cell r="C109" t="str">
            <v>50. 터파기</v>
          </cell>
          <cell r="D109" t="str">
            <v>고자(0.8m,3m이상)
백관Φ100x1공(인력)</v>
          </cell>
          <cell r="E109" t="str">
            <v>m</v>
          </cell>
          <cell r="G109">
            <v>29</v>
          </cell>
        </row>
        <row r="110">
          <cell r="A110" t="str">
            <v>AB</v>
          </cell>
          <cell r="F110" t="str">
            <v>20+9</v>
          </cell>
          <cell r="G110">
            <v>0</v>
          </cell>
        </row>
        <row r="112">
          <cell r="B112" t="str">
            <v>AB</v>
          </cell>
          <cell r="C112" t="str">
            <v>삼랑진~낙동강</v>
          </cell>
        </row>
        <row r="113">
          <cell r="A113" t="str">
            <v>AB832</v>
          </cell>
          <cell r="B113">
            <v>832</v>
          </cell>
          <cell r="C113" t="str">
            <v>51. 터파기,콘깨기</v>
          </cell>
          <cell r="D113" t="str">
            <v>고자(1.1m,3m이상),(T:300)
백관Φ100x1공(기계)</v>
          </cell>
          <cell r="E113" t="str">
            <v>m</v>
          </cell>
          <cell r="G113">
            <v>95</v>
          </cell>
        </row>
        <row r="114">
          <cell r="A114" t="str">
            <v>AB</v>
          </cell>
          <cell r="F114">
            <v>95</v>
          </cell>
          <cell r="G114">
            <v>0</v>
          </cell>
        </row>
        <row r="115">
          <cell r="A115" t="str">
            <v>AB833</v>
          </cell>
          <cell r="B115">
            <v>833</v>
          </cell>
          <cell r="C115" t="str">
            <v>52. 터파기,아스콘깨기</v>
          </cell>
          <cell r="D115" t="str">
            <v>고자(1.1m,3m이상),(T:300)
백관Φ100x1공(기계)</v>
          </cell>
          <cell r="E115" t="str">
            <v>m</v>
          </cell>
          <cell r="G115">
            <v>4</v>
          </cell>
        </row>
        <row r="116">
          <cell r="A116" t="str">
            <v>AB</v>
          </cell>
          <cell r="F116">
            <v>4</v>
          </cell>
          <cell r="G116">
            <v>0</v>
          </cell>
        </row>
        <row r="117">
          <cell r="A117" t="str">
            <v>AB834</v>
          </cell>
          <cell r="B117">
            <v>834</v>
          </cell>
          <cell r="C117" t="str">
            <v>53. 압입시공</v>
          </cell>
          <cell r="D117" t="str">
            <v>압입시공 COD관</v>
          </cell>
          <cell r="E117" t="str">
            <v>m</v>
          </cell>
          <cell r="G117">
            <v>0</v>
          </cell>
        </row>
        <row r="118">
          <cell r="A118" t="str">
            <v>AB</v>
          </cell>
          <cell r="F118">
            <v>0</v>
          </cell>
          <cell r="G118">
            <v>0</v>
          </cell>
        </row>
        <row r="119">
          <cell r="A119" t="str">
            <v>AB835</v>
          </cell>
          <cell r="B119">
            <v>835</v>
          </cell>
          <cell r="C119" t="str">
            <v>54. 콘크리트 보강</v>
          </cell>
          <cell r="D119" t="str">
            <v>무근(400x400mm)(3m이내)</v>
          </cell>
          <cell r="E119" t="str">
            <v>m</v>
          </cell>
          <cell r="G119">
            <v>12</v>
          </cell>
        </row>
        <row r="120">
          <cell r="A120" t="str">
            <v>AB</v>
          </cell>
          <cell r="F120">
            <v>12</v>
          </cell>
          <cell r="G120">
            <v>0</v>
          </cell>
        </row>
        <row r="121">
          <cell r="A121" t="str">
            <v>AB836</v>
          </cell>
          <cell r="B121">
            <v>836</v>
          </cell>
          <cell r="C121" t="str">
            <v>55. 통신접지</v>
          </cell>
          <cell r="D121" t="str">
            <v>통신접지</v>
          </cell>
          <cell r="E121" t="str">
            <v>개소</v>
          </cell>
          <cell r="G121">
            <v>0</v>
          </cell>
        </row>
        <row r="122">
          <cell r="A122" t="str">
            <v>AB</v>
          </cell>
          <cell r="F122">
            <v>0</v>
          </cell>
          <cell r="G122">
            <v>0</v>
          </cell>
        </row>
        <row r="130">
          <cell r="B130" t="str">
            <v>BC</v>
          </cell>
          <cell r="C130" t="str">
            <v>낙동강~한림정</v>
          </cell>
        </row>
        <row r="131">
          <cell r="A131" t="str">
            <v>BC801</v>
          </cell>
          <cell r="B131">
            <v>801</v>
          </cell>
          <cell r="C131" t="str">
            <v>1. 관로용광케이블포설</v>
          </cell>
          <cell r="D131" t="str">
            <v>OF-SM-24core
(3m이내)</v>
          </cell>
          <cell r="E131" t="str">
            <v>m</v>
          </cell>
          <cell r="G131">
            <v>2784</v>
          </cell>
        </row>
        <row r="132">
          <cell r="A132" t="str">
            <v>BC</v>
          </cell>
          <cell r="F132" t="str">
            <v>778+68+526+562+246+604</v>
          </cell>
          <cell r="G132">
            <v>0</v>
          </cell>
        </row>
        <row r="133">
          <cell r="A133" t="str">
            <v>BC407</v>
          </cell>
          <cell r="B133">
            <v>407</v>
          </cell>
          <cell r="C133" t="str">
            <v>2. 관로용광케이블포설</v>
          </cell>
          <cell r="D133" t="str">
            <v>OF-SM-24core
(3m이상)</v>
          </cell>
          <cell r="E133" t="str">
            <v>m</v>
          </cell>
          <cell r="G133">
            <v>3969</v>
          </cell>
        </row>
        <row r="134">
          <cell r="A134" t="str">
            <v>BC</v>
          </cell>
          <cell r="F134" t="str">
            <v>200+18+612+460+873+974+832</v>
          </cell>
          <cell r="G134">
            <v>0</v>
          </cell>
        </row>
        <row r="135">
          <cell r="A135" t="str">
            <v>BC802</v>
          </cell>
          <cell r="B135">
            <v>802</v>
          </cell>
          <cell r="C135" t="str">
            <v>3. 교량용광케이블포설</v>
          </cell>
          <cell r="D135" t="str">
            <v>OF-SM-24core
(3m이내)</v>
          </cell>
          <cell r="E135" t="str">
            <v>m</v>
          </cell>
          <cell r="G135">
            <v>1227</v>
          </cell>
        </row>
        <row r="136">
          <cell r="A136" t="str">
            <v>BC</v>
          </cell>
          <cell r="F136" t="str">
            <v>13+984+18+12+155+26+19</v>
          </cell>
          <cell r="G136">
            <v>0</v>
          </cell>
        </row>
        <row r="137">
          <cell r="A137" t="str">
            <v>BC803</v>
          </cell>
          <cell r="B137">
            <v>803</v>
          </cell>
          <cell r="C137" t="str">
            <v>4. 터널용광케이블포설</v>
          </cell>
          <cell r="D137" t="str">
            <v>OF-SM-24core
(3m이내)</v>
          </cell>
          <cell r="E137" t="str">
            <v>m</v>
          </cell>
          <cell r="G137">
            <v>828</v>
          </cell>
        </row>
        <row r="138">
          <cell r="A138" t="str">
            <v>BC</v>
          </cell>
          <cell r="F138" t="str">
            <v>492+336</v>
          </cell>
          <cell r="G138">
            <v>0</v>
          </cell>
        </row>
        <row r="139">
          <cell r="A139" t="str">
            <v>BC804</v>
          </cell>
          <cell r="B139">
            <v>804</v>
          </cell>
          <cell r="C139" t="str">
            <v>5. 관로용광케이블포설</v>
          </cell>
          <cell r="D139" t="str">
            <v>OF-MM-8core
(3m이상)</v>
          </cell>
          <cell r="E139" t="str">
            <v>m</v>
          </cell>
          <cell r="G139">
            <v>0</v>
          </cell>
        </row>
        <row r="140">
          <cell r="A140" t="str">
            <v>BC</v>
          </cell>
          <cell r="F140">
            <v>0</v>
          </cell>
          <cell r="G140">
            <v>0</v>
          </cell>
        </row>
        <row r="141">
          <cell r="A141" t="str">
            <v>BC805</v>
          </cell>
          <cell r="B141">
            <v>805</v>
          </cell>
          <cell r="C141" t="str">
            <v>6. LAN케이블포설</v>
          </cell>
          <cell r="D141" t="str">
            <v>UTP CAT.5 0.5mm-25P
(3m이상)</v>
          </cell>
          <cell r="E141" t="str">
            <v>m</v>
          </cell>
          <cell r="G141">
            <v>61</v>
          </cell>
        </row>
        <row r="142">
          <cell r="A142" t="str">
            <v>BC</v>
          </cell>
          <cell r="F142">
            <v>61</v>
          </cell>
          <cell r="G142">
            <v>0</v>
          </cell>
        </row>
        <row r="143">
          <cell r="A143" t="str">
            <v>BC409</v>
          </cell>
          <cell r="B143">
            <v>409</v>
          </cell>
          <cell r="C143" t="str">
            <v>7. 광케이블심선접속</v>
          </cell>
          <cell r="D143" t="str">
            <v>OF-SM-24core
(3m이상)</v>
          </cell>
          <cell r="E143" t="str">
            <v>core</v>
          </cell>
          <cell r="G143">
            <v>168</v>
          </cell>
        </row>
        <row r="144">
          <cell r="A144" t="str">
            <v>BC</v>
          </cell>
          <cell r="F144" t="str">
            <v>24+24+24+24+24+24+24</v>
          </cell>
          <cell r="G144">
            <v>0</v>
          </cell>
        </row>
        <row r="145">
          <cell r="A145" t="str">
            <v>BC403</v>
          </cell>
          <cell r="B145">
            <v>403</v>
          </cell>
          <cell r="C145" t="str">
            <v>8. 광케이블외피접속</v>
          </cell>
          <cell r="D145" t="str">
            <v>OF-SM-24core
(3m이상)</v>
          </cell>
          <cell r="E145" t="str">
            <v>개소</v>
          </cell>
          <cell r="G145">
            <v>7</v>
          </cell>
        </row>
        <row r="146">
          <cell r="A146" t="str">
            <v>BC</v>
          </cell>
          <cell r="F146" t="str">
            <v>1+1+1+1+1+1+1</v>
          </cell>
          <cell r="G146">
            <v>0</v>
          </cell>
        </row>
        <row r="148">
          <cell r="B148" t="str">
            <v>BC</v>
          </cell>
          <cell r="C148" t="str">
            <v>낙동강~한림정</v>
          </cell>
        </row>
        <row r="149">
          <cell r="A149" t="str">
            <v>BC404</v>
          </cell>
          <cell r="B149">
            <v>404</v>
          </cell>
          <cell r="C149" t="str">
            <v>9. 광케이블접속후시험</v>
          </cell>
          <cell r="D149" t="str">
            <v>OF-SM-24core
(3m이상)</v>
          </cell>
          <cell r="E149" t="str">
            <v>core</v>
          </cell>
          <cell r="G149">
            <v>168</v>
          </cell>
        </row>
        <row r="150">
          <cell r="A150" t="str">
            <v>BC</v>
          </cell>
          <cell r="F150" t="str">
            <v>24+24+24+24+24+24+24</v>
          </cell>
          <cell r="G150">
            <v>0</v>
          </cell>
        </row>
        <row r="151">
          <cell r="A151" t="str">
            <v>BC406</v>
          </cell>
          <cell r="B151">
            <v>406</v>
          </cell>
          <cell r="C151" t="str">
            <v>10. 광케이블최종시험</v>
          </cell>
          <cell r="D151" t="str">
            <v>OF-SM-24core</v>
          </cell>
          <cell r="E151" t="str">
            <v>core</v>
          </cell>
          <cell r="G151">
            <v>24</v>
          </cell>
        </row>
        <row r="152">
          <cell r="A152" t="str">
            <v>BC</v>
          </cell>
          <cell r="F152">
            <v>24</v>
          </cell>
          <cell r="G152">
            <v>0</v>
          </cell>
        </row>
        <row r="153">
          <cell r="A153" t="str">
            <v>BC511</v>
          </cell>
          <cell r="B153">
            <v>511</v>
          </cell>
          <cell r="C153" t="str">
            <v>11. 광케이블성단</v>
          </cell>
          <cell r="D153" t="str">
            <v>OF-SM-24Core</v>
          </cell>
          <cell r="E153" t="str">
            <v>Core</v>
          </cell>
          <cell r="G153">
            <v>48</v>
          </cell>
        </row>
        <row r="154">
          <cell r="A154" t="str">
            <v>BC</v>
          </cell>
          <cell r="F154" t="str">
            <v>24+24</v>
          </cell>
          <cell r="G154">
            <v>0</v>
          </cell>
        </row>
        <row r="155">
          <cell r="A155" t="str">
            <v>BC512</v>
          </cell>
          <cell r="B155">
            <v>512</v>
          </cell>
          <cell r="C155" t="str">
            <v>12. 광케이블성단</v>
          </cell>
          <cell r="D155" t="str">
            <v>OF-MM-8Core</v>
          </cell>
          <cell r="E155" t="str">
            <v>Core</v>
          </cell>
          <cell r="G155">
            <v>0</v>
          </cell>
        </row>
        <row r="156">
          <cell r="A156" t="str">
            <v>BC</v>
          </cell>
          <cell r="F156">
            <v>0</v>
          </cell>
          <cell r="G156">
            <v>0</v>
          </cell>
        </row>
        <row r="157">
          <cell r="A157" t="str">
            <v>BC806</v>
          </cell>
          <cell r="B157">
            <v>806</v>
          </cell>
          <cell r="C157" t="str">
            <v>13. LAN케이블성단</v>
          </cell>
          <cell r="D157" t="str">
            <v>UTP CAT.5 0.5mm-25P</v>
          </cell>
          <cell r="E157" t="str">
            <v>pair</v>
          </cell>
          <cell r="G157">
            <v>25</v>
          </cell>
        </row>
        <row r="158">
          <cell r="A158" t="str">
            <v>BC</v>
          </cell>
          <cell r="F158">
            <v>25</v>
          </cell>
          <cell r="G158">
            <v>0</v>
          </cell>
        </row>
        <row r="159">
          <cell r="A159" t="str">
            <v>BC405</v>
          </cell>
          <cell r="B159">
            <v>405</v>
          </cell>
          <cell r="C159" t="str">
            <v>14. 스파이랄슬리브</v>
          </cell>
          <cell r="D159" t="str">
            <v>케이블보호용</v>
          </cell>
          <cell r="E159" t="str">
            <v>m</v>
          </cell>
          <cell r="G159">
            <v>124</v>
          </cell>
        </row>
        <row r="160">
          <cell r="A160" t="str">
            <v>BC</v>
          </cell>
          <cell r="F160" t="str">
            <v>10+16+6+6+3+13+13+6+6+6+6+10+13+10</v>
          </cell>
          <cell r="G160">
            <v>0</v>
          </cell>
        </row>
        <row r="161">
          <cell r="A161" t="str">
            <v>BC807</v>
          </cell>
          <cell r="B161">
            <v>807</v>
          </cell>
          <cell r="C161" t="str">
            <v>15. 지수 PLUG</v>
          </cell>
          <cell r="D161" t="str">
            <v>Φ28x4구(Φ100용)</v>
          </cell>
          <cell r="E161" t="str">
            <v>개소</v>
          </cell>
          <cell r="G161">
            <v>41</v>
          </cell>
        </row>
        <row r="162">
          <cell r="A162" t="str">
            <v>BC</v>
          </cell>
          <cell r="F162" t="str">
            <v>1+6+2+2+2+4+6+2+2+2+2+4+6</v>
          </cell>
          <cell r="G162">
            <v>0</v>
          </cell>
        </row>
        <row r="163">
          <cell r="A163" t="str">
            <v>BC808</v>
          </cell>
          <cell r="B163">
            <v>808</v>
          </cell>
          <cell r="C163" t="str">
            <v>16. 수공신설</v>
          </cell>
          <cell r="D163" t="str">
            <v>1호</v>
          </cell>
          <cell r="E163" t="str">
            <v>기</v>
          </cell>
          <cell r="G163">
            <v>16</v>
          </cell>
        </row>
        <row r="164">
          <cell r="A164" t="str">
            <v>BC</v>
          </cell>
          <cell r="F164" t="str">
            <v>3+1+1+1+2+1+1+1+1+1+2+1</v>
          </cell>
          <cell r="G164">
            <v>0</v>
          </cell>
        </row>
        <row r="166">
          <cell r="B166" t="str">
            <v>BC</v>
          </cell>
          <cell r="C166" t="str">
            <v>낙동강~한림정</v>
          </cell>
        </row>
        <row r="167">
          <cell r="A167" t="str">
            <v>BC4</v>
          </cell>
          <cell r="B167">
            <v>4</v>
          </cell>
          <cell r="C167" t="str">
            <v>17. 수공신설</v>
          </cell>
          <cell r="D167" t="str">
            <v>3호</v>
          </cell>
          <cell r="E167" t="str">
            <v>기</v>
          </cell>
          <cell r="G167">
            <v>1</v>
          </cell>
        </row>
        <row r="168">
          <cell r="A168" t="str">
            <v>BC</v>
          </cell>
          <cell r="F168">
            <v>1</v>
          </cell>
          <cell r="G168">
            <v>0</v>
          </cell>
        </row>
        <row r="169">
          <cell r="A169" t="str">
            <v>BC809</v>
          </cell>
          <cell r="B169">
            <v>809</v>
          </cell>
          <cell r="C169" t="str">
            <v>18. 핸드홀신설</v>
          </cell>
          <cell r="D169" t="str">
            <v>600x600x600</v>
          </cell>
          <cell r="E169" t="str">
            <v>기</v>
          </cell>
          <cell r="G169">
            <v>2</v>
          </cell>
        </row>
        <row r="170">
          <cell r="A170" t="str">
            <v>BC</v>
          </cell>
          <cell r="F170">
            <v>2</v>
          </cell>
          <cell r="G170">
            <v>0</v>
          </cell>
        </row>
        <row r="171">
          <cell r="A171" t="str">
            <v>BC810</v>
          </cell>
          <cell r="B171">
            <v>810</v>
          </cell>
          <cell r="C171" t="str">
            <v>19. 케이블주의표지판</v>
          </cell>
          <cell r="D171">
            <v>0</v>
          </cell>
          <cell r="E171" t="str">
            <v xml:space="preserve"> 개소</v>
          </cell>
          <cell r="G171">
            <v>78</v>
          </cell>
        </row>
        <row r="172">
          <cell r="A172" t="str">
            <v>BC</v>
          </cell>
          <cell r="F172" t="str">
            <v>18+1+10+19+13+17</v>
          </cell>
          <cell r="G172">
            <v>0</v>
          </cell>
        </row>
        <row r="173">
          <cell r="A173" t="str">
            <v>BC811</v>
          </cell>
          <cell r="B173">
            <v>811</v>
          </cell>
          <cell r="C173" t="str">
            <v>20. 광케이블 접속표주</v>
          </cell>
          <cell r="D173" t="str">
            <v>100x100x500mm</v>
          </cell>
          <cell r="E173" t="str">
            <v xml:space="preserve"> 개소</v>
          </cell>
          <cell r="G173">
            <v>7</v>
          </cell>
        </row>
        <row r="174">
          <cell r="A174" t="str">
            <v>BC</v>
          </cell>
          <cell r="F174">
            <v>7</v>
          </cell>
          <cell r="G174">
            <v>0</v>
          </cell>
        </row>
        <row r="175">
          <cell r="A175" t="str">
            <v>BC812</v>
          </cell>
          <cell r="B175">
            <v>812</v>
          </cell>
          <cell r="C175" t="str">
            <v>21. 광접속함</v>
          </cell>
          <cell r="D175" t="str">
            <v>24Core용</v>
          </cell>
          <cell r="E175" t="str">
            <v xml:space="preserve"> 개소</v>
          </cell>
          <cell r="G175">
            <v>7</v>
          </cell>
        </row>
        <row r="176">
          <cell r="A176" t="str">
            <v>BC</v>
          </cell>
          <cell r="F176">
            <v>7</v>
          </cell>
          <cell r="G176">
            <v>0</v>
          </cell>
        </row>
        <row r="177">
          <cell r="A177" t="str">
            <v>BC101</v>
          </cell>
          <cell r="B177">
            <v>101</v>
          </cell>
          <cell r="C177" t="str">
            <v>22. 관로부설</v>
          </cell>
          <cell r="D177" t="str">
            <v>FC Φ100mmx1조
(3m이내)</v>
          </cell>
          <cell r="E177" t="str">
            <v>m</v>
          </cell>
          <cell r="G177">
            <v>3830</v>
          </cell>
        </row>
        <row r="178">
          <cell r="A178" t="str">
            <v>BC</v>
          </cell>
          <cell r="F178" t="str">
            <v>782+1042+531+569+241+34+631</v>
          </cell>
          <cell r="G178">
            <v>0</v>
          </cell>
        </row>
        <row r="179">
          <cell r="A179" t="str">
            <v>BC813</v>
          </cell>
          <cell r="B179">
            <v>813</v>
          </cell>
          <cell r="C179" t="str">
            <v>23. 관로부설</v>
          </cell>
          <cell r="D179" t="str">
            <v>FC Φ100mmx1조
(3m이상)</v>
          </cell>
          <cell r="E179" t="str">
            <v>m</v>
          </cell>
          <cell r="G179">
            <v>3815</v>
          </cell>
        </row>
        <row r="180">
          <cell r="A180" t="str">
            <v>BC</v>
          </cell>
          <cell r="F180" t="str">
            <v>165+586+455+877+964+768</v>
          </cell>
          <cell r="G180">
            <v>0</v>
          </cell>
        </row>
        <row r="181">
          <cell r="A181" t="str">
            <v>BC814</v>
          </cell>
          <cell r="B181">
            <v>814</v>
          </cell>
          <cell r="C181" t="str">
            <v>24. 관로부설</v>
          </cell>
          <cell r="D181" t="str">
            <v>도관전선 HP Φ115mm
(3m이내)</v>
          </cell>
          <cell r="E181" t="str">
            <v>m</v>
          </cell>
          <cell r="G181">
            <v>1123</v>
          </cell>
        </row>
        <row r="182">
          <cell r="A182" t="str">
            <v>BC</v>
          </cell>
          <cell r="F182" t="str">
            <v>9+984+36+12+7+14+34+27</v>
          </cell>
          <cell r="G182">
            <v>0</v>
          </cell>
        </row>
        <row r="184">
          <cell r="B184" t="str">
            <v>BC</v>
          </cell>
          <cell r="C184" t="str">
            <v>낙동강~한림정</v>
          </cell>
        </row>
        <row r="185">
          <cell r="A185" t="str">
            <v>BC815</v>
          </cell>
          <cell r="B185">
            <v>815</v>
          </cell>
          <cell r="C185" t="str">
            <v>25. 관로부설</v>
          </cell>
          <cell r="D185" t="str">
            <v>도관전선 HP Φ115mm
(3m이상)</v>
          </cell>
          <cell r="E185" t="str">
            <v>m</v>
          </cell>
          <cell r="G185">
            <v>177</v>
          </cell>
        </row>
        <row r="186">
          <cell r="A186" t="str">
            <v>BC</v>
          </cell>
          <cell r="F186">
            <v>177</v>
          </cell>
          <cell r="G186">
            <v>0</v>
          </cell>
        </row>
        <row r="187">
          <cell r="A187" t="str">
            <v>BC116</v>
          </cell>
          <cell r="B187">
            <v>116</v>
          </cell>
          <cell r="C187" t="str">
            <v>26. 내관포설</v>
          </cell>
          <cell r="D187" t="str">
            <v>PE Φ28x4열
(3m이내)</v>
          </cell>
          <cell r="E187" t="str">
            <v>m</v>
          </cell>
          <cell r="G187">
            <v>4813</v>
          </cell>
        </row>
        <row r="188">
          <cell r="A188" t="str">
            <v>BC</v>
          </cell>
          <cell r="F188" t="str">
            <v>782+1042+1023+569+577+155+34+631</v>
          </cell>
          <cell r="G188">
            <v>0</v>
          </cell>
        </row>
        <row r="189">
          <cell r="A189" t="str">
            <v>BC115</v>
          </cell>
          <cell r="B189">
            <v>115</v>
          </cell>
          <cell r="C189" t="str">
            <v>27. 내관포설</v>
          </cell>
          <cell r="D189" t="str">
            <v>PE Φ28x4열
(3m 이상)</v>
          </cell>
          <cell r="E189" t="str">
            <v>m</v>
          </cell>
          <cell r="G189">
            <v>778</v>
          </cell>
        </row>
        <row r="190">
          <cell r="A190" t="str">
            <v>BC</v>
          </cell>
          <cell r="F190" t="str">
            <v>174+9+595</v>
          </cell>
          <cell r="G190">
            <v>0</v>
          </cell>
        </row>
        <row r="191">
          <cell r="A191" t="str">
            <v>BC105</v>
          </cell>
          <cell r="B191">
            <v>105</v>
          </cell>
          <cell r="C191" t="str">
            <v>28. 궤도횡단</v>
          </cell>
          <cell r="D191" t="str">
            <v>백관 Φ100x1열</v>
          </cell>
          <cell r="E191" t="str">
            <v>m</v>
          </cell>
          <cell r="G191">
            <v>42</v>
          </cell>
        </row>
        <row r="192">
          <cell r="A192" t="str">
            <v>BC</v>
          </cell>
          <cell r="F192" t="str">
            <v>9+9+9+15</v>
          </cell>
          <cell r="G192">
            <v>0</v>
          </cell>
        </row>
        <row r="193">
          <cell r="A193" t="str">
            <v>BC816</v>
          </cell>
          <cell r="B193">
            <v>816</v>
          </cell>
          <cell r="C193" t="str">
            <v>29. 궤도횡단</v>
          </cell>
          <cell r="D193" t="str">
            <v>COD관 Φ100x1열</v>
          </cell>
          <cell r="E193" t="str">
            <v>m</v>
          </cell>
          <cell r="G193">
            <v>29</v>
          </cell>
        </row>
        <row r="194">
          <cell r="A194" t="str">
            <v>BC</v>
          </cell>
          <cell r="F194">
            <v>29</v>
          </cell>
          <cell r="G194">
            <v>0</v>
          </cell>
        </row>
        <row r="195">
          <cell r="A195" t="str">
            <v>BC817</v>
          </cell>
          <cell r="B195">
            <v>817</v>
          </cell>
          <cell r="C195" t="str">
            <v>30. 전선관 지중매입</v>
          </cell>
          <cell r="D195" t="str">
            <v>HI-P 28C</v>
          </cell>
          <cell r="E195" t="str">
            <v>m</v>
          </cell>
          <cell r="G195">
            <v>35</v>
          </cell>
        </row>
        <row r="196">
          <cell r="A196" t="str">
            <v>BC</v>
          </cell>
          <cell r="F196">
            <v>35</v>
          </cell>
          <cell r="G196">
            <v>0</v>
          </cell>
        </row>
        <row r="197">
          <cell r="A197" t="str">
            <v>BC110</v>
          </cell>
          <cell r="B197">
            <v>110</v>
          </cell>
          <cell r="C197" t="str">
            <v>31. 경고테이프</v>
          </cell>
          <cell r="D197" t="str">
            <v>200x250
(3m 이내)</v>
          </cell>
          <cell r="E197" t="str">
            <v>m</v>
          </cell>
          <cell r="G197">
            <v>2735</v>
          </cell>
        </row>
        <row r="198">
          <cell r="A198" t="str">
            <v>BC</v>
          </cell>
          <cell r="F198" t="str">
            <v>773+58+502+557+241+604</v>
          </cell>
          <cell r="G198">
            <v>0</v>
          </cell>
        </row>
        <row r="199">
          <cell r="A199" t="str">
            <v>BC818</v>
          </cell>
          <cell r="B199">
            <v>818</v>
          </cell>
          <cell r="C199" t="str">
            <v>32. 경고테이프</v>
          </cell>
          <cell r="D199" t="str">
            <v>200x250
(3m 이상)</v>
          </cell>
          <cell r="E199" t="str">
            <v>m</v>
          </cell>
          <cell r="G199">
            <v>3686</v>
          </cell>
        </row>
        <row r="200">
          <cell r="A200" t="str">
            <v>BC</v>
          </cell>
          <cell r="F200" t="str">
            <v>174+9+409+455+863+964+812</v>
          </cell>
          <cell r="G200">
            <v>0</v>
          </cell>
        </row>
        <row r="202">
          <cell r="B202" t="str">
            <v>BC</v>
          </cell>
          <cell r="C202" t="str">
            <v>낙동강~한림정</v>
          </cell>
        </row>
        <row r="203">
          <cell r="A203" t="str">
            <v>BC819</v>
          </cell>
          <cell r="B203">
            <v>819</v>
          </cell>
          <cell r="C203" t="str">
            <v>33. 관로옹벽취부</v>
          </cell>
          <cell r="D203">
            <v>0</v>
          </cell>
          <cell r="E203" t="str">
            <v xml:space="preserve"> 개소</v>
          </cell>
          <cell r="G203">
            <v>37</v>
          </cell>
        </row>
        <row r="204">
          <cell r="A204" t="str">
            <v>BC</v>
          </cell>
          <cell r="F204" t="str">
            <v>9+14+8+6</v>
          </cell>
          <cell r="G204">
            <v>0</v>
          </cell>
        </row>
        <row r="205">
          <cell r="A205" t="str">
            <v>BC820</v>
          </cell>
          <cell r="B205">
            <v>820</v>
          </cell>
          <cell r="C205" t="str">
            <v>34. 교량"H"형강 상부취부</v>
          </cell>
          <cell r="D205">
            <v>0</v>
          </cell>
          <cell r="E205" t="str">
            <v xml:space="preserve"> 개소</v>
          </cell>
          <cell r="G205">
            <v>11</v>
          </cell>
        </row>
        <row r="206">
          <cell r="A206" t="str">
            <v>BC</v>
          </cell>
          <cell r="F206">
            <v>11</v>
          </cell>
          <cell r="G206">
            <v>0</v>
          </cell>
        </row>
        <row r="207">
          <cell r="A207" t="str">
            <v>BC821</v>
          </cell>
          <cell r="B207">
            <v>821</v>
          </cell>
          <cell r="C207" t="str">
            <v>35. 교량"ㄱ"형강 취부</v>
          </cell>
          <cell r="D207">
            <v>0</v>
          </cell>
          <cell r="E207" t="str">
            <v xml:space="preserve"> 개소</v>
          </cell>
          <cell r="G207">
            <v>996</v>
          </cell>
        </row>
        <row r="208">
          <cell r="A208" t="str">
            <v>BC</v>
          </cell>
          <cell r="F208" t="str">
            <v>16+980</v>
          </cell>
          <cell r="G208">
            <v>0</v>
          </cell>
        </row>
        <row r="209">
          <cell r="A209" t="str">
            <v>BC822</v>
          </cell>
          <cell r="B209">
            <v>822</v>
          </cell>
          <cell r="C209" t="str">
            <v>38. 각관</v>
          </cell>
          <cell r="D209" t="str">
            <v>1조</v>
          </cell>
          <cell r="E209" t="str">
            <v>M</v>
          </cell>
          <cell r="G209">
            <v>141</v>
          </cell>
        </row>
        <row r="210">
          <cell r="A210" t="str">
            <v>BC</v>
          </cell>
          <cell r="F210">
            <v>141</v>
          </cell>
          <cell r="G210">
            <v>0</v>
          </cell>
        </row>
        <row r="211">
          <cell r="A211" t="str">
            <v>BC823</v>
          </cell>
          <cell r="B211">
            <v>823</v>
          </cell>
          <cell r="C211" t="str">
            <v>39. 렉 19"</v>
          </cell>
          <cell r="D211" t="str">
            <v>750x700x1800</v>
          </cell>
          <cell r="E211" t="str">
            <v>개소</v>
          </cell>
          <cell r="G211">
            <v>1</v>
          </cell>
        </row>
        <row r="212">
          <cell r="A212" t="str">
            <v>BC</v>
          </cell>
          <cell r="F212">
            <v>1</v>
          </cell>
          <cell r="G212">
            <v>0</v>
          </cell>
        </row>
        <row r="213">
          <cell r="A213" t="str">
            <v>BC824</v>
          </cell>
          <cell r="B213">
            <v>824</v>
          </cell>
          <cell r="C213" t="str">
            <v>40. 렉 19"</v>
          </cell>
          <cell r="D213" t="str">
            <v>750x700x1000</v>
          </cell>
          <cell r="E213" t="str">
            <v>개소</v>
          </cell>
          <cell r="G213">
            <v>1</v>
          </cell>
        </row>
        <row r="214">
          <cell r="A214" t="str">
            <v>BC</v>
          </cell>
          <cell r="F214">
            <v>1</v>
          </cell>
          <cell r="G214">
            <v>0</v>
          </cell>
        </row>
        <row r="215">
          <cell r="A215" t="str">
            <v>BC825</v>
          </cell>
          <cell r="B215">
            <v>825</v>
          </cell>
          <cell r="C215" t="str">
            <v>41. 광분배기함(ST)</v>
          </cell>
          <cell r="D215" t="str">
            <v>OFD-24N</v>
          </cell>
          <cell r="E215" t="str">
            <v>개소</v>
          </cell>
          <cell r="G215">
            <v>0</v>
          </cell>
        </row>
        <row r="216">
          <cell r="A216" t="str">
            <v>BC</v>
          </cell>
          <cell r="F216">
            <v>0</v>
          </cell>
          <cell r="G216">
            <v>0</v>
          </cell>
        </row>
        <row r="217">
          <cell r="A217" t="str">
            <v>BC837</v>
          </cell>
          <cell r="B217">
            <v>837</v>
          </cell>
          <cell r="C217" t="str">
            <v>42. 광분배기함(SC)</v>
          </cell>
          <cell r="D217" t="str">
            <v>OFD-24N</v>
          </cell>
          <cell r="E217" t="str">
            <v>개소</v>
          </cell>
          <cell r="G217">
            <v>2</v>
          </cell>
        </row>
        <row r="218">
          <cell r="A218" t="str">
            <v>BC</v>
          </cell>
          <cell r="F218">
            <v>2</v>
          </cell>
          <cell r="G218">
            <v>0</v>
          </cell>
        </row>
        <row r="220">
          <cell r="B220" t="str">
            <v>BC</v>
          </cell>
          <cell r="C220" t="str">
            <v>낙동강~한림정</v>
          </cell>
        </row>
        <row r="221">
          <cell r="A221" t="str">
            <v>BC826</v>
          </cell>
          <cell r="B221">
            <v>826</v>
          </cell>
          <cell r="C221" t="str">
            <v>43. PATCH PANEL</v>
          </cell>
          <cell r="D221" t="str">
            <v>24Port</v>
          </cell>
          <cell r="E221" t="str">
            <v>대</v>
          </cell>
          <cell r="G221">
            <v>2</v>
          </cell>
        </row>
        <row r="222">
          <cell r="A222" t="str">
            <v>BC</v>
          </cell>
          <cell r="F222">
            <v>2</v>
          </cell>
          <cell r="G222">
            <v>0</v>
          </cell>
        </row>
        <row r="223">
          <cell r="A223" t="str">
            <v>BC827</v>
          </cell>
          <cell r="B223">
            <v>827</v>
          </cell>
          <cell r="C223" t="str">
            <v>44. 케이블트레이 신설</v>
          </cell>
          <cell r="D223" t="str">
            <v>W:150xH:100</v>
          </cell>
          <cell r="E223" t="str">
            <v>m</v>
          </cell>
          <cell r="G223">
            <v>814</v>
          </cell>
        </row>
        <row r="224">
          <cell r="A224" t="str">
            <v>BC</v>
          </cell>
          <cell r="F224" t="str">
            <v>485+329</v>
          </cell>
          <cell r="G224">
            <v>0</v>
          </cell>
        </row>
        <row r="225">
          <cell r="A225" t="str">
            <v>BC103</v>
          </cell>
          <cell r="B225">
            <v>103</v>
          </cell>
          <cell r="C225" t="str">
            <v>45. 터파기</v>
          </cell>
          <cell r="D225" t="str">
            <v>고자(1.1m,3m이내)
FCΦ100x1공(인력)</v>
          </cell>
          <cell r="E225" t="str">
            <v>m</v>
          </cell>
          <cell r="G225">
            <v>2663</v>
          </cell>
        </row>
        <row r="226">
          <cell r="A226" t="str">
            <v>BC</v>
          </cell>
          <cell r="F226" t="str">
            <v>757+58+502+477+241+628</v>
          </cell>
          <cell r="G226">
            <v>0</v>
          </cell>
        </row>
        <row r="227">
          <cell r="A227" t="str">
            <v>BC104</v>
          </cell>
          <cell r="B227">
            <v>104</v>
          </cell>
          <cell r="C227" t="str">
            <v>46. 터파기</v>
          </cell>
          <cell r="D227" t="str">
            <v>고자(1.1m,3m이상)
FCΦ100x1공(인력)</v>
          </cell>
          <cell r="E227" t="str">
            <v>m</v>
          </cell>
          <cell r="G227">
            <v>1756</v>
          </cell>
        </row>
        <row r="228">
          <cell r="A228" t="str">
            <v>BC</v>
          </cell>
          <cell r="F228" t="str">
            <v>409+455+863+29</v>
          </cell>
          <cell r="G228">
            <v>0</v>
          </cell>
        </row>
        <row r="229">
          <cell r="A229" t="str">
            <v>BC828</v>
          </cell>
          <cell r="B229">
            <v>828</v>
          </cell>
          <cell r="C229" t="str">
            <v>47. 터파기</v>
          </cell>
          <cell r="D229" t="str">
            <v>고자(1.1m,3m이상)
FCΦ100x1공(기계)</v>
          </cell>
          <cell r="E229" t="str">
            <v>m</v>
          </cell>
          <cell r="G229">
            <v>0</v>
          </cell>
        </row>
        <row r="230">
          <cell r="A230" t="str">
            <v>BC</v>
          </cell>
          <cell r="F230">
            <v>0</v>
          </cell>
          <cell r="G230">
            <v>0</v>
          </cell>
        </row>
        <row r="231">
          <cell r="A231" t="str">
            <v>BC829</v>
          </cell>
          <cell r="B231">
            <v>829</v>
          </cell>
          <cell r="C231" t="str">
            <v>48. 터파기</v>
          </cell>
          <cell r="D231" t="str">
            <v>고자(1.1m,3m이상)
FCΦ100x2공(기계)</v>
          </cell>
          <cell r="E231" t="str">
            <v>m</v>
          </cell>
          <cell r="G231">
            <v>48</v>
          </cell>
        </row>
        <row r="232">
          <cell r="A232" t="str">
            <v>BC</v>
          </cell>
          <cell r="F232">
            <v>48</v>
          </cell>
          <cell r="G232">
            <v>0</v>
          </cell>
        </row>
        <row r="233">
          <cell r="A233" t="str">
            <v>BC830</v>
          </cell>
          <cell r="B233">
            <v>830</v>
          </cell>
          <cell r="C233" t="str">
            <v>49. 터파기</v>
          </cell>
          <cell r="D233" t="str">
            <v>고자(1.1m,3m이상)
FCΦ100x1공,HI-P28C(기계)</v>
          </cell>
          <cell r="E233" t="str">
            <v>m</v>
          </cell>
          <cell r="G233">
            <v>35</v>
          </cell>
        </row>
        <row r="234">
          <cell r="A234" t="str">
            <v>BC</v>
          </cell>
          <cell r="F234">
            <v>35</v>
          </cell>
          <cell r="G234">
            <v>0</v>
          </cell>
        </row>
        <row r="235">
          <cell r="A235" t="str">
            <v>BC831</v>
          </cell>
          <cell r="B235">
            <v>831</v>
          </cell>
          <cell r="C235" t="str">
            <v>50. 터파기</v>
          </cell>
          <cell r="D235" t="str">
            <v>고자(0.8m,3m이상)
백관Φ100x1공(인력)</v>
          </cell>
          <cell r="E235" t="str">
            <v>m</v>
          </cell>
          <cell r="G235">
            <v>33</v>
          </cell>
        </row>
        <row r="236">
          <cell r="A236" t="str">
            <v>BC</v>
          </cell>
          <cell r="F236" t="str">
            <v>9+9+15</v>
          </cell>
          <cell r="G236">
            <v>0</v>
          </cell>
        </row>
        <row r="238">
          <cell r="B238" t="str">
            <v>BC</v>
          </cell>
          <cell r="C238" t="str">
            <v>낙동강~한림정</v>
          </cell>
        </row>
        <row r="239">
          <cell r="A239" t="str">
            <v>AB832</v>
          </cell>
          <cell r="B239">
            <v>832</v>
          </cell>
          <cell r="C239" t="str">
            <v>51. 터파기,콘깨기</v>
          </cell>
          <cell r="D239" t="str">
            <v>고자(1.1m,3m이상),(T:300)
백관Φ100x1공(기계)</v>
          </cell>
          <cell r="E239" t="str">
            <v>m</v>
          </cell>
          <cell r="G239">
            <v>150</v>
          </cell>
        </row>
        <row r="240">
          <cell r="A240" t="str">
            <v>BC</v>
          </cell>
          <cell r="F240" t="str">
            <v>10+140</v>
          </cell>
          <cell r="G240">
            <v>0</v>
          </cell>
        </row>
        <row r="241">
          <cell r="A241" t="str">
            <v>BC833</v>
          </cell>
          <cell r="B241">
            <v>833</v>
          </cell>
          <cell r="C241" t="str">
            <v>52. 터파기,아스콘깨기</v>
          </cell>
          <cell r="D241" t="str">
            <v>고자(1.1m,3m이상),(T:300)
백관Φ100x1공(기계)</v>
          </cell>
          <cell r="E241" t="str">
            <v>m</v>
          </cell>
          <cell r="G241">
            <v>1617</v>
          </cell>
        </row>
        <row r="242">
          <cell r="A242" t="str">
            <v>BC</v>
          </cell>
          <cell r="F242" t="str">
            <v>6+935+676</v>
          </cell>
          <cell r="G242">
            <v>0</v>
          </cell>
        </row>
        <row r="243">
          <cell r="A243" t="str">
            <v>BC834</v>
          </cell>
          <cell r="B243">
            <v>834</v>
          </cell>
          <cell r="C243" t="str">
            <v>53. 압입시공</v>
          </cell>
          <cell r="D243" t="str">
            <v>압입시공 COD관</v>
          </cell>
          <cell r="E243" t="str">
            <v>m</v>
          </cell>
          <cell r="G243">
            <v>29</v>
          </cell>
        </row>
        <row r="244">
          <cell r="A244" t="str">
            <v>BC</v>
          </cell>
          <cell r="F244">
            <v>29</v>
          </cell>
          <cell r="G244">
            <v>0</v>
          </cell>
        </row>
        <row r="245">
          <cell r="A245" t="str">
            <v>BC835</v>
          </cell>
          <cell r="B245">
            <v>835</v>
          </cell>
          <cell r="C245" t="str">
            <v>54. 콘크리트 보강</v>
          </cell>
          <cell r="D245" t="str">
            <v>무근(400x400mm)(3m이내)</v>
          </cell>
          <cell r="E245" t="str">
            <v>m</v>
          </cell>
          <cell r="G245">
            <v>176</v>
          </cell>
        </row>
        <row r="246">
          <cell r="A246" t="str">
            <v>BC</v>
          </cell>
          <cell r="F246" t="str">
            <v>6+6+6+93+41+12+12</v>
          </cell>
          <cell r="G246">
            <v>0</v>
          </cell>
        </row>
        <row r="247">
          <cell r="A247" t="str">
            <v>BC836</v>
          </cell>
          <cell r="B247">
            <v>836</v>
          </cell>
          <cell r="C247" t="str">
            <v>55. 통신접지</v>
          </cell>
          <cell r="D247" t="str">
            <v>통신접지</v>
          </cell>
          <cell r="E247" t="str">
            <v>개소</v>
          </cell>
          <cell r="G247">
            <v>1</v>
          </cell>
        </row>
        <row r="248">
          <cell r="A248" t="str">
            <v>BC</v>
          </cell>
          <cell r="F248">
            <v>1</v>
          </cell>
          <cell r="G248">
            <v>0</v>
          </cell>
        </row>
        <row r="256">
          <cell r="B256" t="str">
            <v>CD</v>
          </cell>
          <cell r="C256" t="str">
            <v>한림정~진영</v>
          </cell>
        </row>
        <row r="257">
          <cell r="A257" t="str">
            <v>CD801</v>
          </cell>
          <cell r="B257">
            <v>801</v>
          </cell>
          <cell r="C257" t="str">
            <v>1. 관로용광케이블포설</v>
          </cell>
          <cell r="D257" t="str">
            <v>OF-SM-24core
(3m이내)</v>
          </cell>
          <cell r="E257" t="str">
            <v>m</v>
          </cell>
          <cell r="G257">
            <v>3260</v>
          </cell>
        </row>
        <row r="258">
          <cell r="A258" t="str">
            <v>CD</v>
          </cell>
          <cell r="F258" t="str">
            <v>249+928+690+1393</v>
          </cell>
          <cell r="G258">
            <v>0</v>
          </cell>
        </row>
        <row r="259">
          <cell r="A259" t="str">
            <v>CD407</v>
          </cell>
          <cell r="B259">
            <v>407</v>
          </cell>
          <cell r="C259" t="str">
            <v>2. 관로용광케이블포설</v>
          </cell>
          <cell r="D259" t="str">
            <v>OF-SM-24core
(3m이상)</v>
          </cell>
          <cell r="E259" t="str">
            <v>m</v>
          </cell>
          <cell r="G259">
            <v>4458</v>
          </cell>
        </row>
        <row r="260">
          <cell r="A260" t="str">
            <v>CD</v>
          </cell>
          <cell r="F260" t="str">
            <v>775+39+962+1118+991+515+58</v>
          </cell>
          <cell r="G260">
            <v>0</v>
          </cell>
        </row>
        <row r="261">
          <cell r="A261" t="str">
            <v>CD802</v>
          </cell>
          <cell r="B261">
            <v>802</v>
          </cell>
          <cell r="C261" t="str">
            <v>3. 교량용광케이블포설</v>
          </cell>
          <cell r="D261" t="str">
            <v>OF-SM-24core
(3m이내)</v>
          </cell>
          <cell r="E261" t="str">
            <v>m</v>
          </cell>
          <cell r="G261">
            <v>140</v>
          </cell>
        </row>
        <row r="262">
          <cell r="A262" t="str">
            <v>CD</v>
          </cell>
          <cell r="F262" t="str">
            <v>12+33+38+10+7+16+24</v>
          </cell>
          <cell r="G262">
            <v>0</v>
          </cell>
        </row>
        <row r="263">
          <cell r="A263" t="str">
            <v>CD803</v>
          </cell>
          <cell r="B263">
            <v>803</v>
          </cell>
          <cell r="C263" t="str">
            <v>4. 터널용광케이블포설</v>
          </cell>
          <cell r="D263" t="str">
            <v>OF-SM-24core
(3m이내)</v>
          </cell>
          <cell r="E263" t="str">
            <v>m</v>
          </cell>
          <cell r="G263">
            <v>0</v>
          </cell>
        </row>
        <row r="264">
          <cell r="A264" t="str">
            <v>CD</v>
          </cell>
          <cell r="F264">
            <v>0</v>
          </cell>
          <cell r="G264">
            <v>0</v>
          </cell>
        </row>
        <row r="265">
          <cell r="A265" t="str">
            <v>CD804</v>
          </cell>
          <cell r="B265">
            <v>804</v>
          </cell>
          <cell r="C265" t="str">
            <v>5. 관로용광케이블포설</v>
          </cell>
          <cell r="D265" t="str">
            <v>OF-MM-8core
(3m이상)</v>
          </cell>
          <cell r="E265" t="str">
            <v>m</v>
          </cell>
          <cell r="G265">
            <v>0</v>
          </cell>
        </row>
        <row r="266">
          <cell r="A266" t="str">
            <v>CD</v>
          </cell>
          <cell r="F266">
            <v>0</v>
          </cell>
          <cell r="G266">
            <v>0</v>
          </cell>
        </row>
        <row r="267">
          <cell r="A267" t="str">
            <v>CD805</v>
          </cell>
          <cell r="B267">
            <v>805</v>
          </cell>
          <cell r="C267" t="str">
            <v>6. LAN케이블포설</v>
          </cell>
          <cell r="D267" t="str">
            <v>UTP CAT.5 0.5mm-25P
(3m이상)</v>
          </cell>
          <cell r="E267" t="str">
            <v>m</v>
          </cell>
          <cell r="G267">
            <v>0</v>
          </cell>
        </row>
        <row r="268">
          <cell r="A268" t="str">
            <v>CD</v>
          </cell>
          <cell r="F268">
            <v>0</v>
          </cell>
          <cell r="G268">
            <v>0</v>
          </cell>
        </row>
        <row r="269">
          <cell r="A269" t="str">
            <v>CD409</v>
          </cell>
          <cell r="B269">
            <v>409</v>
          </cell>
          <cell r="C269" t="str">
            <v>7. 광케이블심선접속</v>
          </cell>
          <cell r="D269" t="str">
            <v>OF-SM-24core
(3m이상)</v>
          </cell>
          <cell r="E269" t="str">
            <v>core</v>
          </cell>
          <cell r="G269">
            <v>144</v>
          </cell>
        </row>
        <row r="270">
          <cell r="A270" t="str">
            <v>CD</v>
          </cell>
          <cell r="F270" t="str">
            <v>24*6</v>
          </cell>
          <cell r="G270">
            <v>0</v>
          </cell>
        </row>
        <row r="271">
          <cell r="A271" t="str">
            <v>CD403</v>
          </cell>
          <cell r="B271">
            <v>403</v>
          </cell>
          <cell r="C271" t="str">
            <v>8. 광케이블외피접속</v>
          </cell>
          <cell r="D271" t="str">
            <v>OF-SM-24core
(3m이상)</v>
          </cell>
          <cell r="E271" t="str">
            <v>개소</v>
          </cell>
          <cell r="G271">
            <v>6</v>
          </cell>
        </row>
        <row r="272">
          <cell r="A272" t="str">
            <v>CD</v>
          </cell>
          <cell r="F272" t="str">
            <v>1*6</v>
          </cell>
          <cell r="G272">
            <v>0</v>
          </cell>
        </row>
        <row r="274">
          <cell r="B274" t="str">
            <v>CD</v>
          </cell>
          <cell r="C274" t="str">
            <v>한림정~진영</v>
          </cell>
        </row>
        <row r="275">
          <cell r="A275" t="str">
            <v>CD404</v>
          </cell>
          <cell r="B275">
            <v>404</v>
          </cell>
          <cell r="C275" t="str">
            <v>9. 광케이블접속후시험</v>
          </cell>
          <cell r="D275" t="str">
            <v>OF-SM-24core
(3m이상)</v>
          </cell>
          <cell r="E275" t="str">
            <v>core</v>
          </cell>
          <cell r="G275">
            <v>144</v>
          </cell>
        </row>
        <row r="276">
          <cell r="A276" t="str">
            <v>CD</v>
          </cell>
          <cell r="F276" t="str">
            <v>24*6</v>
          </cell>
          <cell r="G276">
            <v>0</v>
          </cell>
        </row>
        <row r="277">
          <cell r="A277" t="str">
            <v>CD406</v>
          </cell>
          <cell r="B277">
            <v>406</v>
          </cell>
          <cell r="C277" t="str">
            <v>10. 광케이블최종시험</v>
          </cell>
          <cell r="D277" t="str">
            <v>OF-SM-24core</v>
          </cell>
          <cell r="E277" t="str">
            <v>core</v>
          </cell>
          <cell r="G277">
            <v>24</v>
          </cell>
        </row>
        <row r="278">
          <cell r="A278" t="str">
            <v>CD</v>
          </cell>
          <cell r="F278">
            <v>24</v>
          </cell>
          <cell r="G278">
            <v>0</v>
          </cell>
        </row>
        <row r="279">
          <cell r="A279" t="str">
            <v>CD511</v>
          </cell>
          <cell r="B279">
            <v>511</v>
          </cell>
          <cell r="C279" t="str">
            <v>11. 광케이블성단</v>
          </cell>
          <cell r="D279" t="str">
            <v>OF-SM-24Core</v>
          </cell>
          <cell r="E279" t="str">
            <v>Core</v>
          </cell>
          <cell r="G279">
            <v>48</v>
          </cell>
        </row>
        <row r="280">
          <cell r="A280" t="str">
            <v>CD</v>
          </cell>
          <cell r="F280" t="str">
            <v>24+24</v>
          </cell>
          <cell r="G280">
            <v>0</v>
          </cell>
        </row>
        <row r="281">
          <cell r="A281" t="str">
            <v>CD512</v>
          </cell>
          <cell r="B281">
            <v>512</v>
          </cell>
          <cell r="C281" t="str">
            <v>12. 광케이블성단</v>
          </cell>
          <cell r="D281" t="str">
            <v>OF-MM-8Core</v>
          </cell>
          <cell r="E281" t="str">
            <v>Core</v>
          </cell>
          <cell r="G281">
            <v>0</v>
          </cell>
        </row>
        <row r="282">
          <cell r="A282" t="str">
            <v>CD</v>
          </cell>
          <cell r="F282">
            <v>0</v>
          </cell>
          <cell r="G282">
            <v>0</v>
          </cell>
        </row>
        <row r="283">
          <cell r="A283" t="str">
            <v>CD806</v>
          </cell>
          <cell r="B283">
            <v>806</v>
          </cell>
          <cell r="C283" t="str">
            <v>13. LAN케이블성단</v>
          </cell>
          <cell r="D283" t="str">
            <v>UTP CAT.5 0.5mm-25P</v>
          </cell>
          <cell r="E283" t="str">
            <v>pair</v>
          </cell>
          <cell r="G283">
            <v>0</v>
          </cell>
        </row>
        <row r="284">
          <cell r="A284" t="str">
            <v>CD</v>
          </cell>
          <cell r="F284">
            <v>0</v>
          </cell>
          <cell r="G284">
            <v>0</v>
          </cell>
        </row>
        <row r="285">
          <cell r="A285" t="str">
            <v>CD405</v>
          </cell>
          <cell r="B285">
            <v>405</v>
          </cell>
          <cell r="C285" t="str">
            <v>14. 스파이랄슬리브</v>
          </cell>
          <cell r="D285" t="str">
            <v>케이블보호용</v>
          </cell>
          <cell r="E285" t="str">
            <v>m</v>
          </cell>
          <cell r="G285">
            <v>97</v>
          </cell>
        </row>
        <row r="286">
          <cell r="A286" t="str">
            <v>CD</v>
          </cell>
          <cell r="F286" t="str">
            <v>10+16+13+6+6+13+6+6+6+15</v>
          </cell>
          <cell r="G286">
            <v>0</v>
          </cell>
        </row>
        <row r="287">
          <cell r="A287" t="str">
            <v>CD807</v>
          </cell>
          <cell r="B287">
            <v>807</v>
          </cell>
          <cell r="C287" t="str">
            <v>15. 지수 PLUG</v>
          </cell>
          <cell r="D287" t="str">
            <v>Φ28x4구(Φ100용)</v>
          </cell>
          <cell r="E287" t="str">
            <v>개소</v>
          </cell>
          <cell r="G287">
            <v>28</v>
          </cell>
        </row>
        <row r="288">
          <cell r="A288" t="str">
            <v>CD</v>
          </cell>
          <cell r="F288" t="str">
            <v>8+4+2+2+4+2+2+4</v>
          </cell>
          <cell r="G288">
            <v>0</v>
          </cell>
        </row>
        <row r="289">
          <cell r="A289" t="str">
            <v>CD808</v>
          </cell>
          <cell r="B289">
            <v>808</v>
          </cell>
          <cell r="C289" t="str">
            <v>16. 수공신설</v>
          </cell>
          <cell r="D289" t="str">
            <v>1호</v>
          </cell>
          <cell r="E289" t="str">
            <v>기</v>
          </cell>
          <cell r="G289">
            <v>8</v>
          </cell>
        </row>
        <row r="290">
          <cell r="A290" t="str">
            <v>CD</v>
          </cell>
          <cell r="F290" t="str">
            <v>2+1+1+2+1+1</v>
          </cell>
          <cell r="G290">
            <v>0</v>
          </cell>
        </row>
        <row r="292">
          <cell r="B292" t="str">
            <v>CD</v>
          </cell>
          <cell r="C292" t="str">
            <v>한림정~진영</v>
          </cell>
        </row>
        <row r="293">
          <cell r="A293" t="str">
            <v>CD4</v>
          </cell>
          <cell r="B293">
            <v>4</v>
          </cell>
          <cell r="C293" t="str">
            <v>17. 수공신설</v>
          </cell>
          <cell r="D293" t="str">
            <v>3호</v>
          </cell>
          <cell r="E293" t="str">
            <v>기</v>
          </cell>
          <cell r="G293">
            <v>1</v>
          </cell>
        </row>
        <row r="294">
          <cell r="A294" t="str">
            <v>CD</v>
          </cell>
          <cell r="F294">
            <v>1</v>
          </cell>
          <cell r="G294">
            <v>0</v>
          </cell>
        </row>
        <row r="295">
          <cell r="A295" t="str">
            <v>CD809</v>
          </cell>
          <cell r="B295">
            <v>809</v>
          </cell>
          <cell r="C295" t="str">
            <v>18. 핸드홀신설</v>
          </cell>
          <cell r="D295" t="str">
            <v>600x600x600</v>
          </cell>
          <cell r="E295" t="str">
            <v>기</v>
          </cell>
          <cell r="G295">
            <v>1</v>
          </cell>
        </row>
        <row r="296">
          <cell r="A296" t="str">
            <v>CD</v>
          </cell>
          <cell r="F296">
            <v>1</v>
          </cell>
          <cell r="G296">
            <v>0</v>
          </cell>
        </row>
        <row r="297">
          <cell r="A297" t="str">
            <v>CD810</v>
          </cell>
          <cell r="B297">
            <v>810</v>
          </cell>
          <cell r="C297" t="str">
            <v>19. 케이블주의표지판</v>
          </cell>
          <cell r="D297">
            <v>0</v>
          </cell>
          <cell r="E297" t="str">
            <v xml:space="preserve"> 개소</v>
          </cell>
          <cell r="G297">
            <v>126</v>
          </cell>
        </row>
        <row r="298">
          <cell r="A298" t="str">
            <v>CD</v>
          </cell>
          <cell r="F298" t="str">
            <v>19+18+19+20+19+10+21</v>
          </cell>
          <cell r="G298">
            <v>0</v>
          </cell>
        </row>
        <row r="299">
          <cell r="A299" t="str">
            <v>CD811</v>
          </cell>
          <cell r="B299">
            <v>811</v>
          </cell>
          <cell r="C299" t="str">
            <v>20. 광케이블 접속표주</v>
          </cell>
          <cell r="D299" t="str">
            <v>100x100x500mm</v>
          </cell>
          <cell r="E299" t="str">
            <v xml:space="preserve"> 개소</v>
          </cell>
          <cell r="G299">
            <v>6</v>
          </cell>
        </row>
        <row r="300">
          <cell r="A300" t="str">
            <v>CD</v>
          </cell>
          <cell r="F300" t="str">
            <v>1*6</v>
          </cell>
          <cell r="G300">
            <v>0</v>
          </cell>
        </row>
        <row r="301">
          <cell r="A301" t="str">
            <v>CD812</v>
          </cell>
          <cell r="B301">
            <v>812</v>
          </cell>
          <cell r="C301" t="str">
            <v>21. 광접속함</v>
          </cell>
          <cell r="D301" t="str">
            <v>24Core용</v>
          </cell>
          <cell r="E301" t="str">
            <v xml:space="preserve"> 개소</v>
          </cell>
          <cell r="G301">
            <v>6</v>
          </cell>
        </row>
        <row r="302">
          <cell r="A302" t="str">
            <v>CD</v>
          </cell>
          <cell r="F302">
            <v>6</v>
          </cell>
          <cell r="G302">
            <v>0</v>
          </cell>
        </row>
        <row r="303">
          <cell r="A303" t="str">
            <v>CD101</v>
          </cell>
          <cell r="B303">
            <v>101</v>
          </cell>
          <cell r="C303" t="str">
            <v>22. 관로부설</v>
          </cell>
          <cell r="D303" t="str">
            <v>FC Φ100mmx1조
(3m이내)</v>
          </cell>
          <cell r="E303" t="str">
            <v>m</v>
          </cell>
          <cell r="G303">
            <v>3344</v>
          </cell>
        </row>
        <row r="304">
          <cell r="A304" t="str">
            <v>CD</v>
          </cell>
          <cell r="F304" t="str">
            <v>265+961+4+14+7+701+1392</v>
          </cell>
          <cell r="G304">
            <v>0</v>
          </cell>
        </row>
        <row r="305">
          <cell r="A305" t="str">
            <v>CD813</v>
          </cell>
          <cell r="B305">
            <v>813</v>
          </cell>
          <cell r="C305" t="str">
            <v>23. 관로부설</v>
          </cell>
          <cell r="D305" t="str">
            <v>FC Φ100mmx1조
(3m이상)</v>
          </cell>
          <cell r="E305" t="str">
            <v>m</v>
          </cell>
          <cell r="G305">
            <v>4306</v>
          </cell>
        </row>
        <row r="306">
          <cell r="A306" t="str">
            <v>CD</v>
          </cell>
          <cell r="F306" t="str">
            <v>737+952+1091+977+510+39</v>
          </cell>
          <cell r="G306">
            <v>0</v>
          </cell>
        </row>
        <row r="307">
          <cell r="A307" t="str">
            <v>CD814</v>
          </cell>
          <cell r="B307">
            <v>814</v>
          </cell>
          <cell r="C307" t="str">
            <v>24. 관로부설</v>
          </cell>
          <cell r="D307" t="str">
            <v>도관전선 HP Φ115mm
(3m이내)</v>
          </cell>
          <cell r="E307" t="str">
            <v>m</v>
          </cell>
          <cell r="G307">
            <v>114</v>
          </cell>
        </row>
        <row r="308">
          <cell r="A308" t="str">
            <v>CD</v>
          </cell>
          <cell r="F308" t="str">
            <v>16+33+4+14+7+16+24</v>
          </cell>
          <cell r="G308">
            <v>0</v>
          </cell>
        </row>
        <row r="310">
          <cell r="B310" t="str">
            <v>CD</v>
          </cell>
          <cell r="C310" t="str">
            <v>한림정~진영</v>
          </cell>
        </row>
        <row r="311">
          <cell r="A311" t="str">
            <v>CD815</v>
          </cell>
          <cell r="B311">
            <v>815</v>
          </cell>
          <cell r="C311" t="str">
            <v>25. 관로부설</v>
          </cell>
          <cell r="D311" t="str">
            <v>도관전선 HP Φ115mm
(3m이상)</v>
          </cell>
          <cell r="E311" t="str">
            <v>m</v>
          </cell>
          <cell r="G311">
            <v>177</v>
          </cell>
        </row>
        <row r="312">
          <cell r="A312" t="str">
            <v>CD</v>
          </cell>
          <cell r="F312">
            <v>177</v>
          </cell>
          <cell r="G312">
            <v>0</v>
          </cell>
        </row>
        <row r="313">
          <cell r="A313" t="str">
            <v>CD116</v>
          </cell>
          <cell r="B313">
            <v>116</v>
          </cell>
          <cell r="C313" t="str">
            <v>26. 내관포설</v>
          </cell>
          <cell r="D313" t="str">
            <v>PE Φ28x4열
(3m이내)</v>
          </cell>
          <cell r="E313" t="str">
            <v>m</v>
          </cell>
          <cell r="G313">
            <v>3378</v>
          </cell>
        </row>
        <row r="314">
          <cell r="A314" t="str">
            <v>CD</v>
          </cell>
          <cell r="F314" t="str">
            <v>265+961+38+14+7+701+1392</v>
          </cell>
          <cell r="G314">
            <v>0</v>
          </cell>
        </row>
        <row r="315">
          <cell r="A315" t="str">
            <v>CD115</v>
          </cell>
          <cell r="B315">
            <v>115</v>
          </cell>
          <cell r="C315" t="str">
            <v>27. 내관포설</v>
          </cell>
          <cell r="D315" t="str">
            <v>PE Φ28x4열
(3m 이상)</v>
          </cell>
          <cell r="E315" t="str">
            <v>m</v>
          </cell>
          <cell r="G315">
            <v>4277</v>
          </cell>
        </row>
        <row r="316">
          <cell r="A316" t="str">
            <v>CD</v>
          </cell>
          <cell r="F316" t="str">
            <v>744+25+952+1010+997+510+39</v>
          </cell>
          <cell r="G316">
            <v>0</v>
          </cell>
        </row>
        <row r="317">
          <cell r="A317" t="str">
            <v>CD105</v>
          </cell>
          <cell r="B317">
            <v>105</v>
          </cell>
          <cell r="C317" t="str">
            <v>28. 궤도횡단</v>
          </cell>
          <cell r="D317" t="str">
            <v>백관 Φ100x1열</v>
          </cell>
          <cell r="E317" t="str">
            <v>m</v>
          </cell>
          <cell r="G317">
            <v>41</v>
          </cell>
        </row>
        <row r="318">
          <cell r="A318" t="str">
            <v>CD</v>
          </cell>
          <cell r="F318" t="str">
            <v>7+25+9</v>
          </cell>
          <cell r="G318">
            <v>0</v>
          </cell>
        </row>
        <row r="319">
          <cell r="A319" t="str">
            <v>CD816</v>
          </cell>
          <cell r="B319">
            <v>816</v>
          </cell>
          <cell r="C319" t="str">
            <v>29. 궤도횡단</v>
          </cell>
          <cell r="D319" t="str">
            <v>COD관 Φ100x1열</v>
          </cell>
          <cell r="E319" t="str">
            <v>m</v>
          </cell>
          <cell r="G319">
            <v>0</v>
          </cell>
        </row>
        <row r="320">
          <cell r="A320" t="str">
            <v>CD</v>
          </cell>
          <cell r="F320">
            <v>0</v>
          </cell>
          <cell r="G320">
            <v>0</v>
          </cell>
        </row>
        <row r="321">
          <cell r="A321" t="str">
            <v>CD817</v>
          </cell>
          <cell r="B321">
            <v>817</v>
          </cell>
          <cell r="C321" t="str">
            <v>30. 전선관 지중매입</v>
          </cell>
          <cell r="D321" t="str">
            <v>HI-P 28C</v>
          </cell>
          <cell r="E321" t="str">
            <v>m</v>
          </cell>
          <cell r="G321">
            <v>0</v>
          </cell>
        </row>
        <row r="322">
          <cell r="A322" t="str">
            <v>CD</v>
          </cell>
          <cell r="F322">
            <v>0</v>
          </cell>
          <cell r="G322">
            <v>0</v>
          </cell>
        </row>
        <row r="323">
          <cell r="A323" t="str">
            <v>CD110</v>
          </cell>
          <cell r="B323">
            <v>110</v>
          </cell>
          <cell r="C323" t="str">
            <v>31. 경고테이프</v>
          </cell>
          <cell r="D323" t="str">
            <v>200x250
(3m 이내)</v>
          </cell>
          <cell r="E323" t="str">
            <v>m</v>
          </cell>
          <cell r="G323">
            <v>2245</v>
          </cell>
        </row>
        <row r="324">
          <cell r="A324" t="str">
            <v>CD</v>
          </cell>
          <cell r="F324" t="str">
            <v>249+928+20+1048</v>
          </cell>
          <cell r="G324">
            <v>0</v>
          </cell>
        </row>
        <row r="325">
          <cell r="A325" t="str">
            <v>CD818</v>
          </cell>
          <cell r="B325">
            <v>818</v>
          </cell>
          <cell r="C325" t="str">
            <v>32. 경고테이프</v>
          </cell>
          <cell r="D325" t="str">
            <v>200x250
(3m 이상)</v>
          </cell>
          <cell r="E325" t="str">
            <v>m</v>
          </cell>
          <cell r="G325">
            <v>4252</v>
          </cell>
        </row>
        <row r="326">
          <cell r="A326" t="str">
            <v>CD</v>
          </cell>
          <cell r="F326" t="str">
            <v>744+952+1010+997+510+39</v>
          </cell>
          <cell r="G326">
            <v>0</v>
          </cell>
        </row>
        <row r="328">
          <cell r="B328" t="str">
            <v>CD</v>
          </cell>
          <cell r="C328" t="str">
            <v>한림정~진영</v>
          </cell>
        </row>
        <row r="329">
          <cell r="A329" t="str">
            <v>CD819</v>
          </cell>
          <cell r="B329">
            <v>819</v>
          </cell>
          <cell r="C329" t="str">
            <v>33. 관로옹벽취부</v>
          </cell>
          <cell r="D329">
            <v>0</v>
          </cell>
          <cell r="E329" t="str">
            <v xml:space="preserve"> 개소</v>
          </cell>
          <cell r="G329">
            <v>1014</v>
          </cell>
        </row>
        <row r="330">
          <cell r="A330" t="str">
            <v>CD</v>
          </cell>
          <cell r="F330" t="str">
            <v>658+12+320+24</v>
          </cell>
          <cell r="G330">
            <v>0</v>
          </cell>
        </row>
        <row r="331">
          <cell r="A331" t="str">
            <v>CD820</v>
          </cell>
          <cell r="B331">
            <v>820</v>
          </cell>
          <cell r="C331" t="str">
            <v>34. 교량"H"형강 상부취부</v>
          </cell>
          <cell r="D331">
            <v>0</v>
          </cell>
          <cell r="E331" t="str">
            <v xml:space="preserve"> 개소</v>
          </cell>
          <cell r="G331">
            <v>35</v>
          </cell>
        </row>
        <row r="332">
          <cell r="A332" t="str">
            <v>CD</v>
          </cell>
          <cell r="F332" t="str">
            <v>12+13+10</v>
          </cell>
          <cell r="G332">
            <v>0</v>
          </cell>
        </row>
        <row r="333">
          <cell r="A333" t="str">
            <v>CD821</v>
          </cell>
          <cell r="B333">
            <v>821</v>
          </cell>
          <cell r="C333" t="str">
            <v>35. 교량"ㄱ"형강 취부</v>
          </cell>
          <cell r="D333">
            <v>0</v>
          </cell>
          <cell r="E333" t="str">
            <v xml:space="preserve"> 개소</v>
          </cell>
          <cell r="G333">
            <v>12</v>
          </cell>
        </row>
        <row r="334">
          <cell r="A334" t="str">
            <v>CD</v>
          </cell>
          <cell r="F334">
            <v>12</v>
          </cell>
          <cell r="G334">
            <v>0</v>
          </cell>
        </row>
        <row r="335">
          <cell r="A335" t="str">
            <v>CD822</v>
          </cell>
          <cell r="B335">
            <v>822</v>
          </cell>
          <cell r="C335" t="str">
            <v>38. 각관</v>
          </cell>
          <cell r="D335" t="str">
            <v>1조</v>
          </cell>
          <cell r="E335" t="str">
            <v>M</v>
          </cell>
          <cell r="G335">
            <v>34</v>
          </cell>
        </row>
        <row r="336">
          <cell r="A336" t="str">
            <v>CD</v>
          </cell>
          <cell r="F336">
            <v>34</v>
          </cell>
          <cell r="G336">
            <v>0</v>
          </cell>
        </row>
        <row r="337">
          <cell r="A337" t="str">
            <v>CD823</v>
          </cell>
          <cell r="B337">
            <v>823</v>
          </cell>
          <cell r="C337" t="str">
            <v>39. 렉 19"</v>
          </cell>
          <cell r="D337" t="str">
            <v>750x700x1800</v>
          </cell>
          <cell r="E337" t="str">
            <v>개소</v>
          </cell>
          <cell r="G337">
            <v>0</v>
          </cell>
        </row>
        <row r="338">
          <cell r="A338" t="str">
            <v>CD</v>
          </cell>
          <cell r="F338">
            <v>0</v>
          </cell>
          <cell r="G338">
            <v>0</v>
          </cell>
        </row>
        <row r="339">
          <cell r="A339" t="str">
            <v>CD824</v>
          </cell>
          <cell r="B339">
            <v>824</v>
          </cell>
          <cell r="C339" t="str">
            <v>40. 렉 19"</v>
          </cell>
          <cell r="D339" t="str">
            <v>750x700x1000</v>
          </cell>
          <cell r="E339" t="str">
            <v>개소</v>
          </cell>
          <cell r="G339">
            <v>0</v>
          </cell>
        </row>
        <row r="340">
          <cell r="A340" t="str">
            <v>CD</v>
          </cell>
          <cell r="F340">
            <v>0</v>
          </cell>
          <cell r="G340">
            <v>0</v>
          </cell>
        </row>
        <row r="341">
          <cell r="A341" t="str">
            <v>CD825</v>
          </cell>
          <cell r="B341">
            <v>825</v>
          </cell>
          <cell r="C341" t="str">
            <v>41. 광분배기함(ST)</v>
          </cell>
          <cell r="D341" t="str">
            <v>OFD-24N</v>
          </cell>
          <cell r="E341" t="str">
            <v>개소</v>
          </cell>
          <cell r="G341">
            <v>0</v>
          </cell>
        </row>
        <row r="342">
          <cell r="A342" t="str">
            <v>CD</v>
          </cell>
          <cell r="F342">
            <v>0</v>
          </cell>
          <cell r="G342">
            <v>0</v>
          </cell>
        </row>
        <row r="343">
          <cell r="A343" t="str">
            <v>CD837</v>
          </cell>
          <cell r="B343">
            <v>837</v>
          </cell>
          <cell r="C343" t="str">
            <v>42. 광분배기함(SC)</v>
          </cell>
          <cell r="D343" t="str">
            <v>OFD-24N</v>
          </cell>
          <cell r="E343" t="str">
            <v>개소</v>
          </cell>
          <cell r="G343">
            <v>2</v>
          </cell>
        </row>
        <row r="344">
          <cell r="A344" t="str">
            <v>CD</v>
          </cell>
          <cell r="F344">
            <v>2</v>
          </cell>
          <cell r="G344">
            <v>0</v>
          </cell>
        </row>
        <row r="346">
          <cell r="B346" t="str">
            <v>CD</v>
          </cell>
          <cell r="C346" t="str">
            <v>한림정~진영</v>
          </cell>
        </row>
        <row r="347">
          <cell r="A347" t="str">
            <v>CD826</v>
          </cell>
          <cell r="B347">
            <v>826</v>
          </cell>
          <cell r="C347" t="str">
            <v>43. PATCH PANEL</v>
          </cell>
          <cell r="D347" t="str">
            <v>24Port</v>
          </cell>
          <cell r="E347" t="str">
            <v>대</v>
          </cell>
          <cell r="G347">
            <v>1</v>
          </cell>
        </row>
        <row r="348">
          <cell r="A348" t="str">
            <v>CD</v>
          </cell>
          <cell r="F348">
            <v>1</v>
          </cell>
          <cell r="G348">
            <v>0</v>
          </cell>
        </row>
        <row r="349">
          <cell r="A349" t="str">
            <v>CD827</v>
          </cell>
          <cell r="B349">
            <v>827</v>
          </cell>
          <cell r="C349" t="str">
            <v>44. 케이블트레이 신설</v>
          </cell>
          <cell r="D349" t="str">
            <v>W:150xH:100</v>
          </cell>
          <cell r="E349" t="str">
            <v>m</v>
          </cell>
          <cell r="G349">
            <v>0</v>
          </cell>
        </row>
        <row r="350">
          <cell r="A350" t="str">
            <v>CD</v>
          </cell>
          <cell r="F350">
            <v>0</v>
          </cell>
          <cell r="G350">
            <v>0</v>
          </cell>
        </row>
        <row r="351">
          <cell r="A351" t="str">
            <v>CD103</v>
          </cell>
          <cell r="B351">
            <v>103</v>
          </cell>
          <cell r="C351" t="str">
            <v>45. 터파기</v>
          </cell>
          <cell r="D351" t="str">
            <v>고자(1.1m,3m이내)
FCΦ100x1공(인력)</v>
          </cell>
          <cell r="E351" t="str">
            <v>m</v>
          </cell>
          <cell r="G351">
            <v>2223</v>
          </cell>
        </row>
        <row r="352">
          <cell r="A352" t="str">
            <v>CD</v>
          </cell>
          <cell r="F352" t="str">
            <v>249+928+20+1026</v>
          </cell>
          <cell r="G352">
            <v>0</v>
          </cell>
        </row>
        <row r="353">
          <cell r="A353" t="str">
            <v>CD104</v>
          </cell>
          <cell r="B353">
            <v>104</v>
          </cell>
          <cell r="C353" t="str">
            <v>46. 터파기</v>
          </cell>
          <cell r="D353" t="str">
            <v>고자(1.1m,3m이상)
FCΦ100x1공(인력)</v>
          </cell>
          <cell r="E353" t="str">
            <v>m</v>
          </cell>
          <cell r="G353">
            <v>1507</v>
          </cell>
        </row>
        <row r="354">
          <cell r="A354" t="str">
            <v>CD</v>
          </cell>
          <cell r="F354" t="str">
            <v>997+510</v>
          </cell>
          <cell r="G354">
            <v>0</v>
          </cell>
        </row>
        <row r="355">
          <cell r="A355" t="str">
            <v>CD828</v>
          </cell>
          <cell r="B355">
            <v>828</v>
          </cell>
          <cell r="C355" t="str">
            <v>47. 터파기</v>
          </cell>
          <cell r="D355" t="str">
            <v>고자(1.1m,3m이상)
FCΦ100x1공(기계)</v>
          </cell>
          <cell r="E355" t="str">
            <v>m</v>
          </cell>
          <cell r="G355">
            <v>1666</v>
          </cell>
        </row>
        <row r="356">
          <cell r="A356" t="str">
            <v>CD</v>
          </cell>
          <cell r="F356" t="str">
            <v>689+952+25</v>
          </cell>
          <cell r="G356">
            <v>0</v>
          </cell>
        </row>
        <row r="357">
          <cell r="A357" t="str">
            <v>CD829</v>
          </cell>
          <cell r="B357">
            <v>829</v>
          </cell>
          <cell r="C357" t="str">
            <v>48. 터파기</v>
          </cell>
          <cell r="D357" t="str">
            <v>고자(1.1m,3m이상)
FCΦ100x2공(기계)</v>
          </cell>
          <cell r="E357" t="str">
            <v>m</v>
          </cell>
          <cell r="G357">
            <v>0</v>
          </cell>
        </row>
        <row r="358">
          <cell r="A358" t="str">
            <v>CD</v>
          </cell>
          <cell r="F358">
            <v>0</v>
          </cell>
          <cell r="G358">
            <v>0</v>
          </cell>
        </row>
        <row r="359">
          <cell r="A359" t="str">
            <v>CD830</v>
          </cell>
          <cell r="B359">
            <v>830</v>
          </cell>
          <cell r="C359" t="str">
            <v>49. 터파기</v>
          </cell>
          <cell r="D359" t="str">
            <v>고자(1.1m,3m이상)
FCΦ100x1공,HI-P28C(기계)</v>
          </cell>
          <cell r="E359" t="str">
            <v>m</v>
          </cell>
          <cell r="G359">
            <v>0</v>
          </cell>
        </row>
        <row r="360">
          <cell r="A360" t="str">
            <v>CD</v>
          </cell>
          <cell r="F360">
            <v>0</v>
          </cell>
          <cell r="G360">
            <v>0</v>
          </cell>
        </row>
        <row r="361">
          <cell r="A361" t="str">
            <v>CD831</v>
          </cell>
          <cell r="B361">
            <v>831</v>
          </cell>
          <cell r="C361" t="str">
            <v>50. 터파기</v>
          </cell>
          <cell r="D361" t="str">
            <v>고자(0.8m,3m이상)
백관Φ100x1공(인력)</v>
          </cell>
          <cell r="E361" t="str">
            <v>m</v>
          </cell>
          <cell r="G361">
            <v>41</v>
          </cell>
        </row>
        <row r="362">
          <cell r="A362" t="str">
            <v>CD</v>
          </cell>
          <cell r="F362" t="str">
            <v>7+25+9</v>
          </cell>
          <cell r="G362">
            <v>0</v>
          </cell>
        </row>
        <row r="364">
          <cell r="B364" t="str">
            <v>CD</v>
          </cell>
          <cell r="C364" t="str">
            <v>한림정~진영</v>
          </cell>
        </row>
        <row r="365">
          <cell r="A365" t="str">
            <v>CD832</v>
          </cell>
          <cell r="B365">
            <v>832</v>
          </cell>
          <cell r="C365" t="str">
            <v>51. 터파기,콘깨기</v>
          </cell>
          <cell r="D365" t="str">
            <v>고자(1.1m,3m이상),(T:300)
백관Φ100x1공(기계)</v>
          </cell>
          <cell r="E365" t="str">
            <v>m</v>
          </cell>
          <cell r="G365">
            <v>0</v>
          </cell>
        </row>
        <row r="366">
          <cell r="A366" t="str">
            <v>CD</v>
          </cell>
          <cell r="F366">
            <v>0</v>
          </cell>
          <cell r="G366">
            <v>0</v>
          </cell>
        </row>
        <row r="367">
          <cell r="A367" t="str">
            <v>CD833</v>
          </cell>
          <cell r="B367">
            <v>833</v>
          </cell>
          <cell r="C367" t="str">
            <v>52. 터파기,아스콘깨기</v>
          </cell>
          <cell r="D367" t="str">
            <v>고자(1.1m,3m이상),(T:300)
백관Φ100x1공(기계)</v>
          </cell>
          <cell r="E367" t="str">
            <v>m</v>
          </cell>
          <cell r="G367">
            <v>1127</v>
          </cell>
        </row>
        <row r="368">
          <cell r="A368" t="str">
            <v>CD</v>
          </cell>
          <cell r="F368" t="str">
            <v>1091+36</v>
          </cell>
          <cell r="G368">
            <v>0</v>
          </cell>
        </row>
        <row r="369">
          <cell r="A369" t="str">
            <v>CD834</v>
          </cell>
          <cell r="B369">
            <v>834</v>
          </cell>
          <cell r="C369" t="str">
            <v>53. 압입시공</v>
          </cell>
          <cell r="D369" t="str">
            <v>압입시공 COD관</v>
          </cell>
          <cell r="E369" t="str">
            <v>m</v>
          </cell>
          <cell r="G369">
            <v>0</v>
          </cell>
        </row>
        <row r="370">
          <cell r="A370" t="str">
            <v>CD</v>
          </cell>
          <cell r="F370">
            <v>0</v>
          </cell>
          <cell r="G370">
            <v>0</v>
          </cell>
        </row>
        <row r="371">
          <cell r="A371" t="str">
            <v>CD835</v>
          </cell>
          <cell r="B371">
            <v>835</v>
          </cell>
          <cell r="C371" t="str">
            <v>54. 콘크리트 보강</v>
          </cell>
          <cell r="D371" t="str">
            <v>무근(400x400mm)(3m이내)</v>
          </cell>
          <cell r="E371" t="str">
            <v>m</v>
          </cell>
          <cell r="G371">
            <v>63</v>
          </cell>
        </row>
        <row r="372">
          <cell r="A372" t="str">
            <v>CD</v>
          </cell>
          <cell r="F372" t="str">
            <v>6+6+6+6+6+6+6+3+6+6+6</v>
          </cell>
          <cell r="G372">
            <v>0</v>
          </cell>
        </row>
        <row r="373">
          <cell r="A373" t="str">
            <v>CD836</v>
          </cell>
          <cell r="B373">
            <v>836</v>
          </cell>
          <cell r="C373" t="str">
            <v>55. 통신접지</v>
          </cell>
          <cell r="D373" t="str">
            <v>통신접지</v>
          </cell>
          <cell r="E373" t="str">
            <v>개소</v>
          </cell>
          <cell r="G373">
            <v>0</v>
          </cell>
        </row>
        <row r="374">
          <cell r="A374" t="str">
            <v>CD</v>
          </cell>
          <cell r="F374">
            <v>0</v>
          </cell>
          <cell r="G374">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8신설수량"/>
      <sheetName val="48선로인공"/>
      <sheetName val="48신설단가"/>
      <sheetName val="총괄표"/>
      <sheetName val="원가계산"/>
      <sheetName val="원가산출근거"/>
      <sheetName val="원가계산서"/>
      <sheetName val="5M외등기초"/>
      <sheetName val="산출기초"/>
      <sheetName val="분전함신설"/>
      <sheetName val="접지1종"/>
      <sheetName val="수량산출"/>
      <sheetName val="1.수량집계(총괄)"/>
      <sheetName val="8.수량산출 (2)"/>
      <sheetName val="철거산출근거"/>
      <sheetName val="36단가"/>
      <sheetName val="48일위"/>
      <sheetName val="48수량"/>
      <sheetName val="22수량"/>
      <sheetName val="49일위"/>
      <sheetName val="22일위"/>
      <sheetName val="49수량"/>
      <sheetName val="단가산출"/>
      <sheetName val="집계표(수배전제조구매)"/>
      <sheetName val="Sheet1"/>
      <sheetName val="공사설계서"/>
      <sheetName val="일위대가표"/>
      <sheetName val="일위대가 "/>
      <sheetName val="일반수량총괄집계"/>
      <sheetName val="대창(장성)"/>
      <sheetName val="수량집계표"/>
      <sheetName val="마산방향"/>
      <sheetName val="진주방향"/>
      <sheetName val="48일위(기존)"/>
      <sheetName val="단가"/>
      <sheetName val="49단가"/>
      <sheetName val="단가산출서(수색추가신설)"/>
      <sheetName val="노임"/>
      <sheetName val="3BL공동구 수량"/>
      <sheetName val="자료(통합)"/>
      <sheetName val="산출근거"/>
      <sheetName val="수량집계"/>
      <sheetName val="UNIT"/>
      <sheetName val="44수량(철거)"/>
      <sheetName val="SLAB"/>
      <sheetName val="수량집계(총괄)"/>
      <sheetName val="1.수량집계"/>
      <sheetName val="408단가"/>
      <sheetName val="Sheet5"/>
      <sheetName val="48수"/>
      <sheetName val="수지"/>
      <sheetName val="4"/>
      <sheetName val="증감대비"/>
      <sheetName val="36신설수량"/>
      <sheetName val="1"/>
      <sheetName val="Sheet1 (2)"/>
      <sheetName val="내역서"/>
      <sheetName val="집계표"/>
      <sheetName val="소속"/>
      <sheetName val="수량계산"/>
      <sheetName val="일위산출"/>
      <sheetName val="36수량"/>
      <sheetName val="총집계표"/>
      <sheetName val="22신설수량"/>
      <sheetName val="48신설일위대가"/>
      <sheetName val="철거일위대가"/>
      <sheetName val="포장복구집계"/>
      <sheetName val="예정공정표"/>
      <sheetName val="설계예산서"/>
      <sheetName val="총계"/>
      <sheetName val="예산내역서"/>
      <sheetName val="1.수량집계(건축)"/>
      <sheetName val="1.수량집계(지장,철거)"/>
      <sheetName val="공사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내역서"/>
      <sheetName val="9GNG운반"/>
      <sheetName val="노임단가"/>
      <sheetName val="일위대가표"/>
      <sheetName val="bid"/>
      <sheetName val="단가산출"/>
      <sheetName val="기초자료"/>
      <sheetName val="여과지동"/>
      <sheetName val="내역서1999.8최종"/>
      <sheetName val="기초코드"/>
      <sheetName val="일위대가(가설)"/>
      <sheetName val="실행내역서 "/>
      <sheetName val="원남울진낙찰내역(99.4.13 부산청)"/>
      <sheetName val="노임"/>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용수량(생활용수)"/>
      <sheetName val="공구"/>
      <sheetName val="기계경비(시간당)"/>
      <sheetName val="램머"/>
      <sheetName val="장비집계"/>
      <sheetName val="3BL공동구 수량"/>
      <sheetName val="자재집계표"/>
      <sheetName val="Sheet1"/>
      <sheetName val="가중치"/>
      <sheetName val="말뚝지지력산정"/>
      <sheetName val="DATE"/>
      <sheetName val="총괄"/>
      <sheetName val="평가데이터"/>
      <sheetName val="제-노임"/>
      <sheetName val="제직재"/>
      <sheetName val="#REF"/>
      <sheetName val="Sheet5"/>
      <sheetName val="일위대가9803"/>
      <sheetName val="Total"/>
      <sheetName val="구천"/>
      <sheetName val="자재단가"/>
      <sheetName val="신표지1"/>
      <sheetName val="수량산출"/>
      <sheetName val="산출금액내역"/>
      <sheetName val="내역서"/>
      <sheetName val="주차구획선수량"/>
      <sheetName val="집계표"/>
      <sheetName val="청천내"/>
      <sheetName val="명세서"/>
      <sheetName val="2공구하도급내역서"/>
      <sheetName val="내역"/>
      <sheetName val="포장공"/>
      <sheetName val="9GNG운반"/>
      <sheetName val="요율"/>
      <sheetName val="자재대"/>
      <sheetName val="설계예산서"/>
      <sheetName val="경산"/>
      <sheetName val="일위"/>
      <sheetName val="동원인원"/>
      <sheetName val="기계경비"/>
      <sheetName val="실행철강하도"/>
      <sheetName val="현장예산"/>
      <sheetName val="예총"/>
      <sheetName val="2000년1차"/>
      <sheetName val="2000전체분"/>
      <sheetName val="총투입계"/>
      <sheetName val="연습"/>
      <sheetName val="철근량"/>
      <sheetName val="비교1"/>
      <sheetName val="물량표"/>
      <sheetName val="Sheet4"/>
      <sheetName val="구의33고"/>
      <sheetName val="조경내역서"/>
      <sheetName val="설계내역서"/>
      <sheetName val="BID"/>
      <sheetName val="MAT"/>
      <sheetName val="데이타"/>
      <sheetName val="배관배선 단가조사"/>
      <sheetName val="일위대가집계"/>
      <sheetName val="대치판정"/>
      <sheetName val="가압장(토목)"/>
      <sheetName val="SANBAISU"/>
      <sheetName val="터파기및재료"/>
      <sheetName val="3.공통공사대비"/>
      <sheetName val="12호기내역서(건축분)"/>
      <sheetName val="ABUT수량-A1"/>
      <sheetName val="파형강관집계"/>
      <sheetName val="토적표"/>
      <sheetName val="공제수량총집계표"/>
      <sheetName val="임금단가"/>
      <sheetName val="한강운반비"/>
      <sheetName val="신우"/>
      <sheetName val="원본(갑지)"/>
      <sheetName val="단열-자재"/>
      <sheetName val="공사개요"/>
      <sheetName val="설계예산"/>
      <sheetName val="수량3"/>
      <sheetName val="준공평가"/>
      <sheetName val="도급예산내역서봉투"/>
      <sheetName val="공사원가계산서"/>
      <sheetName val="설계산출표지"/>
      <sheetName val="도급예산내역서총괄표"/>
      <sheetName val="을부담운반비"/>
      <sheetName val="운반비산출"/>
      <sheetName val="설비"/>
      <sheetName val="토목검측서"/>
      <sheetName val="노임이"/>
      <sheetName val="부하계산서"/>
      <sheetName val="전선 및 전선관"/>
      <sheetName val="연도별cash"/>
      <sheetName val="내역갑지"/>
      <sheetName val="COPING"/>
      <sheetName val="구조물터파기수량집계"/>
      <sheetName val="배수공 시멘트 및 골재량 산출"/>
      <sheetName val="시운전연료"/>
      <sheetName val="노임"/>
      <sheetName val="b_balju"/>
      <sheetName val="200"/>
      <sheetName val="맨홀수량"/>
      <sheetName val="H-PILE수량집계"/>
      <sheetName val="8.PILE  (돌출)"/>
      <sheetName val="96보완계획7.12"/>
      <sheetName val="환경기계공정표 (3)"/>
      <sheetName val="건축내역서"/>
      <sheetName val="원가"/>
      <sheetName val="준검 내역서"/>
      <sheetName val="대창(함평)"/>
      <sheetName val="대창(장성)"/>
      <sheetName val="대창(함평)-창열"/>
      <sheetName val="단가조사-2"/>
      <sheetName val="(A)내역서"/>
      <sheetName val="T13(P68~72,78)"/>
      <sheetName val="TOTAL_BOQ"/>
      <sheetName val="BSD (2)"/>
      <sheetName val="범례표"/>
      <sheetName val="설계서을"/>
      <sheetName val="70%"/>
      <sheetName val="조명율표"/>
      <sheetName val="파일의이용"/>
      <sheetName val="코드표"/>
      <sheetName val="배수공"/>
      <sheetName val="WORK"/>
      <sheetName val="우수맨홀공제단위수량"/>
      <sheetName val="내역서단가산출용"/>
      <sheetName val="심사공종"/>
      <sheetName val="단가산출"/>
      <sheetName val="입력란"/>
      <sheetName val="97노임단가"/>
      <sheetName val="본선차로수량집계표"/>
      <sheetName val="연결관암거"/>
      <sheetName val="을"/>
      <sheetName val="SG"/>
      <sheetName val="증감내역서"/>
      <sheetName val="날개벽수량표"/>
      <sheetName val="3BL공동구_수량"/>
      <sheetName val="간지"/>
      <sheetName val="직노"/>
      <sheetName val="옹벽일반수량"/>
      <sheetName val="2002하반기노임기준"/>
      <sheetName val="자료입력"/>
      <sheetName val="빙장비사양"/>
      <sheetName val="절대삭제금지"/>
      <sheetName val="산출근거"/>
      <sheetName val="견적"/>
      <sheetName val="품셈집계표"/>
      <sheetName val="자재조사표"/>
      <sheetName val="총집계표"/>
      <sheetName val="안정검토"/>
      <sheetName val="단면설계"/>
      <sheetName val="6PILE  (돌출)"/>
      <sheetName val="공사기본내용입력"/>
      <sheetName val="현장경비"/>
      <sheetName val="방배동내역(리라)"/>
      <sheetName val="건축공사집계표"/>
      <sheetName val="방배동내역 (총괄)"/>
      <sheetName val="부대공사총괄"/>
      <sheetName val="일반수량"/>
      <sheetName val="원형1호맨홀토공수량"/>
      <sheetName val="토사(PE)"/>
      <sheetName val="하조서"/>
      <sheetName val="날개벽"/>
      <sheetName val="현장경상비"/>
      <sheetName val="기초코드"/>
      <sheetName val="초기화면"/>
      <sheetName val="관급자재"/>
      <sheetName val="배수철근"/>
      <sheetName val="실행내역서"/>
      <sheetName val="시선유도표지집계표"/>
      <sheetName val="slurrywall설계가"/>
      <sheetName val="1차 내역서"/>
      <sheetName val="신호등일위대가"/>
      <sheetName val="덕전리"/>
      <sheetName val="흄관기초"/>
      <sheetName val="9.정착구 보강"/>
      <sheetName val="CTEMCOST"/>
      <sheetName val="시설물단가표"/>
      <sheetName val="노무비단가표"/>
      <sheetName val="기초자료입력"/>
      <sheetName val="SORCE1"/>
      <sheetName val="단가 (2)"/>
      <sheetName val="danga"/>
      <sheetName val="ilch"/>
      <sheetName val="목차"/>
      <sheetName val="간접"/>
      <sheetName val="교대철근집계"/>
      <sheetName val="총괄내역서"/>
      <sheetName val="Sheet2"/>
      <sheetName val="내역서1999.8최종"/>
      <sheetName val="마산방향"/>
      <sheetName val="진주방향"/>
      <sheetName val="DATA"/>
      <sheetName val="상 부"/>
      <sheetName val="Sheet3"/>
      <sheetName val="이토변실(A3-LINE)"/>
      <sheetName val="고유코드_설계"/>
      <sheetName val="도기류"/>
      <sheetName val="건축내역"/>
      <sheetName val="할증"/>
      <sheetName val="확약서"/>
      <sheetName val="빗물받이(910-510-410)"/>
      <sheetName val="A-8 PD(도로중앙)"/>
      <sheetName val="2호맨홀공제수량"/>
      <sheetName val="전기단가조사서"/>
      <sheetName val="공량(1월22일)"/>
      <sheetName val="측구터파기공수량집계"/>
      <sheetName val="DATA 입력란"/>
      <sheetName val="1. 설계조건 2.단면가정 3. 하중계산"/>
      <sheetName val="이름정의"/>
      <sheetName val="대로근거"/>
      <sheetName val="Macro1"/>
      <sheetName val="중로근거"/>
      <sheetName val="실행내역"/>
      <sheetName val="설계"/>
      <sheetName val="을지"/>
      <sheetName val="현금흐름"/>
      <sheetName val="일반수량총괄집계"/>
      <sheetName val="용산1(해보)"/>
      <sheetName val="원형맨홀수량"/>
      <sheetName val="물가시세"/>
      <sheetName val="일위대가표"/>
      <sheetName val="변경비교-을"/>
      <sheetName val="15"/>
      <sheetName val="내역서 (2)"/>
      <sheetName val="N賃率-職"/>
      <sheetName val="화설내"/>
      <sheetName val="우수공"/>
      <sheetName val="guard(mac)"/>
      <sheetName val="식재인부"/>
      <sheetName val="98수문일위"/>
      <sheetName val="1.CB"/>
      <sheetName val="변수"/>
      <sheetName val="환율CHANGE"/>
      <sheetName val="데리네이타현황"/>
      <sheetName val="VXXXXXX"/>
      <sheetName val="Sheet1 (2)"/>
      <sheetName val="내역서(전기)"/>
      <sheetName val="입찰안"/>
      <sheetName val="INPUT"/>
      <sheetName val="조건"/>
      <sheetName val="pier-1"/>
      <sheetName val="차선도색-연장,수량(1)"/>
      <sheetName val="배수공 주요자재 집계표"/>
      <sheetName val="관접합및부설"/>
      <sheetName val="단가"/>
      <sheetName val="수량증감표"/>
      <sheetName val="터파기운반비산출"/>
      <sheetName val="산적토운반비산출"/>
      <sheetName val="적용단가"/>
      <sheetName val="대비"/>
      <sheetName val="산출내역서집계표"/>
      <sheetName val="공내역"/>
      <sheetName val="7.PILE  (돌출)"/>
      <sheetName val="사  업  비  수  지  예  산  서"/>
      <sheetName val="EACT10"/>
      <sheetName val="본사공가현황"/>
      <sheetName val="GI-LIST"/>
      <sheetName val="실행견적"/>
      <sheetName val="해평견적"/>
      <sheetName val="건축공사"/>
      <sheetName val="교각계산"/>
      <sheetName val="우각부보강"/>
      <sheetName val="실행대비"/>
      <sheetName val="수량집계"/>
      <sheetName val="청 구"/>
      <sheetName val="설계산출기초"/>
      <sheetName val="공사비집계"/>
      <sheetName val="단양 00 아파트-세부내역"/>
      <sheetName val="정부노임단가"/>
      <sheetName val="wall"/>
      <sheetName val="품셈"/>
      <sheetName val="인부임"/>
      <sheetName val="원가+내역"/>
      <sheetName val="선정요령"/>
      <sheetName val="공사"/>
      <sheetName val="일위대가_가설_"/>
      <sheetName val="토목(용인)"/>
      <sheetName val="일위단위"/>
      <sheetName val="06 일위대가목록"/>
      <sheetName val="공사현황"/>
      <sheetName val="산근"/>
      <sheetName val="역T형교대(말뚝기초)"/>
      <sheetName val="전기"/>
      <sheetName val="총괄표"/>
      <sheetName val="슬래브수량"/>
      <sheetName val="날개벽(TYPE2)"/>
      <sheetName val="터파기단면도(보도)"/>
      <sheetName val="교각1"/>
      <sheetName val="수량집계표"/>
      <sheetName val="TYPE-A"/>
      <sheetName val="탄성1"/>
      <sheetName val="단면 (2)"/>
      <sheetName val="프랜트면허"/>
      <sheetName val="지중자재단가"/>
      <sheetName val="날개벽(시점좌측)"/>
      <sheetName val="견적서"/>
      <sheetName val="교사기준면적(중)"/>
      <sheetName val="수입"/>
      <sheetName val="계양가시설"/>
      <sheetName val="옹벽공 수량집계표"/>
      <sheetName val="일위대가목록"/>
      <sheetName val="중기사용료산출근거"/>
      <sheetName val="database"/>
      <sheetName val="오수주요자재"/>
      <sheetName val="s"/>
      <sheetName val="용역비내역-진짜"/>
      <sheetName val="물가대비표"/>
      <sheetName val="Sheet2 (2)"/>
      <sheetName val="단위단가"/>
      <sheetName val="수주추정"/>
      <sheetName val="Customer Databas"/>
      <sheetName val="9-1차이내역"/>
      <sheetName val="하수급견적대비"/>
      <sheetName val="갑지"/>
      <sheetName val="수로단위수량"/>
      <sheetName val="98NS-N"/>
      <sheetName val="포장복구집계"/>
      <sheetName val="다곡2교"/>
      <sheetName val="추가예산"/>
      <sheetName val="단중표"/>
      <sheetName val="현장관리비참조"/>
      <sheetName val="내역표지"/>
      <sheetName val="몰탈"/>
      <sheetName val="관경별내역서"/>
      <sheetName val="토공(우물통,기타) "/>
      <sheetName val="차액보증"/>
      <sheetName val="흙쌓기도수로설치현황"/>
      <sheetName val="시점교대"/>
      <sheetName val="계수시트"/>
      <sheetName val="11.1 단면hwp"/>
      <sheetName val="부대내역"/>
      <sheetName val="설계가"/>
      <sheetName val="공사설명서"/>
      <sheetName val="앵커구조계산"/>
      <sheetName val="예가표"/>
      <sheetName val="내역서01"/>
      <sheetName val="수안보-MBR1"/>
      <sheetName val="현장소운반"/>
      <sheetName val="관구보호몰탈"/>
      <sheetName val="1.수인터널"/>
      <sheetName val="교대(A1)"/>
      <sheetName val="설계명세서"/>
      <sheetName val="PROJECT BRIEF(EX.NEW)"/>
      <sheetName val="Site Expenses"/>
      <sheetName val="공용(현대건설공구)"/>
      <sheetName val="현대건설공구(UNIT)"/>
      <sheetName val="낙석방지수량"/>
      <sheetName val="입찰견적보고서"/>
      <sheetName val="중기사용료"/>
      <sheetName val="연장및면적(좌측)"/>
      <sheetName val="조경"/>
      <sheetName val="기본일위"/>
      <sheetName val="갑지1"/>
      <sheetName val="금액"/>
      <sheetName val="공사비증감"/>
      <sheetName val="PI"/>
      <sheetName val="건축내역서 (경제상무실)"/>
      <sheetName val="원가계산하도"/>
      <sheetName val="입력자료"/>
      <sheetName val="설내역서 "/>
      <sheetName val="노임단가"/>
      <sheetName val="기초일위"/>
      <sheetName val="수목단가"/>
      <sheetName val="시설수량표"/>
      <sheetName val="시설일위"/>
      <sheetName val="식재수량표"/>
      <sheetName val="1차설계변경내역"/>
      <sheetName val="집수정(600-700)"/>
      <sheetName val="설계예시"/>
      <sheetName val="수산(당)"/>
      <sheetName val="직접경비"/>
      <sheetName val="직접인건비"/>
      <sheetName val="참조"/>
      <sheetName val="제경비율"/>
      <sheetName val="산출내역서"/>
      <sheetName val="기초단가"/>
      <sheetName val="공사명입력"/>
      <sheetName val="근로자자료입력"/>
      <sheetName val="참고자료"/>
      <sheetName val="공사비 증감 내역서"/>
      <sheetName val="단위수량산출"/>
      <sheetName val="금액내역서"/>
      <sheetName val="옹벽수량집계"/>
      <sheetName val="기둥(원형)"/>
      <sheetName val="참고사항"/>
      <sheetName val="상호참고자료"/>
      <sheetName val="발주처자료입력"/>
      <sheetName val="회사기본자료"/>
      <sheetName val="하자보증자료"/>
      <sheetName val="기술자관련자료"/>
      <sheetName val="총괄서"/>
      <sheetName val="연결임시"/>
      <sheetName val="실행간접비용"/>
      <sheetName val="tggwan(mac)"/>
      <sheetName val="총괄내역"/>
      <sheetName val="단면가정"/>
      <sheetName val="내역_FILE"/>
      <sheetName val="남양내역"/>
      <sheetName val="MAIN_TABLE"/>
      <sheetName val="1.설계조건"/>
      <sheetName val="원가서"/>
      <sheetName val="출장내역"/>
      <sheetName val="개요"/>
      <sheetName val="1.우편집중내역서"/>
      <sheetName val="일위대가(가설)"/>
      <sheetName val="표지"/>
      <sheetName val="노무비"/>
      <sheetName val="재료비단가"/>
      <sheetName val="사각맨홀"/>
      <sheetName val="자재"/>
      <sheetName val="경비_원본"/>
      <sheetName val="토목공사"/>
      <sheetName val="설계조건"/>
      <sheetName val="마산월령동골조물량변경"/>
      <sheetName val="전 기"/>
      <sheetName val="대림경상68억"/>
      <sheetName val="내역(신례)"/>
      <sheetName val="뚝토공"/>
      <sheetName val="9811"/>
      <sheetName val="위치조서"/>
      <sheetName val="유림골조"/>
      <sheetName val="토목주소"/>
      <sheetName val="음성방향"/>
      <sheetName val="산출기준자료"/>
      <sheetName val="구역화물"/>
      <sheetName val="시험비"/>
      <sheetName val="단위목록"/>
      <sheetName val="6호기"/>
      <sheetName val="배수통관(좌)"/>
      <sheetName val="INPUT(덕도방향-시점)"/>
      <sheetName val="평내중"/>
      <sheetName val="공량산출서"/>
      <sheetName val="GR"/>
      <sheetName val="결과조달"/>
      <sheetName val="설계내역"/>
      <sheetName val="포장공자재집계표"/>
      <sheetName val="노임단가 (2)"/>
      <sheetName val="특수선일위대가"/>
      <sheetName val="콘크리트타설집계표"/>
      <sheetName val="공비현2"/>
      <sheetName val="도급내역"/>
      <sheetName val="물집"/>
      <sheetName val="도급금액"/>
      <sheetName val="재노경"/>
      <sheetName val="인원투입"/>
      <sheetName val="APT"/>
      <sheetName val="계림(함평)"/>
      <sheetName val="계림(장성)"/>
      <sheetName val="수목표준대가"/>
      <sheetName val="관급자재대"/>
      <sheetName val="단가 및 재료비"/>
      <sheetName val="품셈TABLE"/>
      <sheetName val="낙찰표"/>
      <sheetName val="집수A"/>
      <sheetName val="기계"/>
      <sheetName val="협력업체"/>
      <sheetName val="호프"/>
      <sheetName val="내역전기"/>
      <sheetName val="감액총괄표"/>
      <sheetName val="세부내역서"/>
      <sheetName val="원하도급내역서(당초)"/>
      <sheetName val="산수배수"/>
      <sheetName val="설계명세서(종합)"/>
      <sheetName val="소요자재"/>
      <sheetName val="노무산출서"/>
      <sheetName val="하도급 검토"/>
      <sheetName val="포장물량집계"/>
      <sheetName val="플랜트 설치"/>
      <sheetName val="각형맨홀"/>
      <sheetName val="구조물공집계"/>
      <sheetName val="상행-교대(A1-A2)"/>
      <sheetName val="표지 (2)"/>
      <sheetName val="도장수량(하1)"/>
      <sheetName val="주형"/>
      <sheetName val="사유서제출현황-2"/>
      <sheetName val="시화점실행"/>
      <sheetName val="해외(원화)"/>
      <sheetName val="갑지(추정)"/>
      <sheetName val="효성CB 1P기초"/>
      <sheetName val="조견표"/>
      <sheetName val="전차선로 물량표"/>
      <sheetName val="중강당 내역"/>
      <sheetName val="Baby일위대가"/>
      <sheetName val="단가조건(02년)"/>
      <sheetName val="1000 DB구축 부표"/>
      <sheetName val="단가(1)"/>
      <sheetName val="시점경사로"/>
      <sheetName val="총 원가계산"/>
      <sheetName val="보도포장연장조서-표준차도부"/>
      <sheetName val="표준차도부연장조서-ASP"/>
      <sheetName val="우수"/>
      <sheetName val="사통"/>
      <sheetName val="내역서적용수량"/>
      <sheetName val="입력"/>
      <sheetName val="일위대가(1)"/>
      <sheetName val="부표총괄"/>
      <sheetName val="입력시트"/>
      <sheetName val="입력DATA"/>
      <sheetName val="바닥판"/>
      <sheetName val="시설물기초"/>
      <sheetName val="SLAB&quot;1&quot;"/>
      <sheetName val="2_단면가정"/>
      <sheetName val="가열로SW"/>
      <sheetName val="보차도경계석"/>
      <sheetName val="HRSG SMALL07220"/>
      <sheetName val="중요"/>
      <sheetName val="총내역서"/>
      <sheetName val="포장공수량집계표"/>
      <sheetName val="코드"/>
      <sheetName val="건축공사실행"/>
      <sheetName val="VII-2현장경비"/>
      <sheetName val="Ⅴ-2.공종별내역"/>
      <sheetName val="출력X"/>
      <sheetName val="가로등내역서"/>
      <sheetName val="nys"/>
      <sheetName val="4.내진설계"/>
      <sheetName val=" ｹ-ﾌﾞﾙ"/>
      <sheetName val="공사비"/>
      <sheetName val="연도손익"/>
      <sheetName val="회수금"/>
      <sheetName val="대체용지"/>
      <sheetName val="건자이자"/>
      <sheetName val="내부매출원가"/>
      <sheetName val="지구 리스트"/>
      <sheetName val="용지비"/>
      <sheetName val="용역단가"/>
      <sheetName val="1.설계기준"/>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당평)자재"/>
      <sheetName val="당초명세(평)"/>
      <sheetName val="GAEYO"/>
      <sheetName val="공사분석"/>
      <sheetName val="연속벽현황"/>
      <sheetName val="단"/>
      <sheetName val="원유_BANK"/>
      <sheetName val="구성비"/>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3.하중계산"/>
      <sheetName val=" 상부공통집계(총괄)"/>
      <sheetName val="단가조정표"/>
      <sheetName val="순공사비"/>
      <sheetName val="1"/>
      <sheetName val="공사품의서"/>
      <sheetName val="4.2.1 마루높이 검토"/>
      <sheetName val="반포2차"/>
      <sheetName val="첨"/>
      <sheetName val="6공구(당초)"/>
      <sheetName val="List"/>
      <sheetName val="08-공사비총괄표"/>
      <sheetName val="01-적용기준"/>
      <sheetName val="도로경계단위"/>
      <sheetName val="조명일위"/>
      <sheetName val="배수공수집"/>
      <sheetName val="03전반노무비"/>
      <sheetName val="예산명세서"/>
      <sheetName val="부대tu"/>
      <sheetName val="폐기물"/>
      <sheetName val="45,46"/>
      <sheetName val="2공구산출내역"/>
      <sheetName val="Sheet1_(2)"/>
      <sheetName val="청_구"/>
      <sheetName val="1_수인터널"/>
      <sheetName val="상_부"/>
      <sheetName val="공사비_증감_내역서"/>
      <sheetName val="Sheet2_(2)"/>
      <sheetName val="Customer_Databas"/>
      <sheetName val="PROJECT_BRIEF(EX_NEW)"/>
      <sheetName val="Site_Expenses"/>
      <sheetName val="경영상태"/>
      <sheetName val="setup"/>
      <sheetName val="맨홀수량산출(A-LINE)"/>
      <sheetName val="단가산출서"/>
      <sheetName val="단가산출서 (2)"/>
      <sheetName val="공사설계"/>
      <sheetName val="견적대비"/>
      <sheetName val="앵커설치(590)"/>
      <sheetName val="inputdata"/>
      <sheetName val="1.1설계기준"/>
      <sheetName val="가도공"/>
      <sheetName val="단 box"/>
      <sheetName val="단면치수"/>
      <sheetName val="2-1. 경관조명 내역총괄표"/>
      <sheetName val="90.03실행 "/>
      <sheetName val="1차기성"/>
      <sheetName val="공통가설"/>
      <sheetName val="CAT_5"/>
      <sheetName val="이음개소"/>
      <sheetName val="J형측구단위수량"/>
      <sheetName val="골재집계"/>
      <sheetName val="-레미콘집계"/>
      <sheetName val="-몰탈콘크리트"/>
      <sheetName val="자갈,시멘트,모래산출"/>
      <sheetName val="-철근집계"/>
      <sheetName val="포장재료(1)"/>
      <sheetName val="-흄관집계"/>
      <sheetName val="수량산출서-2"/>
      <sheetName val="세금자료"/>
      <sheetName val="1차"/>
      <sheetName val="99노임단가"/>
      <sheetName val="unitpric"/>
      <sheetName val="noyim"/>
      <sheetName val="단가목록"/>
      <sheetName val="I一般比"/>
      <sheetName val="금호"/>
      <sheetName val="J直材4"/>
      <sheetName val="설-원가"/>
      <sheetName val="공정data"/>
      <sheetName val="Y-WORK"/>
      <sheetName val="BJJIN"/>
      <sheetName val="기존포장깨기"/>
      <sheetName val="석축헐기"/>
      <sheetName val="일위집계표"/>
      <sheetName val="계산서(곡선부)"/>
      <sheetName val="포장재료집계표"/>
      <sheetName val="토공"/>
      <sheetName val="일위대가-1"/>
      <sheetName val="05-원가계산"/>
      <sheetName val="인건비"/>
      <sheetName val="인건비 "/>
      <sheetName val="계측제어설비"/>
      <sheetName val="노면및방향"/>
      <sheetName val="돌담교 상부수량"/>
      <sheetName val="포장공수량집계"/>
      <sheetName val="특별교실"/>
      <sheetName val="말뚝기초(안정검토)-외측"/>
      <sheetName val="지장물 철거 물량 산출서"/>
      <sheetName val="민감도"/>
      <sheetName val="sst,stl창호"/>
      <sheetName val="역T형"/>
      <sheetName val="ETC"/>
      <sheetName val="A4"/>
      <sheetName val="기안"/>
      <sheetName val="고창방향"/>
      <sheetName val="P4-C"/>
      <sheetName val="인부노임"/>
      <sheetName val="단가산출서(기계)"/>
      <sheetName val="배관단가조사서"/>
      <sheetName val="DB"/>
      <sheetName val="일위_파일"/>
      <sheetName val="달서천-대비"/>
      <sheetName val="현장관리비"/>
      <sheetName val="소방"/>
      <sheetName val="공통비(전체)"/>
      <sheetName val="산출내역(K2)"/>
      <sheetName val="sub"/>
      <sheetName val="쇠(1)"/>
      <sheetName val="가격(3)"/>
      <sheetName val="ⴭⴭⴭⴭⴭ"/>
      <sheetName val="안전시설"/>
      <sheetName val="철근단면적"/>
      <sheetName val="관경"/>
      <sheetName val="전기혼잡제경비(45)"/>
      <sheetName val="수량명세서"/>
      <sheetName val="가계부"/>
      <sheetName val="제품목록"/>
      <sheetName val="매입매출관리"/>
      <sheetName val="Sheet22"/>
      <sheetName val="-치수표(곡선부)"/>
      <sheetName val="2"/>
      <sheetName val="3"/>
      <sheetName val="4"/>
      <sheetName val="6"/>
      <sheetName val="가로등설치"/>
      <sheetName val="제잡비"/>
      <sheetName val="설계기준"/>
      <sheetName val="내역1"/>
      <sheetName val="99노임기준"/>
      <sheetName val="단가대비표"/>
      <sheetName val="단위중량"/>
      <sheetName val="수질정화시설"/>
      <sheetName val="ELECTRIC"/>
      <sheetName val="횡배수관집현황(2공구)"/>
      <sheetName val="구조물철거타공정이월"/>
      <sheetName val="5수지"/>
      <sheetName val="우수받이"/>
      <sheetName val="공사비_NDE"/>
      <sheetName val="전체내역서"/>
      <sheetName val="산근(1)"/>
      <sheetName val="단위수량"/>
      <sheetName val="기자재비"/>
      <sheetName val="투찰추정"/>
      <sheetName val="토목"/>
      <sheetName val="99총공사내역서"/>
      <sheetName val="교대(A1-A2)"/>
      <sheetName val="화해(함평)"/>
      <sheetName val="화해(장성)"/>
      <sheetName val="중기손료"/>
      <sheetName val="기본"/>
      <sheetName val="견적대비표"/>
      <sheetName val="기계경비및산출근거서"/>
      <sheetName val="A4288"/>
      <sheetName val="지급(1)"/>
      <sheetName val="집행안"/>
      <sheetName val="7-2"/>
      <sheetName val="중기손료집계(1209)"/>
      <sheetName val="골막이(야매)"/>
      <sheetName val="적용(기계)"/>
      <sheetName val="옥룡잡비"/>
      <sheetName val="난방방식분류"/>
      <sheetName val="공사정보입력"/>
      <sheetName val="설비내역서"/>
      <sheetName val="전기내역서"/>
      <sheetName val="건축명"/>
      <sheetName val="기계명"/>
      <sheetName val="전기명"/>
      <sheetName val="개산공사비"/>
      <sheetName val="예산"/>
      <sheetName val="단가비교표_공통1"/>
      <sheetName val="약품공급2"/>
      <sheetName val="접지수량"/>
      <sheetName val="자재테이블"/>
      <sheetName val="원가계산서"/>
      <sheetName val="여과지동"/>
      <sheetName val="울산자동제어"/>
      <sheetName val="토공정보"/>
      <sheetName val="영동(D)"/>
      <sheetName val="암거단위-1련"/>
      <sheetName val="설계내역2"/>
      <sheetName val="공종단가"/>
      <sheetName val="증감대비"/>
      <sheetName val="도급"/>
      <sheetName val="아파트 내역"/>
      <sheetName val="집수정"/>
      <sheetName val="투입비"/>
      <sheetName val="pier(각형)"/>
      <sheetName val="A 견적"/>
      <sheetName val="공통가설(기준안)"/>
      <sheetName val="본체"/>
      <sheetName val="코스모공장 (어음)"/>
      <sheetName val="금속및금속창호"/>
      <sheetName val="실행"/>
      <sheetName val="적용토목"/>
      <sheetName val="신축(단위)"/>
      <sheetName val="관로토공"/>
      <sheetName val="공종집계"/>
      <sheetName val="하도급계획"/>
      <sheetName val="배수관토공산출"/>
      <sheetName val="물가시세표"/>
      <sheetName val="노임 및 중기단가"/>
      <sheetName val="약전설비"/>
      <sheetName val="원가계산"/>
      <sheetName val="별표 "/>
      <sheetName val="미드수량"/>
      <sheetName val="본문"/>
      <sheetName val="화전내"/>
      <sheetName val="중단원본"/>
      <sheetName val="업체별담당"/>
      <sheetName val="CABLE"/>
      <sheetName val="견적단가"/>
      <sheetName val="36+45-113-18+19+20I"/>
      <sheetName val="1-1평균터파기고(1)"/>
      <sheetName val="법면단"/>
      <sheetName val="단가조사표"/>
      <sheetName val="설계내역서(기계)"/>
      <sheetName val="1.3.1절점좌표"/>
      <sheetName val="몰탈재료산출"/>
      <sheetName val="수토공단위당"/>
      <sheetName val="97년 추정"/>
      <sheetName val="6차2회변경내역서"/>
      <sheetName val="형질변경"/>
      <sheetName val="소방사항"/>
      <sheetName val="일위목록"/>
      <sheetName val="자재표"/>
      <sheetName val="비품"/>
      <sheetName val="변화치수"/>
      <sheetName val="단가조사서"/>
      <sheetName val="새공통(96임금인상기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시중노임단가"/>
      <sheetName val="보안등"/>
      <sheetName val="어음수표추가테스트"/>
      <sheetName val="흙막이 개산견적"/>
      <sheetName val="가설"/>
      <sheetName val="일람표"/>
      <sheetName val="개별직종노임단가(2005.1)"/>
      <sheetName val="4차원가계산서"/>
      <sheetName val="gyun"/>
      <sheetName val="3.하중산정4.지지력"/>
      <sheetName val="8.석축단위(H=1.5M)"/>
      <sheetName val="TOSHIBA-Structure"/>
      <sheetName val="포집"/>
      <sheetName val="은행"/>
      <sheetName val="기기리스트"/>
      <sheetName val="예정공정표"/>
      <sheetName val="업무처리전"/>
      <sheetName val="노단"/>
      <sheetName val="단산"/>
      <sheetName val="명세"/>
      <sheetName val="일대"/>
      <sheetName val="단가산출2"/>
      <sheetName val="기초자료"/>
      <sheetName val="이름"/>
      <sheetName val="급여표"/>
      <sheetName val="직원투입계획"/>
      <sheetName val="품종별월계"/>
      <sheetName val="전신환매도율"/>
      <sheetName val="배지거총재료집계표"/>
      <sheetName val="자재비"/>
      <sheetName val="FAB별"/>
      <sheetName val="cal"/>
      <sheetName val="대총괄"/>
      <sheetName val="골조"/>
      <sheetName val="제경비최종"/>
      <sheetName val="목록"/>
      <sheetName val="4 공통갑지"/>
      <sheetName val="DATA입력"/>
      <sheetName val="철거산출근거"/>
      <sheetName val="토공(본관-토사)"/>
      <sheetName val="토공(분기관-토사)"/>
      <sheetName val="토공(분기관-암)"/>
      <sheetName val="토공(본관-암)"/>
      <sheetName val="일위대가 "/>
      <sheetName val="내역서1999_8최종"/>
      <sheetName val="원가계산서 "/>
      <sheetName val="15-1)VE제안서(유형2,4)"/>
      <sheetName val="설계명세"/>
      <sheetName val="01"/>
      <sheetName val="종단계산"/>
      <sheetName val="배수관산출"/>
      <sheetName val="細目"/>
      <sheetName val="자재 집계표"/>
      <sheetName val="심사물량"/>
      <sheetName val="분전함신설"/>
      <sheetName val="접지1종"/>
      <sheetName val="1공구내역서(1)"/>
      <sheetName val="2.대외공문"/>
      <sheetName val="직재"/>
      <sheetName val="재집"/>
      <sheetName val="1_CB"/>
      <sheetName val="옹벽공_수량집계표"/>
      <sheetName val="A-8_PD(도로중앙)"/>
      <sheetName val="Flaer_Area"/>
      <sheetName val="1_설계기준"/>
      <sheetName val="단가_및_재료비"/>
      <sheetName val="건축내역서_(경제상무실)"/>
      <sheetName val="설내역서_"/>
      <sheetName val="일위산출"/>
      <sheetName val="준공정산"/>
      <sheetName val="(2)자금(신용)"/>
      <sheetName val="공사비예산서(토목분)"/>
      <sheetName val="수량산출서"/>
      <sheetName val="spiral"/>
      <sheetName val="FOOTING단면력"/>
      <sheetName val="지장물헐기조서"/>
      <sheetName val="입출재고현황 (2)"/>
      <sheetName val="기초계산(Pmax)"/>
      <sheetName val="쌍송교"/>
      <sheetName val="PAINT"/>
      <sheetName val="방화도료"/>
      <sheetName val="구조물공"/>
      <sheetName val="부대공"/>
      <sheetName val="연부97-1"/>
      <sheetName val="깨기"/>
      <sheetName val="교통대책내역"/>
      <sheetName val="실행(ALT1)"/>
      <sheetName val="관일"/>
      <sheetName val="포장면적산출"/>
      <sheetName val="포장수량집계"/>
      <sheetName val="골조시행"/>
      <sheetName val="토공사B동추가"/>
      <sheetName val="1.RAMP-A"/>
      <sheetName val="BOJUNGGM"/>
      <sheetName val="찍기"/>
      <sheetName val="사본 _ b_balju"/>
      <sheetName val="공정추가"/>
      <sheetName val="인사자료총집계"/>
      <sheetName val="ESC (공정표기준)"/>
      <sheetName val="10동"/>
      <sheetName val="중기조종사 단위단가"/>
      <sheetName val="견적보고"/>
      <sheetName val="음료실행"/>
      <sheetName val="유림총괄"/>
      <sheetName val="집계"/>
      <sheetName val="203"/>
      <sheetName val="입력장소"/>
      <sheetName val="값"/>
      <sheetName val="노무비단가"/>
      <sheetName val="S.중기사용료"/>
      <sheetName val="단가표"/>
      <sheetName val="전통건설"/>
      <sheetName val="금전출납"/>
      <sheetName val="직영명부"/>
      <sheetName val="국공유지및사유지"/>
      <sheetName val="수량간지코드"/>
      <sheetName val="수량목차코드"/>
      <sheetName val="작성"/>
      <sheetName val="적요"/>
      <sheetName val="계약내역서"/>
      <sheetName val="일위(PN)"/>
      <sheetName val="공통자료"/>
      <sheetName val="2.관대집계표"/>
      <sheetName val="A-4"/>
      <sheetName val="가시설수량"/>
      <sheetName val="대포2교접속"/>
      <sheetName val="천방교접속"/>
      <sheetName val="지장물C"/>
      <sheetName val="준공조서"/>
      <sheetName val="공사준공계"/>
      <sheetName val="준공검사보고서"/>
      <sheetName val="공사내역서(을)실행"/>
      <sheetName val="지수980731이후"/>
      <sheetName val="단가조사"/>
      <sheetName val="형식 - 1-2-3"/>
      <sheetName val="정부노임"/>
      <sheetName val="용소리교"/>
      <sheetName val="서울대규장각(가시설흙막이)"/>
      <sheetName val="투입비분석표"/>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계정"/>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99노임단_x0007_"/>
      <sheetName val="99노임단쌇"/>
      <sheetName val="수불계획서(전체)"/>
      <sheetName val="판매시설"/>
      <sheetName val="도체종-상수표"/>
      <sheetName val="유효폭의 계산"/>
      <sheetName val="물류최종8월7"/>
      <sheetName val="4원가계산"/>
      <sheetName val="전력간선(신설)"/>
      <sheetName val="토목내역서(변경1)"/>
      <sheetName val="주요재료비(원본)"/>
      <sheetName val="2000.05"/>
      <sheetName val="Requirement(Work Crew)"/>
      <sheetName val="나.설계조건"/>
      <sheetName val="CABLE SIZE-1"/>
      <sheetName val="1. 총괄 집계표"/>
      <sheetName val="포장공총괄수량집계표"/>
      <sheetName val="케이블트레이"/>
      <sheetName val="역T형옹벽(3.0)"/>
      <sheetName val="신평리 권리자명부"/>
      <sheetName val="위치"/>
      <sheetName val="전국현황"/>
      <sheetName val="-배수구조물공토공"/>
      <sheetName val="계산서(직선부)"/>
      <sheetName val="횡배수관재료-"/>
      <sheetName val="콘크리트측구연장"/>
      <sheetName val="수리결과"/>
      <sheetName val="길어깨단위"/>
      <sheetName val="CONCRETE"/>
      <sheetName val="터널조도"/>
      <sheetName val="STEEL BOX 단면설계(SEC.8)"/>
      <sheetName val="식생블럭"/>
      <sheetName val="부경대총괄내역서"/>
      <sheetName val="본선 토공 분배표"/>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공통갑지"/>
      <sheetName val="기성청구조서"/>
      <sheetName val="목표세부명세"/>
      <sheetName val="49"/>
      <sheetName val="2.건축"/>
      <sheetName val="DHEQSUPT"/>
      <sheetName val="기초입력 DATA"/>
      <sheetName val="9509"/>
      <sheetName val="기계설비품셈"/>
      <sheetName val="한일양산"/>
      <sheetName val="일용직내역"/>
      <sheetName val="산출"/>
      <sheetName val="취수탑"/>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2006계약"/>
      <sheetName val="신푝지1"/>
      <sheetName val="견적가"/>
      <sheetName val="모래기초"/>
      <sheetName val="절대건들지마시오"/>
      <sheetName val="표지(예시)"/>
      <sheetName val="설계서"/>
      <sheetName val="본댐설계"/>
      <sheetName val="SCHE"/>
      <sheetName val="기시공토적"/>
      <sheetName val="공정자료2"/>
      <sheetName val="아파트"/>
      <sheetName val="스파이더산출근거"/>
      <sheetName val="현장청취복명서"/>
      <sheetName val="실행내역서 "/>
      <sheetName val="전산output"/>
      <sheetName val="3.2주형지지보"/>
      <sheetName val="상수도내역서"/>
      <sheetName val="구분자"/>
      <sheetName val="표준내역"/>
      <sheetName val=" "/>
      <sheetName val="LOPCALC"/>
      <sheetName val="도면명"/>
      <sheetName val="콘크스"/>
      <sheetName val="C.배수관공"/>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총수량집계표"/>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매출현황"/>
      <sheetName val="입력정보"/>
      <sheetName val="공사품旼ã"/>
      <sheetName val="화산경계"/>
      <sheetName val="5.장비(안)"/>
      <sheetName val="계획집계"/>
      <sheetName val="입찰품의서"/>
      <sheetName val="설계총괄표"/>
      <sheetName val="잡비계산"/>
      <sheetName val="점검총괄"/>
      <sheetName val="2012노임단가"/>
      <sheetName val="공사내역서"/>
      <sheetName val="수주현황2월"/>
      <sheetName val="PIPE(UG)내역"/>
      <sheetName val="(참고)지급수수료"/>
      <sheetName val="차수공개요"/>
      <sheetName val="PILE"/>
      <sheetName val="자동제어"/>
      <sheetName val="스톱로그내역"/>
      <sheetName val="공조기휀"/>
      <sheetName val="HC-04"/>
      <sheetName val="개소별수량산출"/>
      <sheetName val="협력업체기성(첨부)"/>
      <sheetName val="Quantity"/>
      <sheetName val="0"/>
      <sheetName val="1.취수장"/>
      <sheetName val="총괄-1"/>
      <sheetName val="품목납기"/>
      <sheetName val="SANTOGO"/>
      <sheetName val="공종목록표"/>
      <sheetName val="단면A-A(TR)"/>
      <sheetName val="주소"/>
      <sheetName val="변수값"/>
      <sheetName val="노임산출서"/>
      <sheetName val="돈암사업"/>
      <sheetName val="單價表단가표"/>
      <sheetName val="FAB消防报警"/>
      <sheetName val="工程量计算书"/>
      <sheetName val="FAB计算式"/>
      <sheetName val="내역단위"/>
      <sheetName val="코드명"/>
      <sheetName val="구조물단위표"/>
      <sheetName val="관포설품"/>
      <sheetName val="동원단위"/>
      <sheetName val="인수공규격"/>
      <sheetName val="구조물절단규격"/>
      <sheetName val="거리별운반단가"/>
      <sheetName val="변경당시노임단가표"/>
      <sheetName val="작업 반복"/>
      <sheetName val="상세"/>
      <sheetName val="상하차비용(기계상차)"/>
      <sheetName val="수간보호"/>
      <sheetName val="운반비"/>
      <sheetName val="설계공통자료입력"/>
      <sheetName val="품셈표"/>
      <sheetName val="공사개별자료입력"/>
      <sheetName val="공사비예산서"/>
      <sheetName val="맨홀공수량집계"/>
      <sheetName val="1호맨홀수량집계"/>
      <sheetName val="2호맨홀수량집계"/>
      <sheetName val="3호맨홀수량집계"/>
      <sheetName val="맨홀뚜껑단위수량"/>
      <sheetName val="제잡비계산"/>
      <sheetName val="토공 total"/>
      <sheetName val="개비온집계"/>
      <sheetName val="개비온 단위"/>
      <sheetName val="국소별공정"/>
      <sheetName val="내역서 (변경단가)"/>
      <sheetName val="당진1,2호기전선관설치및접지4차공사내역서-을지"/>
      <sheetName val="100만평"/>
      <sheetName val="시설물일위"/>
      <sheetName val="사본___b_balju"/>
      <sheetName val="개별직종노임단가(2005_1)"/>
      <sheetName val="적용단가표"/>
      <sheetName val="설계서(7)"/>
      <sheetName val="참고"/>
      <sheetName val="SLAB"/>
      <sheetName val="배수공 내역서 적용수량"/>
      <sheetName val="조_x0000__x0000__x0005_"/>
      <sheetName val="상부"/>
      <sheetName val="2_단면_x0000__x0000_"/>
      <sheetName val="상수구조화편집부표"/>
      <sheetName val="간지1"/>
      <sheetName val="1.사유서"/>
      <sheetName val="간지2"/>
      <sheetName val="간지3"/>
      <sheetName val="부재별집계표"/>
      <sheetName val="도면"/>
      <sheetName val="현황판"/>
      <sheetName val="일 위 대 가 표"/>
      <sheetName val="5.2.6~7공사요율"/>
      <sheetName val="연속벽¼_x0000_"/>
      <sheetName val="토공유동표"/>
      <sheetName val="Project Brief"/>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1,2공구원가계산서"/>
      <sheetName val="1공구산출내역서"/>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1SPAN"/>
      <sheetName val="설계예산서(2_소천우회토목)"/>
      <sheetName val="90.0_x0000_"/>
      <sheetName val="(당氐⿾_x0000__x0000_"/>
      <sheetName val="(당_x0000__x0000__x0005__x0000_"/>
      <sheetName val="경비2내역"/>
      <sheetName val="광장"/>
      <sheetName val="재료값"/>
      <sheetName val="일위집계"/>
      <sheetName val="U형개거"/>
      <sheetName val="포장절단"/>
      <sheetName val="인건-측정"/>
      <sheetName val="직접시공계획서"/>
      <sheetName val="공사기본자료"/>
      <sheetName val="3_공통공사_x0000_隒"/>
      <sheetName val="도로경계ꆾᶩ"/>
      <sheetName val="상촌2교-일반수량집계"/>
      <sheetName val="고상실행"/>
      <sheetName val="분전반계산서(석관)"/>
      <sheetName val="퇴직금(울산천상)"/>
      <sheetName val="시멘,골재"/>
      <sheetName val="콘크집계"/>
      <sheetName val="낙차공"/>
      <sheetName val="자재집계1"/>
      <sheetName val="측구날개벽"/>
      <sheetName val="C1.공사개요"/>
      <sheetName val="A1.스케쥴"/>
      <sheetName val="사업량총괄"/>
      <sheetName val="BEND LOSS"/>
      <sheetName val="sum1 (2)"/>
      <sheetName val="도급양식"/>
      <sheetName val="15)VE제안서(유형1)"/>
      <sheetName val="12)아이디어 목록 및 개략평가"/>
      <sheetName val="11)VE 예비검토서"/>
      <sheetName val="15-3)VE제안서(가치향상 등)"/>
      <sheetName val="13후반노무비"/>
      <sheetName val="제수변수량"/>
      <sheetName val="1袼ࣉ"/>
      <sheetName val="노무비지급명세"/>
      <sheetName val="기성내역서"/>
      <sheetName val="부대집계"/>
      <sheetName val="공사설계서"/>
      <sheetName val="선그높이산정"/>
      <sheetName val="공제단위수량"/>
      <sheetName val="공제"/>
      <sheetName val="날개1.5"/>
      <sheetName val="날개토공1.5"/>
      <sheetName val="날개수량1.5"/>
      <sheetName val="접속도로물량"/>
      <sheetName val="접속도로"/>
      <sheetName val="98지급계획"/>
      <sheetName val="공종구간"/>
      <sheetName val="1.설계기준 "/>
      <sheetName val="이름표"/>
      <sheetName val="단가(마감)"/>
      <sheetName val="의뢰서"/>
      <sheetName val="본장"/>
      <sheetName val="지지력"/>
      <sheetName val="투자비"/>
      <sheetName val="사업비"/>
      <sheetName val="조성원가DATA"/>
      <sheetName val="정산"/>
      <sheetName val="건공요율"/>
      <sheetName val="5"/>
      <sheetName val="공정율"/>
      <sheetName val="전체공내역서"/>
      <sheetName val="Elec LG"/>
      <sheetName val="TOYO"/>
      <sheetName val="D_MUC"/>
      <sheetName val="Cst Pkg-Eden"/>
      <sheetName val="사기성 (2)"/>
      <sheetName val="마포토정"/>
      <sheetName val="01후반노무비"/>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배수공_주요자재_집계표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전차선로_물량표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코스모공장_(어음)"/>
      <sheetName val="지장물_철거_물량_산출서1"/>
      <sheetName val="원가계산서_"/>
      <sheetName val="흙막이_개산견적"/>
      <sheetName val="HRSG_SMALL072201"/>
      <sheetName val="97년_추정"/>
      <sheetName val="인건비_1"/>
      <sheetName val="8_석축단위(H=1_5M)1"/>
      <sheetName val="단가산출서_(2)"/>
      <sheetName val="3_하중산정4_지지력1"/>
      <sheetName val="90_03실행_"/>
      <sheetName val="입출재고현황_(2)"/>
      <sheetName val="A_견적"/>
      <sheetName val="아파트_내역1"/>
      <sheetName val="노임_및_중기단가1"/>
      <sheetName val="1_1설계기준"/>
      <sheetName val="자재_집계표"/>
      <sheetName val="내역서_2"/>
      <sheetName val="내역서_제출1"/>
      <sheetName val="설명서_1"/>
      <sheetName val="2_대외공문1"/>
      <sheetName val="1_RAMP-A"/>
      <sheetName val="별표_1"/>
      <sheetName val="1_3_1절점좌표"/>
      <sheetName val="2_관대집계표"/>
      <sheetName val="S_중기사용료"/>
      <sheetName val="일위대가_"/>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중사"/>
      <sheetName val="하도급Ć_x0000__x0000_"/>
      <sheetName val="백호우계수"/>
      <sheetName val="자재집게표 "/>
      <sheetName val="수배전반"/>
      <sheetName val="말뚝물량"/>
      <sheetName val="수자재단위당"/>
      <sheetName val="단가결정"/>
      <sheetName val=" 갑  지 "/>
      <sheetName val="3_공통공사_x0000_庘"/>
      <sheetName val="물건조서"/>
      <sheetName val="★도급내역"/>
      <sheetName val="1.시험비"/>
      <sheetName val="공구원가계산"/>
      <sheetName val="공문"/>
      <sheetName val="10"/>
      <sheetName val="11"/>
      <sheetName val="12"/>
      <sheetName val="13"/>
      <sheetName val="14"/>
      <sheetName val="16"/>
      <sheetName val="7"/>
      <sheetName val="8"/>
      <sheetName val="9"/>
      <sheetName val="인원계획-미화"/>
      <sheetName val="산출근거-배전"/>
      <sheetName val="우배수"/>
      <sheetName val="5.2코핑"/>
      <sheetName val="부대공수량산출"/>
      <sheetName val="산출근거#2-3"/>
      <sheetName val="명단"/>
      <sheetName val="2_단면ﾈȋ"/>
      <sheetName val="예산M12A"/>
      <sheetName val="Constant"/>
      <sheetName val="Code03"/>
      <sheetName val="기단"/>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A"/>
      <sheetName val="5월급여"/>
      <sheetName val="11-1.주택공급(공공분양,공공임대)"/>
      <sheetName val="11-2.국민임대"/>
      <sheetName val="5-1.취득(간선정리)"/>
      <sheetName val="11-3.분양전환"/>
      <sheetName val="11-4.상가"/>
      <sheetName val="7-1.토지공급"/>
      <sheetName val="포장(수량)-관로부"/>
      <sheetName val="수목데이타"/>
      <sheetName val="보고"/>
      <sheetName val="FORM-0"/>
      <sheetName val="BM"/>
      <sheetName val="Bldg Brkdown"/>
      <sheetName val="Ⅶ-2.현장경비산출"/>
      <sheetName val="BOX복구단위수량"/>
      <sheetName val="keyword"/>
      <sheetName val="배수공_시멘트_및_골재량__x0000_辴"/>
      <sheetName val="교대"/>
      <sheetName val="기본자료"/>
      <sheetName val="매원개착터널총괄"/>
      <sheetName val="입력그림"/>
      <sheetName val="그레이더"/>
      <sheetName val="공정분류"/>
      <sheetName val="unitx_x0000__x0000__x0000_"/>
      <sheetName val="건설기술표준원"/>
      <sheetName val="일H35Y4"/>
      <sheetName val="3국민주택채권_부동산등기"/>
      <sheetName val="상부집계표"/>
      <sheetName val="관급"/>
      <sheetName val="초기화면1"/>
      <sheetName val="archi(본사)"/>
      <sheetName val="유별자산배수"/>
      <sheetName val="2.2.2입적표"/>
      <sheetName val="SR97-1"/>
      <sheetName val="내역서(폐기물) "/>
      <sheetName val="하부철근수량"/>
      <sheetName val="수정시산표"/>
      <sheetName val="건물"/>
      <sheetName val="15 문제점"/>
      <sheetName val="Summary Sheets"/>
      <sheetName val="입력데이타"/>
      <sheetName val="건축내역(동해조인)"/>
      <sheetName val="별표집계"/>
      <sheetName val="신고분기설정참고"/>
      <sheetName val="건축원가"/>
      <sheetName val="PARAMETER"/>
      <sheetName val="노䀜"/>
      <sheetName val="노飔"/>
      <sheetName val="노뛰"/>
      <sheetName val="배관배선__x0000__x0000_Ԁ_x0000_"/>
      <sheetName val="___________hb___1_____________2"/>
      <sheetName val="(당"/>
      <sheetName val="조"/>
      <sheetName val="3_공통공사"/>
      <sheetName val="아주기계"/>
      <sheetName val="3_2_집기비품교체주기"/>
      <sheetName val="공수관리"/>
      <sheetName val="작업지시"/>
      <sheetName val="가스내역서"/>
      <sheetName val="WELDING"/>
      <sheetName val="공종별예산조서"/>
      <sheetName val="공종별 집계표"/>
      <sheetName val="11.인공산출"/>
      <sheetName val="6.일위대가목록"/>
      <sheetName val="1호인버트수량"/>
      <sheetName val="___________hb___1_____________3"/>
      <sheetName val="회사정보"/>
      <sheetName val="지급어음(일별)"/>
      <sheetName val="석축설면"/>
      <sheetName val="토질조사"/>
      <sheetName val="CODE(2)"/>
      <sheetName val="공사예산하조서(O.K)"/>
      <sheetName val="설비비4"/>
      <sheetName val="상반기손익차2총괄"/>
      <sheetName val="대림산업"/>
      <sheetName val=" 안전관리비 작성(협력사용).xlsx"/>
      <sheetName val="각형우수맨홀"/>
      <sheetName val="용수간선"/>
      <sheetName val="계획금액"/>
      <sheetName val="분석대장"/>
      <sheetName val="base"/>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조선용암면"/>
      <sheetName val="문10"/>
      <sheetName val="4.장비손료"/>
      <sheetName val="발안전력구"/>
      <sheetName val="99노임단_x005f_x0007_"/>
      <sheetName val="공사일위대가"/>
      <sheetName val="1ၒ_x0000_"/>
      <sheetName val="ANCHOR1단"/>
      <sheetName val="내역서을지"/>
      <sheetName val="일위대가9803.xls"/>
      <sheetName val="기준"/>
      <sheetName val="공사현황표"/>
      <sheetName val="1차 매출원가"/>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범한여행"/>
      <sheetName val="내역서(우)"/>
      <sheetName val="피벗테이블데이터분석"/>
      <sheetName val="특수기호강도거푸집"/>
      <sheetName val="조건입력"/>
      <sheetName val="조건입력(2)"/>
      <sheetName val="장비선정"/>
      <sheetName val="DK-KH"/>
      <sheetName val="NNgung"/>
      <sheetName val="SPL4"/>
      <sheetName val="BIDDING-SUM"/>
      <sheetName val="Cash2"/>
      <sheetName val="차선도색수량집계"/>
      <sheetName val="내역서-토목"/>
      <sheetName val="변실"/>
      <sheetName val="이음부"/>
      <sheetName val="배수개거"/>
      <sheetName val="종배수관"/>
      <sheetName val="주소록2000(전화번호부)"/>
      <sheetName val="중간간지 (2)"/>
      <sheetName val="기초수량산출서"/>
      <sheetName val="실행예산-변경분"/>
      <sheetName val="2__x0000__x0000_Ԁ_x0000_"/>
      <sheetName val="D7(1)"/>
      <sheetName val="구조해석"/>
      <sheetName val="산출서"/>
      <sheetName val="FRP PIPING 일위대가"/>
      <sheetName val="선금급신청서"/>
      <sheetName val="배합비(99-05-25)"/>
      <sheetName val="Field2"/>
      <sheetName val="Field1"/>
      <sheetName val="150227 Master"/>
      <sheetName val="시설장비"/>
      <sheetName val="토공사(흙막이)"/>
      <sheetName val="현장조사"/>
      <sheetName val="배수공_시멘트_및_골재량_"/>
      <sheetName val="배관배선_"/>
      <sheetName val="(당평)자_x0000_"/>
      <sheetName val="(당평)자ꙭ"/>
      <sheetName val="sand토적"/>
      <sheetName val="교각(P1)수량"/>
      <sheetName val="9902"/>
      <sheetName val="unitx_x0000_Ԁ_x0000_"/>
      <sheetName val="근로자자료_x0000__x0000_"/>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흄관က_x0000_"/>
      <sheetName val="슬래브일반"/>
      <sheetName val="토목순공사비1차분"/>
      <sheetName val="현장식당(1)"/>
      <sheetName val="기계내역서"/>
      <sheetName val="관세구분시트"/>
      <sheetName val="철근총괄집계표"/>
      <sheetName val="승인도Main"/>
      <sheetName val="BREAKDOWN(철거설치)"/>
      <sheetName val="신림자금"/>
      <sheetName val="앉음벽 (2)"/>
      <sheetName val="전체_1설계"/>
      <sheetName val="단가비교"/>
      <sheetName val="공정증감대ㅈ표"/>
      <sheetName val="단면계수(상부)"/>
      <sheetName val="휴지통"/>
      <sheetName val="E총"/>
      <sheetName val="Resource2"/>
      <sheetName val="표준건축비"/>
      <sheetName val="우석문틀"/>
      <sheetName val="토사절취"/>
      <sheetName val="수량산출서집계"/>
      <sheetName val="4.전기"/>
      <sheetName val="작성방법"/>
      <sheetName val="기성갑지"/>
      <sheetName val="P.M 별"/>
      <sheetName val="인버트단위수량"/>
      <sheetName val="치수표"/>
      <sheetName val="옹벽철근집계표"/>
      <sheetName val="8설7발"/>
      <sheetName val="내역서2안"/>
      <sheetName val="패널"/>
      <sheetName val="2.1  노무비 평균단가산출"/>
      <sheetName val="반중력식옹벽"/>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적점"/>
      <sheetName val="접속도수량집계표"/>
      <sheetName val="동물이동통로"/>
      <sheetName val="편입토지조서"/>
      <sheetName val="내역(가지)"/>
      <sheetName val="YOEMAGUM"/>
      <sheetName val="토공사"/>
      <sheetName val="포장공집"/>
      <sheetName val="DB구축"/>
      <sheetName val="원"/>
      <sheetName val="8.3해석단면 선정"/>
      <sheetName val="관경결정"/>
      <sheetName val="관보호공단위수량"/>
      <sheetName val="공사원가 (3)"/>
      <sheetName val="내역서-2"/>
      <sheetName val="오수표시테이프단위수량"/>
      <sheetName val="공사비증감(P4) "/>
      <sheetName val="2월 노임대장"/>
      <sheetName val="터파기_x0000__x0000_료"/>
      <sheetName val="출력표-본사"/>
      <sheetName val="현관비DATA"/>
      <sheetName val="소분류목록"/>
      <sheetName val="기자재수량"/>
      <sheetName val="시중노임"/>
      <sheetName val="REACTION(USE평시)"/>
      <sheetName val="REACTION(USD지진시)"/>
      <sheetName val="울산자금"/>
      <sheetName val="설비비3"/>
      <sheetName val="본실행경비"/>
      <sheetName val="산근1"/>
      <sheetName val="강관 및 부속"/>
      <sheetName val="TOTAL3"/>
      <sheetName val="2@ BOX"/>
      <sheetName val="비탈면보호공수량산출"/>
      <sheetName val="STAND20"/>
      <sheetName val="배수관토공"/>
      <sheetName val="준공정산보고서"/>
      <sheetName val="부대"/>
      <sheetName val="도로구조물산근"/>
      <sheetName val="기계경비집계"/>
      <sheetName val="단가산출 (2)"/>
      <sheetName val="건축일"/>
      <sheetName val="수납장배치도"/>
      <sheetName val="맨홀접합조서"/>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Output"/>
      <sheetName val="중기목록"/>
      <sheetName val="터파기"/>
      <sheetName val="관로수량총괄집계표"/>
      <sheetName val="L집(수평부)"/>
      <sheetName val="L집(성토부)"/>
      <sheetName val="타공종포장공제집계표"/>
      <sheetName val="기본사항"/>
      <sheetName val="48일위"/>
      <sheetName val="공틀공사"/>
      <sheetName val="공통"/>
      <sheetName val="유리"/>
      <sheetName val="5-3.지급자재수불현황"/>
      <sheetName val="옹벽1"/>
      <sheetName val="건축(을)"/>
      <sheetName val="자단"/>
      <sheetName val="L_RPTB~1"/>
      <sheetName val="기성부분액내역서(국고)"/>
      <sheetName val="조직"/>
      <sheetName val="설치자재"/>
      <sheetName val="단중"/>
      <sheetName val="견적기준"/>
      <sheetName val="배력철근"/>
      <sheetName val="FPA"/>
      <sheetName val="순수개발"/>
      <sheetName val="내역(중앙)"/>
      <sheetName val="내역(창신)"/>
      <sheetName val="터파기_x005f_x0000__x005f_x0000_료"/>
      <sheetName val="합계"/>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목차_"/>
      <sheetName val="4__주형설계"/>
      <sheetName val="세골재__T2_변경_현황"/>
      <sheetName val="0_단가"/>
      <sheetName val="6월 출고 일일보고"/>
      <sheetName val="1Month+Sheet2!"/>
      <sheetName val="수량분배표"/>
      <sheetName val="DATA 입력부"/>
      <sheetName val="내역서(중수)"/>
      <sheetName val="공기압축기실"/>
      <sheetName val="제수변 수량집계표(보통)"/>
      <sheetName val="현장설명"/>
      <sheetName val="기성부분 내역집계표-기계공사"/>
      <sheetName val="접합수량(피벗)"/>
      <sheetName val="노임DB"/>
      <sheetName val="산출3-유도등"/>
      <sheetName val="산출2-동력"/>
      <sheetName val="산출2-피뢰침"/>
      <sheetName val="검측감리공제요율"/>
      <sheetName val="시공감리공제요율"/>
      <sheetName val="책임감리공제요율"/>
      <sheetName val="경율산정.XLS"/>
      <sheetName val="GT 1050x650"/>
      <sheetName val="총정리"/>
      <sheetName val="기초수량자료"/>
      <sheetName val="검사원"/>
      <sheetName val="과거자료"/>
      <sheetName val="간이(갑)"/>
      <sheetName val="노임자재단가"/>
      <sheetName val="내역서(도급)"/>
      <sheetName val="BS2"/>
      <sheetName val="1.견적보고서"/>
      <sheetName val="준공조서갑지"/>
      <sheetName val="설계서(동안동)"/>
      <sheetName val="대창토공"/>
      <sheetName val="노임단가표"/>
      <sheetName val="5사남"/>
      <sheetName val="가로등"/>
      <sheetName val="15-2)VE제안서(유형3)"/>
      <sheetName val="단위집계표"/>
      <sheetName val="노임단가(직종번호 순)"/>
      <sheetName val="포장수량"/>
      <sheetName val="기구조직"/>
      <sheetName val="TOTAL1"/>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도로포장면적산출(1)"/>
      <sheetName val="제원입력"/>
      <sheetName val="인상효1"/>
      <sheetName val="재"/>
      <sheetName val="자"/>
      <sheetName val="실적(휴양)"/>
      <sheetName val="투찰내역서"/>
      <sheetName val="터널패턴구성"/>
      <sheetName val="Macro(조도)"/>
      <sheetName val="받이700"/>
      <sheetName val="분기관표식단위수량"/>
      <sheetName val="토목수량(공정)"/>
      <sheetName val="자금청구"/>
      <sheetName val="5정거장"/>
      <sheetName val="1-3길내기"/>
      <sheetName val="新철폐복2"/>
      <sheetName val="新철폐복3"/>
      <sheetName val="주공기준"/>
      <sheetName val="99 조정금액"/>
      <sheetName val="동일리 권리자명부"/>
      <sheetName val="면적평당공사비"/>
      <sheetName val="면적입력"/>
      <sheetName val="말고개터널조명전압강하"/>
      <sheetName val="부관맨홀조서"/>
      <sheetName val="신대방33(적용)"/>
      <sheetName val="터널전기"/>
      <sheetName val="시멘트 및 골재량산출"/>
      <sheetName val="노견단위수량"/>
      <sheetName val="영업권조서"/>
      <sheetName val="토지조서"/>
      <sheetName val="배수량"/>
      <sheetName val="변압기 및 발전기 용량"/>
      <sheetName val="노임단"/>
      <sheetName val="증명지번목록"/>
      <sheetName val="3연box"/>
      <sheetName val="성곽내역서"/>
      <sheetName val="계정별실적"/>
      <sheetName val="투찰금액"/>
      <sheetName val="BDATA"/>
      <sheetName val="추정설계"/>
      <sheetName val="2설계 (웅촌고연)"/>
      <sheetName val="토목내역서"/>
      <sheetName val="작업금지"/>
      <sheetName val="가압장구체수량산출서"/>
      <sheetName val="우수받이수량산출"/>
      <sheetName val="집수정수량집계"/>
      <sheetName val="각종측구수량집계"/>
      <sheetName val="401"/>
      <sheetName val="유입수문철근집계"/>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D-3109"/>
      <sheetName val="7급줄떼공"/>
      <sheetName val="옥외등신설"/>
      <sheetName val="저케CV22신설"/>
      <sheetName val="저케CV38신설"/>
      <sheetName val="저케CV8신설"/>
      <sheetName val="접지3종"/>
      <sheetName val="하도급원가계산총괄표(식재)"/>
      <sheetName val="기본파일"/>
      <sheetName val="당정동공통이수"/>
      <sheetName val="당정동경상이수"/>
      <sheetName val="지하"/>
      <sheetName val="단가파주4"/>
      <sheetName val="건축공사집계"/>
      <sheetName val="(C)원내역"/>
      <sheetName val="Eq. Mobilization"/>
      <sheetName val="Toolbox"/>
      <sheetName val="양수장(기계)"/>
      <sheetName val="중간"/>
      <sheetName val="7-1.인건비"/>
      <sheetName val="전기내역"/>
      <sheetName val="전동기"/>
      <sheetName val="지역"/>
      <sheetName val="자재집계 (2)"/>
      <sheetName val="(1)본선수량집계"/>
      <sheetName val="정거장 설계조건"/>
      <sheetName val="오수공수량집계표"/>
      <sheetName val="일위총괄"/>
      <sheetName val="기초도면제작"/>
      <sheetName val="load"/>
      <sheetName val="#4 PSV"/>
      <sheetName val="노면표지 수량"/>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시간당중기사용료"/>
      <sheetName val="asd"/>
      <sheetName val="참조자료"/>
      <sheetName val="시설국장자료"/>
      <sheetName val="상부수량"/>
      <sheetName val="산출집계표"/>
      <sheetName val="산출서-1"/>
      <sheetName val="산출서-수식"/>
      <sheetName val="기계경비산출기준"/>
      <sheetName val="기계경비목록"/>
      <sheetName val="건설기계가격1"/>
      <sheetName val="회사기초자료"/>
      <sheetName val="01 Summary"/>
      <sheetName val="CW,HW,NW"/>
      <sheetName val="SAN"/>
      <sheetName val="03 Rev.Log"/>
      <sheetName val="설비(제출)"/>
      <sheetName val="48수량"/>
      <sheetName val="22수량"/>
      <sheetName val="49일위"/>
      <sheetName val="22일위"/>
      <sheetName val="49수량"/>
      <sheetName val="출력"/>
      <sheetName val="근로자명단"/>
      <sheetName val="주요자재집계"/>
      <sheetName val="내역(포장)"/>
      <sheetName val="횡배수관수량집계"/>
      <sheetName val="횡배수관기초"/>
      <sheetName val="7월천안현장 집계표"/>
      <sheetName val="장비.자재"/>
      <sheetName val="장비명세서"/>
      <sheetName val=" 노무집계"/>
      <sheetName val="일용노무비"/>
      <sheetName val="NN"/>
      <sheetName val="식재(예송)"/>
      <sheetName val="동일대내"/>
      <sheetName val="2.재료비"/>
      <sheetName val="12.보오링"/>
      <sheetName val="18.공내수압탄성자연"/>
      <sheetName val="산업"/>
      <sheetName val="노임목록"/>
      <sheetName val="수량산출(음암)"/>
      <sheetName val="공사요율"/>
      <sheetName val="매인"/>
      <sheetName val="궤도연장(종합)"/>
      <sheetName val="궤도연장(2단계)"/>
      <sheetName val="궤도연장(1단계)"/>
      <sheetName val="궤도부설연장1단계"/>
      <sheetName val="슬래브일반(포항방향 B=12.3m)"/>
      <sheetName val="1호맨홀수량산출"/>
      <sheetName val="7급줄떼"/>
      <sheetName val="별첨4_전담운영PM(1)"/>
      <sheetName val="보호공"/>
      <sheetName val="7단가"/>
      <sheetName val="부안일위"/>
      <sheetName val="원가계산 (2)"/>
      <sheetName val="주현(해보)"/>
      <sheetName val="주현(영광)"/>
      <sheetName val="포장총괄집계표"/>
      <sheetName val="이설도로유용토"/>
      <sheetName val="1호맨홀가감수량"/>
      <sheetName val="구간별"/>
      <sheetName val="자가"/>
      <sheetName val="공양식"/>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인공산출"/>
      <sheetName val="제경비산출서"/>
      <sheetName val="선수금"/>
      <sheetName val="환경평가"/>
      <sheetName val="인구"/>
      <sheetName val="SHEET"/>
      <sheetName val="집 계 표"/>
      <sheetName val="내역서1"/>
      <sheetName val="eq_data"/>
      <sheetName val="안양동교 1안"/>
      <sheetName val="1단계 (2)"/>
      <sheetName val="지하시설물작성"/>
      <sheetName val="252K444"/>
      <sheetName val="Multi-dims"/>
      <sheetName val="PAINT (2)"/>
      <sheetName val="BG"/>
      <sheetName val="수로교총재료집계"/>
      <sheetName val="수문보고"/>
      <sheetName val="현금및현금등가물1"/>
      <sheetName val="지장물총괄표"/>
      <sheetName val="노임단가기준"/>
      <sheetName val="암거공"/>
      <sheetName val="6.단면검토"/>
      <sheetName val="2.단면가정 "/>
      <sheetName val="제수"/>
      <sheetName val="STRA2"/>
      <sheetName val="dnc4"/>
      <sheetName val="D-철근총괄"/>
      <sheetName val="자재단가대비표"/>
      <sheetName val="Bìa"/>
      <sheetName val="Bảng KLHT"/>
      <sheetName val="RC WORK"/>
      <sheetName val="2_2_S-Curve1"/>
      <sheetName val="Chiet_tinh_dz35"/>
      <sheetName val="TABLE_DB"/>
      <sheetName val="쌍용_data_base"/>
      <sheetName val="code_HTT_Thap"/>
      <sheetName val="dongia_(2)"/>
      <sheetName val="RAB_AR&amp;STR"/>
      <sheetName val="Civil__Sub-Station_1"/>
      <sheetName val="Thuc_thanh"/>
      <sheetName val="D&amp;W_def_"/>
      <sheetName val="4-Lane_bridge"/>
      <sheetName val="PKKK"/>
      <sheetName val="Kính"/>
      <sheetName val="Bảng Phân Tích Chi Phí"/>
      <sheetName val="1.폐기물집계표"/>
      <sheetName val="단가산출총괄표"/>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현황"/>
      <sheetName val="BOX"/>
      <sheetName val="EQUIP-H"/>
      <sheetName val="AILC004"/>
      <sheetName val="내역서(토목)"/>
      <sheetName val="1.일반수량산출근거"/>
      <sheetName val="배수공BOQ"/>
      <sheetName val="CAUDIT"/>
      <sheetName val="DI_전처리 단가집(GP1 실적가)"/>
      <sheetName val="XXXXXX"/>
      <sheetName val="조도"/>
      <sheetName val="동력"/>
      <sheetName val="변압기"/>
      <sheetName val="발전기"/>
      <sheetName val="간선"/>
      <sheetName val="Sheet8"/>
      <sheetName val="Sheet9"/>
      <sheetName val="Sheet11"/>
      <sheetName val="Sheet12"/>
      <sheetName val="전기자료"/>
      <sheetName val="DUT-BAT1"/>
      <sheetName val="GEN"/>
      <sheetName val="합천내역"/>
      <sheetName val="부재치수입력"/>
      <sheetName val="공사계약현황"/>
      <sheetName val="97 사업추정(WEKI)"/>
      <sheetName val="N10(미지급)_"/>
      <sheetName val="N10(미지급)_1"/>
      <sheetName val="기준Data"/>
      <sheetName val="의왕F사"/>
      <sheetName val="가공사"/>
      <sheetName val="참조영역"/>
      <sheetName val="신구계정대사표"/>
      <sheetName val="static.cal"/>
      <sheetName val="Total Progress (2)"/>
      <sheetName val="대전노은1차_조적_집계표"/>
      <sheetName val="運転条件一覧"/>
      <sheetName val="Bao cao hao hut VT-TR"/>
      <sheetName val="125x125"/>
      <sheetName val="tifico"/>
      <sheetName val="Du toan"/>
      <sheetName val="Items"/>
      <sheetName val="Detail"/>
      <sheetName val="¥ "/>
      <sheetName val="KLall"/>
      <sheetName val="DTTC CHI TIET"/>
      <sheetName val="SP10"/>
      <sheetName val="BechLab"/>
      <sheetName val="Rates"/>
      <sheetName val="Currency Rate"/>
      <sheetName val="MTO REV.2(ARMOR)"/>
      <sheetName val="TEN CONG TRINH"/>
      <sheetName val="D+W"/>
      <sheetName val="INFOR-ST"/>
      <sheetName val="kpxlc"/>
      <sheetName val="kpxld"/>
      <sheetName val="VTu"/>
      <sheetName val="Unit price"/>
      <sheetName val="p"/>
      <sheetName val="Define finishing"/>
      <sheetName val="SEX"/>
      <sheetName val="PTĐG"/>
      <sheetName val="RATE"/>
      <sheetName val="MA"/>
      <sheetName val="Tiến độ  Rev1 (phói hợp)"/>
      <sheetName val="Level 2"/>
      <sheetName val="VT190111"/>
      <sheetName val="TH-XL"/>
      <sheetName val="PNT-QUOT-#3"/>
      <sheetName val="Keothep"/>
      <sheetName val="Re-bar"/>
      <sheetName val="HS"/>
      <sheetName val="Chi tiết cấu tạo giá (2)"/>
      <sheetName val="SUMMARY-HT Thô"/>
      <sheetName val="02.PHAT SINH TANG"/>
      <sheetName val="DT"/>
      <sheetName val="TONG HOP XIN GIA"/>
      <sheetName val="Bảng_mã_VT"/>
      <sheetName val="tong_du_toan"/>
      <sheetName val="DANHMUC"/>
      <sheetName val="電気設備表"/>
      <sheetName val="1.R18 BF"/>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Costmaster"/>
      <sheetName val="Cash Flow bulanan"/>
      <sheetName val="Isolasi Luar Dalam"/>
      <sheetName val="Isolasi Luar"/>
      <sheetName val="8521"/>
      <sheetName val="Y_WORK"/>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배수관접합및부설  "/>
      <sheetName val="5지구단위"/>
      <sheetName val="판"/>
      <sheetName val="计算稿"/>
      <sheetName val="남양시작동자105노65기1.3화1.2"/>
      <sheetName val="카니발(자105노60)"/>
      <sheetName val="FAB"/>
      <sheetName val="백암비스타내역"/>
      <sheetName val="Hydrant"/>
      <sheetName val="총괄설계내역서"/>
      <sheetName val="노동부"/>
      <sheetName val="Financial impact"/>
      <sheetName val="Sch7a (토요일)"/>
      <sheetName val="거래처자료등록"/>
      <sheetName val="1.일위대가"/>
      <sheetName val="절단표"/>
      <sheetName val="총괄내역서(도급)"/>
      <sheetName val="PIER토수량"/>
      <sheetName val="직접비"/>
      <sheetName val="결재란"/>
      <sheetName val="2.견적조건 정보"/>
      <sheetName val="공간분류체계"/>
      <sheetName val="부위별항목"/>
      <sheetName val="영향요인"/>
      <sheetName val="설명"/>
      <sheetName val="6.7현장운영"/>
      <sheetName val="Lr"/>
      <sheetName val="친환경주택"/>
      <sheetName val="산근cad용"/>
      <sheetName val="산근(계단)"/>
      <sheetName val="12)아이디어_목록_및_개략평가"/>
      <sheetName val="11)VE_예비검토서"/>
      <sheetName val="15-3)VE제안서(가치향상_등)"/>
      <sheetName val="일반수량산출"/>
      <sheetName val="건설기계가격"/>
      <sheetName val="보고서"/>
      <sheetName val="현장관리비 산출내역"/>
      <sheetName val="중기가격"/>
      <sheetName val="RDP2"/>
      <sheetName val="신공항A-9(원가수정)"/>
      <sheetName val="산출근거(9)"/>
      <sheetName val="산림조사비"/>
      <sheetName val="요율표"/>
      <sheetName val="건설기계"/>
      <sheetName val="폐기물발생(처리)내역-1"/>
      <sheetName val="신당동집계표"/>
      <sheetName val="UNIT"/>
      <sheetName val="결재"/>
      <sheetName val="00임금"/>
      <sheetName val="집"/>
      <sheetName val="총괄BOQ"/>
      <sheetName val="물푸기"/>
      <sheetName val="실행(1)"/>
      <sheetName val="C3"/>
      <sheetName val="유림콘도"/>
      <sheetName val="직접노무"/>
      <sheetName val="직접재료"/>
      <sheetName val="직종표"/>
      <sheetName val=" FURNACE현설"/>
      <sheetName val="진입로 지세할증산출(다사분기)"/>
      <sheetName val="산출근거(수정)"/>
      <sheetName val="인원배치"/>
      <sheetName val="교통안전시설집계표"/>
      <sheetName val="인입관수량총괄"/>
      <sheetName val="지역별수출"/>
      <sheetName val="효동종합건설(주)"/>
      <sheetName val="산출서양식01"/>
      <sheetName val="설원"/>
      <sheetName val="공사비예"/>
      <sheetName val="6.간접공사비 外"/>
      <sheetName val="부하자료"/>
      <sheetName val="RE9604"/>
      <sheetName val="Manmonth(입력)"/>
      <sheetName val="1안"/>
      <sheetName val="기본가정"/>
      <sheetName val="참조 (2)"/>
      <sheetName val="조경수목"/>
      <sheetName val="퇴직공제부금"/>
      <sheetName val="평균노임"/>
      <sheetName val="기별(종합)"/>
      <sheetName val="직접경비호표"/>
      <sheetName val="일용노무비지급명세서(7)"/>
      <sheetName val="중기가동(7)"/>
      <sheetName val="지장물조서"/>
      <sheetName val="1공구 건정토건 토공"/>
      <sheetName val="발주참고#"/>
      <sheetName val="토목-물가"/>
      <sheetName val="일용노임단가"/>
      <sheetName val="간접비 총괄표"/>
      <sheetName val="16-1"/>
      <sheetName val="1공구원가계산서"/>
      <sheetName val="복주일위대가"/>
      <sheetName val="8.1.에너지"/>
      <sheetName val="규준틀"/>
      <sheetName val="덧씌우기구간수량산출1"/>
      <sheetName val="Xunit (단위환산)"/>
      <sheetName val="고객사 관리 코드"/>
      <sheetName val="Xunit_(단위환산)"/>
      <sheetName val="고객사_관리_코드"/>
      <sheetName val="DTCT"/>
      <sheetName val="2.1 受電設備棟"/>
      <sheetName val="2.2 受・防火水槽"/>
      <sheetName val="新철폐복"/>
      <sheetName val="2.3 排水処理設備棟"/>
      <sheetName val="깨기수량집계"/>
      <sheetName val="Tool"/>
      <sheetName val="TOWER 12TON"/>
      <sheetName val="JIB CRANE,HOIST"/>
      <sheetName val="TOWER 10TON"/>
      <sheetName val="재료집계(분수관)"/>
      <sheetName val="폐기물집계표"/>
      <sheetName val="Cover (x)"/>
      <sheetName val="SORT"/>
      <sheetName val="Cor Apt"/>
      <sheetName val="2.4 倉庫棟"/>
      <sheetName val="2.5 守衛棟"/>
      <sheetName val="daf-3(OK)"/>
      <sheetName val="daf-7(OK)"/>
      <sheetName val="Cash Flow"/>
      <sheetName val="Yield"/>
      <sheetName val="CPBTXM-THUONG"/>
      <sheetName val="HE SO DIEU CHINH"/>
      <sheetName val="VCV-BE-TONG"/>
      <sheetName val="6PILE__(돌출)3"/>
      <sheetName val="내역서_3"/>
      <sheetName val="1_설계조건3"/>
      <sheetName val="2_2_S-Curve2"/>
      <sheetName val="RAB_AR&amp;STR1"/>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TONG_HOP_VL-NC_TT"/>
      <sheetName val="TH_XL"/>
      <sheetName val="CHITIET_VL-NC-TT-3p"/>
      <sheetName val="KPVC-BD_"/>
      <sheetName val="CHITIET_VL-NC"/>
      <sheetName val="B3A_-_TOWER_A"/>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Cash_Flow_bulanan"/>
      <sheetName val="Currency_Rate"/>
      <sheetName val="MU"/>
      <sheetName val="tra VL"/>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Cấu tạo giá"/>
      <sheetName val="Cover page"/>
      <sheetName val="Phu cap"/>
      <sheetName val="CE(E)"/>
      <sheetName val="CE(M)"/>
      <sheetName val="Project Data"/>
      <sheetName val="GI"/>
      <sheetName val="EE (3)"/>
      <sheetName val="PAVEMENT"/>
      <sheetName val="TRAFFIC"/>
      <sheetName val="Lookups"/>
      <sheetName val="NOTE"/>
      <sheetName val="StaffList-OLD"/>
      <sheetName val="Budget Code"/>
      <sheetName val="마감사양"/>
      <sheetName val="KUNGDEVI"/>
      <sheetName val="Add cost08"/>
      <sheetName val="SumBricks08"/>
      <sheetName val="SCOPE OF WORK"/>
      <sheetName val="Gia"/>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표 지"/>
      <sheetName val="도장수량"/>
      <sheetName val="안정성검토"/>
      <sheetName val="조은나오스빌"/>
      <sheetName val="당초토량산출서"/>
      <sheetName val="변경토량산출서"/>
      <sheetName val="INTRO.(X)"/>
      <sheetName val="2000_x0000__x0000__x0005__x0000_"/>
      <sheetName val="공사원가"/>
      <sheetName val="수량이동"/>
      <sheetName val="허용전류"/>
      <sheetName val="일반수량총괄집계표"/>
      <sheetName val="견적및기타"/>
      <sheetName val="단가산출목록"/>
      <sheetName val="정화조"/>
      <sheetName val="Item-DATA"/>
      <sheetName val="NSA fr Revit"/>
      <sheetName val="PTdam"/>
      <sheetName val="Bang gia"/>
      <sheetName val="HRG BHN"/>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BAOCHE A"/>
      <sheetName val="Takeoff"/>
      <sheetName val="Đơn Giá "/>
      <sheetName val="Para"/>
      <sheetName val="Duc_bk"/>
      <sheetName val="Drop Down"/>
      <sheetName val="EFR30696"/>
      <sheetName val="Hệ số"/>
      <sheetName val="Động cơ"/>
      <sheetName val="2. 2공구"/>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Bill No.01"/>
      <sheetName val="Breakdown (B)"/>
      <sheetName val="THVT"/>
      <sheetName val="현장별"/>
      <sheetName val="IBASE"/>
      <sheetName val="NKC6"/>
      <sheetName val="DeluxeVilla 4"/>
      <sheetName val="Summary - Budget"/>
      <sheetName val="Khoi luong"/>
      <sheetName val="BQ-E20-02(Rp)"/>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Actual data"/>
      <sheetName val="4.경비 5.영업외수지"/>
      <sheetName val="IW-LIST"/>
      <sheetName val="8. 안정검토"/>
      <sheetName val="산근(목록)"/>
      <sheetName val="이형관중량"/>
      <sheetName val="5CHBDC"/>
      <sheetName val="수량분개내역"/>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BOX(1_5X1_5)2"/>
      <sheetName val="표__지2"/>
      <sheetName val="배수내역_(2)1"/>
      <sheetName val="Bao_cao_hao_hut_VT-TR2"/>
      <sheetName val="¥_1"/>
      <sheetName val="DTTC_CHI_TIET1"/>
      <sheetName val="Du_toan1"/>
      <sheetName val="MTO_REV_2(ARMOR)1"/>
      <sheetName val="TEN_CONG_TRINH1"/>
      <sheetName val="Currency_Rate1"/>
      <sheetName val="Cash_Flow_bulanan1"/>
      <sheetName val="Isolasi_Luar_Dalam"/>
      <sheetName val="Isolasi_Luar"/>
      <sheetName val="Cash_Flow"/>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1000_DB구축_부표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97년_추정1"/>
      <sheetName val="내역_ver1_01"/>
      <sheetName val="RAMP_단면(R2)1"/>
      <sheetName val="토목내역서_(도급단가)1"/>
      <sheetName val="목차_1"/>
      <sheetName val="세골재__T2_변경_현황1"/>
      <sheetName val="0_단가1"/>
      <sheetName val="토공_total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공사개요-C"/>
      <sheetName val="노무DB"/>
      <sheetName val="Variable"/>
      <sheetName val="정보매체A동"/>
      <sheetName val="N10(미지급)_2"/>
      <sheetName val="1_폐기물집계표"/>
      <sheetName val="PAINT_(2)"/>
      <sheetName val="static_cal"/>
      <sheetName val="Total_Progress_(2)"/>
      <sheetName val="1_일반수량산출근거"/>
      <sheetName val="DI_전처리_단가집(GP1_실적가)"/>
      <sheetName val="Financial_impact"/>
      <sheetName val="Sch7a_(토요일)"/>
      <sheetName val="남양시작동자105노65기1_3화1_2"/>
      <sheetName val="97_사업추정(WEKI)"/>
      <sheetName val="RCMinput"/>
      <sheetName val="HSA"/>
      <sheetName val="VXXXXXXX"/>
      <sheetName val="CAP"/>
      <sheetName val="Var."/>
      <sheetName val="R"/>
      <sheetName val="정리"/>
      <sheetName val="dV&amp;Cl"/>
      <sheetName val="F4-F7"/>
      <sheetName val="출하생산일보"/>
      <sheetName val="COA-17"/>
      <sheetName val="C-18"/>
      <sheetName val="목공사품의서"/>
      <sheetName val="IMPEADENCE H_x0000_Ԁ_x0000_怀ȅ㨍"/>
      <sheetName val="IMPEADENCE é_x0000_Ԁ_x0000__x0000_ᛅ_xde17_"/>
      <sheetName val="DATA-2 장비LIST"/>
      <sheetName val="D200"/>
      <sheetName val="name"/>
      <sheetName val="PC, G.Slab"/>
      <sheetName val="documentation"/>
      <sheetName val="CB"/>
      <sheetName val="XZLC004_PART2"/>
      <sheetName val="자재(원원+원대)"/>
      <sheetName val="MATRLDATA"/>
      <sheetName val="INPUT_TABLE"/>
      <sheetName val="CODE1"/>
      <sheetName val="CODE2"/>
      <sheetName val="무근깨기"/>
      <sheetName val="견적의뢰"/>
      <sheetName val="CostDB"/>
      <sheetName val="계산중"/>
      <sheetName val="자  재"/>
      <sheetName val="건축외주"/>
      <sheetName val="electrical"/>
      <sheetName val="방송(체육관)"/>
      <sheetName val="전압강하"/>
      <sheetName val="상부공"/>
      <sheetName val="공비대비"/>
      <sheetName val="4.1DNR기계(공법)"/>
      <sheetName val="아스팔트 포장총괄집계표"/>
      <sheetName val="단가 "/>
      <sheetName val="일위총괄표"/>
      <sheetName val="간지(5.04)"/>
      <sheetName val="흄관수량"/>
      <sheetName val="식대장부"/>
      <sheetName val="부가세별도"/>
      <sheetName val="업체자료"/>
      <sheetName val="97(US,EP,PCT,KR)"/>
      <sheetName val="블록(들고리8개)"/>
      <sheetName val="CUB结算式"/>
      <sheetName val="FAB B01计算式"/>
      <sheetName val="室外计算式"/>
      <sheetName val="5.물량산출서"/>
      <sheetName val="입력용"/>
      <sheetName val="입력용집계"/>
      <sheetName val="단가조사표(노무비)"/>
      <sheetName val="주공_갑지"/>
      <sheetName val="경율산정_XLS"/>
      <sheetName val="1_토공"/>
      <sheetName val="GT_1050x650"/>
      <sheetName val="Bldg_Brkdown"/>
      <sheetName val="junggi"/>
      <sheetName val="수목조서 "/>
      <sheetName val="제수,우수,통신,소화전물건조서"/>
      <sheetName val="한전주물건조서"/>
      <sheetName val="지장물적용유무"/>
      <sheetName val="SP-B1"/>
      <sheetName val="기준비용"/>
      <sheetName val="MAT_N048"/>
      <sheetName val="견적(02.07)"/>
      <sheetName val="개인토지"/>
      <sheetName val="12CGOU"/>
      <sheetName val="IMF Code"/>
      <sheetName val="Gia VLNCMTC"/>
      <sheetName val="WT-LIST"/>
      <sheetName val="스케즐"/>
      <sheetName val="VALUATESheet13"/>
      <sheetName val="노임단가(직종번호_순)"/>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지수적용공사비내역서"/>
      <sheetName val="4.고용보험"/>
      <sheetName val="암센터"/>
      <sheetName val="수정계획3"/>
      <sheetName val="부재별산출서"/>
      <sheetName val="구체단위"/>
      <sheetName val="수목일위"/>
      <sheetName val="1호맨홀자연토공"/>
      <sheetName val="G2설비도급"/>
      <sheetName val="월별수입"/>
      <sheetName val="k2 foundation"/>
      <sheetName val="노면표시1"/>
      <sheetName val="산출3-전등"/>
      <sheetName val="산출4-조명제어"/>
      <sheetName val="산출5-전열"/>
      <sheetName val="산출7-유도등"/>
      <sheetName val="15-3)VE제안서(가치향_x0000_隒_x0000__x0000_"/>
      <sheetName val="2F_회의실견적(5_14_일대)1"/>
      <sheetName val="대3류_1"/>
      <sheetName val="1~9_하중계산1"/>
      <sheetName val="1_견적보고서"/>
      <sheetName val="건설사업관리_공제요율1"/>
      <sheetName val="건설공사_감리원_배치기준1"/>
      <sheetName val="책임감리_공제요율1"/>
      <sheetName val="단가산출서_(2)1"/>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DATA1"/>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소야공정계획표"/>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수목데이타 "/>
      <sheetName val="일위대가(목록)"/>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본공사"/>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가설공사"/>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총괄집계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공정"/>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1장"/>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설계변경내역서"/>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SKETCH"/>
      <sheetName val="배수문수량산출(3)"/>
      <sheetName val="기본단가"/>
      <sheetName val="LP-S"/>
      <sheetName val="보합"/>
      <sheetName val="토량산출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전기2005"/>
      <sheetName val="통신2005"/>
      <sheetName val="계산식"/>
      <sheetName val="1._x0018_변전설비"/>
      <sheetName val="Macro3"/>
      <sheetName val="대구-교대(A1-A2)"/>
      <sheetName val="3.자재비(총괄)"/>
      <sheetName val="실행갑지"/>
      <sheetName val="LD일"/>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2000년 공정표"/>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01AC"/>
      <sheetName val="평균높이산출근거"/>
      <sheetName val="횡배수관위치조서"/>
      <sheetName val="기본설계도급항목"/>
      <sheetName val="8.현장관리비"/>
      <sheetName val="7.안전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장문교(대전)"/>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퍼스트"/>
      <sheetName val="역집계1"/>
      <sheetName val="삼보지질"/>
      <sheetName val="7.전산해석결과"/>
      <sheetName val="4.하중"/>
      <sheetName val="우각부검토"/>
      <sheetName val="기초입력"/>
      <sheetName val="공주-교대(A1)"/>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콘_재료분리(1)"/>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총(신설)"/>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원가총괄"/>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건축토목내역"/>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Macro"/>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홈통받이수량"/>
      <sheetName val="공사수행방안"/>
      <sheetName val="Data2"/>
      <sheetName val="참조 DATA"/>
      <sheetName val="program"/>
      <sheetName val="studbolt no."/>
      <sheetName val="studbolt size"/>
      <sheetName val="item sort no"/>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대가목록"/>
      <sheetName val="아수배전(1회)"/>
      <sheetName val="인건비_조사"/>
      <sheetName val="일위1"/>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공사내역(2003년)"/>
      <sheetName val="제3장 기술업무"/>
      <sheetName val="일반전기C"/>
      <sheetName val="POOM_MOTO"/>
      <sheetName val="기초코徸"/>
      <sheetName val="예산조서(︀ᇕ԰"/>
      <sheetName val="205동"/>
      <sheetName val="과세면세표"/>
      <sheetName val="세부내역(직접인건비)"/>
      <sheetName val="현장지䀀ኀ㠀ኃ"/>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교량전기"/>
      <sheetName val="파이프류"/>
      <sheetName val="점검내역서(data) (2)"/>
      <sheetName val="2.주요계수총괄"/>
      <sheetName val="입찰사유서 제4공종 (흙깎기)"/>
      <sheetName val="D16"/>
      <sheetName val="D25"/>
      <sheetName val="D22"/>
      <sheetName val="자판실행"/>
      <sheetName val="단위세대물량"/>
      <sheetName val="변경품셈"/>
      <sheetName val="OCT.FDN"/>
      <sheetName val="HANDHOLE(2)"/>
      <sheetName val="N頀ᚃ"/>
      <sheetName val="N"/>
      <sheetName val="AHU집계"/>
      <sheetName val="삼성전기"/>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일위대가(가설԰"/>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단가비교표 (계측제어)"/>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변경후원본2"/>
      <sheetName val="LABTOTAL"/>
      <sheetName val="경성자금"/>
      <sheetName val="SUB일위대가"/>
      <sheetName val="평자재단가"/>
      <sheetName val="95년12월말"/>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잡철물"/>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L_RPTB03_01"/>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DATA_입력부"/>
      <sheetName val="기존단가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배수설비"/>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토공검토G"/>
      <sheetName val="미지급금"/>
      <sheetName val="CABdata"/>
      <sheetName val="기별수량산출서"/>
      <sheetName val="광양방향"/>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ꠀ᪘"/>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옥외외등집계표"/>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관로조서"/>
      <sheetName val="유입량"/>
      <sheetName val="기준단가현황"/>
      <sheetName val="공사개요(입력)"/>
      <sheetName val="마스터"/>
      <sheetName val="출자한도"/>
      <sheetName val="ELEC"/>
      <sheetName val="직접재료비데이타"/>
      <sheetName val="______PROJECT_hb___1__________2"/>
      <sheetName val="2004일위대가"/>
      <sheetName val="설비원가"/>
      <sheetName val="집행내역(190403)"/>
      <sheetName val="환율및유가"/>
      <sheetName val="국도접속_차도부수량"/>
      <sheetName val="연결관수량_(2)"/>
      <sheetName val="99년하반기"/>
      <sheetName val="일반전기(가설, 접지)"/>
      <sheetName val="0. 인명부"/>
      <sheetName val="TEST1"/>
      <sheetName val="총괄철근집계표"/>
      <sheetName val="제조원가"/>
      <sheetName val="주안3차A-A"/>
      <sheetName val="A5"/>
      <sheetName val="부대단위수량"/>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데이터"/>
      <sheetName val="사업총괄"/>
      <sheetName val="전등설비"/>
      <sheetName val="LD TX"/>
      <sheetName val="YANG"/>
      <sheetName val="Team 종합"/>
      <sheetName val="수량산출서 (2)"/>
      <sheetName val="동방설계서"/>
      <sheetName val="2-2.매출분석"/>
      <sheetName val="수수료율표"/>
      <sheetName val="총중목"/>
      <sheetName val="노임 단가"/>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0.9x0.9"/>
      <sheetName val="L측형구집계"/>
      <sheetName val="suk(mac)"/>
      <sheetName val="고양동1"/>
      <sheetName val="0.9토공"/>
      <sheetName val="광양 3기 유입수"/>
      <sheetName val="SHEET PILE단가"/>
      <sheetName val="노 무 비"/>
      <sheetName val="양식기준표"/>
      <sheetName val="자재_계약일(2013_09_16)"/>
      <sheetName val="공통_계약일(2013_09_16)"/>
      <sheetName val="암거_제원표-1단계1"/>
      <sheetName val="C_배수관공1"/>
      <sheetName val="1_수량집계"/>
      <sheetName val="기타_정보통신공사"/>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노임대장"/>
      <sheetName val="일위대가(당초)"/>
      <sheetName val="직접데이타입력"/>
      <sheetName val="2__x0000__x0000__x0000__x0000_"/>
      <sheetName val="7IFS-5A"/>
      <sheetName val="10-Sewer"/>
      <sheetName val="9-Drains"/>
      <sheetName val="8A-Road"/>
      <sheetName val="6-DW &amp; SC"/>
      <sheetName val="Step-Down"/>
      <sheetName val="SECT15-N- Builder's W &amp; S"/>
      <sheetName val="SECT8-Upper Floor"/>
      <sheetName val="SECT9-Roof"/>
      <sheetName val="식자재사용량(4월20일)"/>
      <sheetName val="石炭性状"/>
      <sheetName val="calc_menu_déroulant"/>
      <sheetName val="CBD-PRICE"/>
      <sheetName val="sub sturc"/>
      <sheetName val="steel works"/>
      <sheetName val="Key Assumptions"/>
      <sheetName val="PAYWORK"/>
      <sheetName val="Block"/>
      <sheetName val="Carparks"/>
      <sheetName val="Sp Wks (Sub)"/>
      <sheetName val="css_inpatient_day_surg_sub"/>
      <sheetName val="DW ok"/>
      <sheetName val="0000"/>
      <sheetName val="주요물량"/>
      <sheetName val="F 월별기성수금현황 "/>
      <sheetName val="受注エクセル作成クエリ（１月）"/>
      <sheetName val="解析データ（５月用の５月）"/>
      <sheetName val="受注エクセル作成クエリ（１２月）"/>
      <sheetName val="총괄집계표(통합)"/>
      <sheetName val="일식견적목록표"/>
      <sheetName val="단가산출_(2)"/>
      <sheetName val="A1"/>
      <sheetName val="보완토적"/>
      <sheetName val="CCS"/>
      <sheetName val="역T형옹벽단위수량"/>
      <sheetName val="슬래브(PF)(하류)"/>
      <sheetName val="수로교"/>
      <sheetName val="심사"/>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14灩"/>
      <sheetName val="보차도Hᬝ_xd900_"/>
      <sheetName val="보차도턠˩㥎"/>
      <sheetName val="철근(전기호)"/>
      <sheetName val="중기기초자료"/>
      <sheetName val="공사비총"/>
      <sheetName val="대비2"/>
      <sheetName val="SH-F"/>
      <sheetName val="public area"/>
      <sheetName val="02"/>
      <sheetName val=" 03"/>
      <sheetName val="04"/>
      <sheetName val="05"/>
      <sheetName val="06"/>
      <sheetName val="07"/>
      <sheetName val="08"/>
      <sheetName val="09"/>
      <sheetName val="우수관연장및터파기고"/>
      <sheetName val="구조물토적"/>
      <sheetName val="견적산출"/>
      <sheetName val="3.1.1 마루높이결정"/>
      <sheetName val="내역-1"/>
      <sheetName val="기성 (2)"/>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1안전관리비상세"/>
      <sheetName val="8.간접노무비"/>
      <sheetName val="9.기타경비"/>
      <sheetName val="기타경비 세부"/>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한성교회 신축공사(050713)_CheckList"/>
      <sheetName val="2)관접합"/>
      <sheetName val="공정자료"/>
      <sheetName val="내부마감"/>
      <sheetName val="노임단가 "/>
      <sheetName val="투찰판"/>
      <sheetName val="중강당 내跀"/>
      <sheetName val="기준데이타"/>
      <sheetName val="사당"/>
      <sheetName val="설계기별"/>
      <sheetName val="건축공사이월"/>
      <sheetName val="해외(원화ש"/>
      <sheetName val="2공구산출내ၒ"/>
      <sheetName val="-철근집푘"/>
      <sheetName val="-철근집"/>
      <sheetName val="-철근집쉨"/>
      <sheetName val="거리&amp;요금표"/>
      <sheetName val="배명(단가)"/>
      <sheetName val="가시설상세수량"/>
      <sheetName val="용집"/>
      <sheetName val="임대료산정(자동계산)"/>
      <sheetName val="착공계"/>
      <sheetName val="설계서SC"/>
      <sheetName val="공유"/>
      <sheetName val="DC DIST"/>
      <sheetName val="RTU-DI"/>
      <sheetName val="RTU-DO"/>
      <sheetName val="모자익"/>
      <sheetName val="73BF"/>
      <sheetName val="74BF"/>
      <sheetName val="4379VCB"/>
      <sheetName val="4375DS"/>
      <sheetName val="AC DIST"/>
      <sheetName val="6065BUS-PRO"/>
      <sheetName val="6344BAY(#3MTR)"/>
      <sheetName val="6PT집"/>
      <sheetName val="변압기절체반"/>
      <sheetName val="43GPT"/>
      <sheetName val="70BUS-PRO"/>
      <sheetName val="75BUS-PRO"/>
      <sheetName val="7CT집"/>
      <sheetName val="74BAY"/>
      <sheetName val="7FR"/>
      <sheetName val="7PT집"/>
      <sheetName val="RTU-TD"/>
      <sheetName val="MTR3-TCC"/>
      <sheetName val="MTR3"/>
      <sheetName val="MTR3-PRO3"/>
      <sheetName val="MTR SP"/>
      <sheetName val="상호있는갑지"/>
      <sheetName val="수지예산서"/>
      <sheetName val="배수관조서"/>
      <sheetName val="근로자자³_x0000_Ԁ"/>
      <sheetName val="06년(예)"/>
      <sheetName val="배수공_주요자재_집계표2"/>
      <sheetName val="개별직종노임단가(2005_1)1"/>
      <sheetName val="사본___b_balju1"/>
      <sheetName val="Project_Brief1"/>
      <sheetName val="1_설계기준_"/>
      <sheetName val="C1_공사개요"/>
      <sheetName val="A1_스케쥴"/>
      <sheetName val="배수공_내역서_적용수량"/>
      <sheetName val="일_위_대_가_표"/>
      <sheetName val="날개1_5"/>
      <sheetName val="날개토공1_5"/>
      <sheetName val="날개수량1_5"/>
      <sheetName val="90_0"/>
      <sheetName val="1_사유서"/>
      <sheetName val="노원열병합__건축공사기성내역서2"/>
      <sheetName val="변경실행(2차)_1"/>
      <sheetName val="5__차단기_용량계산1"/>
      <sheetName val="7_1유효폭1"/>
      <sheetName val="TRE_TABLE1"/>
      <sheetName val="입고장부_(4)1"/>
      <sheetName val="도담구내_개소별_명세1"/>
      <sheetName val="I_설계조건1"/>
      <sheetName val="Cost_bd-&quot;A&quot;1"/>
      <sheetName val="IMP_(REACTOR)1"/>
      <sheetName val="E_P_T수량산출서1"/>
      <sheetName val="설산1_나1"/>
      <sheetName val="가로등제어반_설치공사(수량)1"/>
      <sheetName val="단가표_1"/>
      <sheetName val="TYPE-B_평균H"/>
      <sheetName val="전동기_SPEC"/>
      <sheetName val="일반맨홀수량집계(A-7_LINE)"/>
      <sheetName val="토공산출_(아파트)"/>
      <sheetName val="8__내진해석"/>
      <sheetName val="PROJECT_COST_ESTIMATE_(cont)"/>
      <sheetName val="아파트_"/>
      <sheetName val="장비당단가_(1)"/>
      <sheetName val="nomi_"/>
      <sheetName val="SUM_(INQNO_"/>
      <sheetName val="99_6"/>
      <sheetName val="2_내역서"/>
      <sheetName val="6_교좌면보강"/>
      <sheetName val="Design_Q'ty"/>
      <sheetName val="BR_1(원)"/>
      <sheetName val="02_SLAB"/>
      <sheetName val="05_BOX"/>
      <sheetName val="G_R300경비"/>
      <sheetName val="_내역"/>
      <sheetName val="4b_Consolidated_PL"/>
      <sheetName val="Oper_Amount"/>
      <sheetName val="Sheet16_(2)"/>
      <sheetName val="5__설계명세서"/>
      <sheetName val="공종별_집계"/>
      <sheetName val="사토(발파)_(2)1"/>
      <sheetName val="10월철근공_1"/>
      <sheetName val="9월목공_1"/>
      <sheetName val="10월목공_1"/>
      <sheetName val="공사별_사정분석표-ㅌ1"/>
      <sheetName val="CI_GL_Mapping1"/>
      <sheetName val="운영_비용(Infra)-원가1"/>
      <sheetName val="영업_일"/>
      <sheetName val="제출내역_(2)"/>
      <sheetName val="영업_일1"/>
      <sheetName val="CC_Down_load_0716"/>
      <sheetName val="Macro1_(2)"/>
      <sheetName val="투입및미불현황"/>
      <sheetName val="노_x0000_"/>
      <sheetName val="2000"/>
      <sheetName val="맨홀토"/>
      <sheetName val="IMPEADENCE H"/>
      <sheetName val="IMPEADENCE é"/>
      <sheetName val="15-3)VE제안서(가치향"/>
      <sheetName val="노원열병합  건축렀こ렀䡟ԯ"/>
      <sheetName val="노원열병합  건축렀䡟ԯ"/>
      <sheetName val="노원열병합  건축︀ᇕ԰"/>
      <sheetName val="노원열병합  건축ﻕᇕ԰"/>
      <sheetName val="갑지(0"/>
      <sheetName val="갑지("/>
      <sheetName val="단ူ"/>
      <sheetName val="2000,_x0010_"/>
      <sheetName val="2000,"/>
      <sheetName val="2000,徸⽝_x0005_"/>
      <sheetName val="»êÃ렀䡟ԯ"/>
      <sheetName val="»êÃ︀ᇕ԰"/>
      <sheetName val="4/"/>
      <sheetName val="4က"/>
      <sheetName val="현장설က"/>
      <sheetName val="화재 탐지_x0005_"/>
      <sheetName val="2000.11¿ù¼³餀㢘ԯ"/>
      <sheetName val="입출재고현⩿〚_x0005_"/>
      <sheetName val="설치 일위대가(4԰"/>
      <sheetName val="신공항A-9헾】_x0005_"/>
      <sheetName val="2006기계䈌ᅪ԰"/>
      <sheetName val="JUCK֕"/>
      <sheetName val="하도급선정의뢰"/>
      <sheetName val="[YES.XLS][YES.XLS]4/"/>
      <sheetName val="방음벽 기초_x0005_"/>
      <sheetName val="실ԯ"/>
      <sheetName val="관리"/>
      <sheetName val="관리Ç"/>
      <sheetName val="변경비"/>
      <sheetName val="9-1԰"/>
      <sheetName val="[YES.XLS][YES.XLS][YES.XLS]4/"/>
      <sheetName val="변경비_x0005_"/>
      <sheetName val="8. 안"/>
      <sheetName val="단가_x0005_"/>
      <sheetName val="건0"/>
      <sheetName val="금0"/>
      <sheetName val="8. _x0005_"/>
      <sheetName val="´_x0005_"/>
      <sheetName val="ÀÏÀ§´ë헾】_x0005_"/>
      <sheetName val="[YES.XLS]4/"/>
      <sheetName val="기က"/>
      <sheetName val="2.노무비명세서頀塔攀๦0"/>
      <sheetName val="2.노무비명세서Ç"/>
      <sheetName val="Summar헾】_x0005_"/>
      <sheetName val="하도급선정의뢰_x0005_"/>
      <sheetName val="하도급선정의뢰煘_x0013_橂⿜_x0005_"/>
      <sheetName val="하도급선정의뢰聸_x0013_헾⾧_x0005_"/>
      <sheetName val="하도급선정의뢰颙〒_x0005_"/>
      <sheetName val="하도급선정의뢰_x0010_"/>
      <sheetName val="REACTION芨.헾⿁_x0005_"/>
      <sheetName val="임시급식ֿ"/>
      <sheetName val="설치 일위대가(46~԰"/>
      <sheetName val="2.노무비명세서(수직보_x0005_"/>
      <sheetName val="48전력선_x0002_"/>
      <sheetName val="펌프장수량ԯ"/>
      <sheetName val="³²¾ç½ÃÀÛµ¿ÀÚ105³ë65±"/>
      <sheetName val="역T형교대栄⿇"/>
      <sheetName val="펌프장수량䈀嵪ԯ"/>
      <sheetName val="펌프장수량㔀቎԰"/>
      <sheetName val="상수도토공_x0005_"/>
      <sheetName val="9-1차_x0005_"/>
      <sheetName val="하도급선정의뢰唈_x001f_ᛅ⾠_x0005_"/>
      <sheetName val="하도급선정의뢰ᛅ⼝_x0005_"/>
      <sheetName val="공사별 가중치0"/>
      <sheetName val="도급예정1ီ"/>
      <sheetName val="도급예정1Ⴂ"/>
      <sheetName val="도급예정1ჰ"/>
      <sheetName val="도급예정1ၪ"/>
      <sheetName val="도급예정1Ⴕ"/>
      <sheetName val="도급예정1႒"/>
      <sheetName val="Macr_x0010_"/>
      <sheetName val="Macr枵〺"/>
      <sheetName val="그림모음"/>
      <sheetName val="SAL"/>
      <sheetName val="CAMPO &amp; PC_BC"/>
      <sheetName val="확인서"/>
      <sheetName val="품셈단가"/>
      <sheetName val="④애자"/>
      <sheetName val="토적단위"/>
      <sheetName val="일위대가(가설_x0005_"/>
      <sheetName val="공용부"/>
      <sheetName val="세대코킹"/>
      <sheetName val="직원"/>
      <sheetName val="건설산출"/>
      <sheetName val="가설사무실"/>
      <sheetName val="하도급대비"/>
      <sheetName val="작성기준"/>
      <sheetName val="구조물_x0000__x0000__x0005_"/>
      <sheetName val="공토공단위당"/>
      <sheetName val="99노임단 "/>
      <sheetName val="코스모공장_(어음)1"/>
      <sheetName val="원가계산서_1"/>
      <sheetName val="90_03실행_1"/>
      <sheetName val="1_1설계기준1"/>
      <sheetName val="입출재고현황_(2)1"/>
      <sheetName val="A_견적1"/>
      <sheetName val="흙막이_개산견적1"/>
      <sheetName val="1_3_1절점좌표1"/>
      <sheetName val="일위대가_1"/>
      <sheetName val="일위대가9803_xls"/>
      <sheetName val="2019_단가내역"/>
      <sheetName val="본관_관리동_공동구_1순위"/>
      <sheetName val="3계열_침전지_공동구_1순위"/>
      <sheetName val="착수정_공동구_1순위"/>
      <sheetName val="송수실_공동구_1순위"/>
      <sheetName val="선급금"/>
      <sheetName val="부대t薐"/>
      <sheetName val="변경조서"/>
      <sheetName val="건설용"/>
      <sheetName val="대비집계장(견적)"/>
      <sheetName val="손해배상공제"/>
      <sheetName val="Production(New proj)"/>
      <sheetName val="Advertising(New proj)"/>
      <sheetName val="Editorial(New proj)"/>
      <sheetName val="Online(New proj)"/>
      <sheetName val="6-1.보오링(1)"/>
      <sheetName val="6-8.공내수압탄성자연"/>
      <sheetName val="측량단가"/>
      <sheetName val="공수"/>
      <sheetName val="설계비"/>
      <sheetName val="96-08모음"/>
      <sheetName val="뚝_x0000__x0000_"/>
      <sheetName val="2_단면穀&amp;"/>
      <sheetName val="2_단면헾⽧"/>
      <sheetName val="2_단면宔&amp;"/>
      <sheetName val="2_단면莈"/>
      <sheetName val="3.보유토지 신규공급 조사표"/>
      <sheetName val="7.공정표"/>
      <sheetName val="予算実績データ"/>
      <sheetName val="Door&amp; Window"/>
      <sheetName val="Lumen"/>
      <sheetName val="업무량"/>
      <sheetName val="물푸기(용수로) (소요시간)"/>
      <sheetName val="평가대상조서"/>
      <sheetName val="초곡1교(일반)"/>
      <sheetName val="측량요율"/>
      <sheetName val="길어깨(현황)"/>
      <sheetName val="사용자입력"/>
      <sheetName val="P4-3"/>
    </sheetNames>
    <sheetDataSet>
      <sheetData sheetId="0">
        <row r="1">
          <cell r="A1" t="str">
            <v>BLPART</v>
          </cell>
        </row>
      </sheetData>
      <sheetData sheetId="1">
        <row r="1">
          <cell r="A1" t="str">
            <v>BLPART</v>
          </cell>
        </row>
      </sheetData>
      <sheetData sheetId="2">
        <row r="1">
          <cell r="A1" t="str">
            <v>BLPART</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sheetData sheetId="614"/>
      <sheetData sheetId="615"/>
      <sheetData sheetId="616"/>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sheetData sheetId="1537"/>
      <sheetData sheetId="1538"/>
      <sheetData sheetId="1539"/>
      <sheetData sheetId="1540"/>
      <sheetData sheetId="154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sheetData sheetId="1740"/>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sheetData sheetId="179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sheetData sheetId="1802"/>
      <sheetData sheetId="1803"/>
      <sheetData sheetId="1804"/>
      <sheetData sheetId="1805"/>
      <sheetData sheetId="1806"/>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refreshError="1"/>
      <sheetData sheetId="2093"/>
      <sheetData sheetId="2094"/>
      <sheetData sheetId="2095"/>
      <sheetData sheetId="2096"/>
      <sheetData sheetId="2097"/>
      <sheetData sheetId="2098"/>
      <sheetData sheetId="2099"/>
      <sheetData sheetId="2100"/>
      <sheetData sheetId="2101"/>
      <sheetData sheetId="2102"/>
      <sheetData sheetId="2103"/>
      <sheetData sheetId="2104" refreshError="1"/>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row r="1">
          <cell r="A1" t="str">
            <v>시멘트,모래,자갈 산출표</v>
          </cell>
        </row>
      </sheetData>
      <sheetData sheetId="2121"/>
      <sheetData sheetId="2122"/>
      <sheetData sheetId="2123"/>
      <sheetData sheetId="2124"/>
      <sheetData sheetId="2125"/>
      <sheetData sheetId="2126"/>
      <sheetData sheetId="2127"/>
      <sheetData sheetId="2128"/>
      <sheetData sheetId="2129"/>
      <sheetData sheetId="2130"/>
      <sheetData sheetId="2131"/>
      <sheetData sheetId="2132" refreshError="1"/>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row r="1">
          <cell r="A1" t="str">
            <v>시멘트,모래,자갈 산출표</v>
          </cell>
        </row>
      </sheetData>
      <sheetData sheetId="2160">
        <row r="1">
          <cell r="A1" t="str">
            <v>시멘트,모래,자갈 산출표</v>
          </cell>
        </row>
      </sheetData>
      <sheetData sheetId="2161"/>
      <sheetData sheetId="2162"/>
      <sheetData sheetId="2163">
        <row r="1">
          <cell r="A1" t="str">
            <v>시멘트,모래,자갈 산출표</v>
          </cell>
        </row>
      </sheetData>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row r="1">
          <cell r="A1" t="str">
            <v>시멘트,모래,자갈 산출표</v>
          </cell>
        </row>
      </sheetData>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row r="1">
          <cell r="A1" t="str">
            <v>시멘트,모래,자갈 산출표</v>
          </cell>
        </row>
      </sheetData>
      <sheetData sheetId="2222"/>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sheetData sheetId="272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ow r="1">
          <cell r="A1" t="str">
            <v>시멘트,모래,자갈 산출표</v>
          </cell>
        </row>
      </sheetData>
      <sheetData sheetId="2881">
        <row r="1">
          <cell r="A1" t="str">
            <v>시멘트,모래,자갈 산출표</v>
          </cell>
        </row>
      </sheetData>
      <sheetData sheetId="2882">
        <row r="1">
          <cell r="A1" t="str">
            <v>시멘트,모래,자갈 산출표</v>
          </cell>
        </row>
      </sheetData>
      <sheetData sheetId="2883">
        <row r="1">
          <cell r="A1" t="str">
            <v>시멘트,모래,자갈 산출표</v>
          </cell>
        </row>
      </sheetData>
      <sheetData sheetId="2884">
        <row r="1">
          <cell r="A1" t="str">
            <v>시멘트,모래,자갈 산출표</v>
          </cell>
        </row>
      </sheetData>
      <sheetData sheetId="2885"/>
      <sheetData sheetId="2886">
        <row r="1">
          <cell r="A1" t="str">
            <v>시멘트,모래,자갈 산출표</v>
          </cell>
        </row>
      </sheetData>
      <sheetData sheetId="2887"/>
      <sheetData sheetId="2888">
        <row r="1">
          <cell r="A1" t="str">
            <v>시멘트,모래,자갈 산출표</v>
          </cell>
        </row>
      </sheetData>
      <sheetData sheetId="2889"/>
      <sheetData sheetId="2890">
        <row r="1">
          <cell r="A1" t="str">
            <v>시멘트,모래,자갈 산출표</v>
          </cell>
        </row>
      </sheetData>
      <sheetData sheetId="2891"/>
      <sheetData sheetId="2892">
        <row r="1">
          <cell r="A1" t="str">
            <v>시멘트,모래,자갈 산출표</v>
          </cell>
        </row>
      </sheetData>
      <sheetData sheetId="2893"/>
      <sheetData sheetId="2894">
        <row r="1">
          <cell r="A1" t="str">
            <v>시멘트,모래,자갈 산출표</v>
          </cell>
        </row>
      </sheetData>
      <sheetData sheetId="2895"/>
      <sheetData sheetId="2896"/>
      <sheetData sheetId="2897"/>
      <sheetData sheetId="2898">
        <row r="1">
          <cell r="A1" t="str">
            <v>시멘트,모래,자갈 산출표</v>
          </cell>
        </row>
      </sheetData>
      <sheetData sheetId="2899"/>
      <sheetData sheetId="2900"/>
      <sheetData sheetId="2901"/>
      <sheetData sheetId="2902"/>
      <sheetData sheetId="2903"/>
      <sheetData sheetId="2904"/>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sheetData sheetId="2975"/>
      <sheetData sheetId="2976"/>
      <sheetData sheetId="2977"/>
      <sheetData sheetId="2978"/>
      <sheetData sheetId="2979"/>
      <sheetData sheetId="2980"/>
      <sheetData sheetId="2981"/>
      <sheetData sheetId="2982"/>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ow r="1">
          <cell r="A1" t="str">
            <v>시멘트,모래,자갈 산출표</v>
          </cell>
        </row>
      </sheetData>
      <sheetData sheetId="3342">
        <row r="1">
          <cell r="A1" t="str">
            <v>시멘트,모래,자갈 산출표</v>
          </cell>
        </row>
      </sheetData>
      <sheetData sheetId="3343">
        <row r="1">
          <cell r="A1" t="str">
            <v>시멘트,모래,자갈 산출표</v>
          </cell>
        </row>
      </sheetData>
      <sheetData sheetId="3344">
        <row r="1">
          <cell r="A1" t="str">
            <v>시멘트,모래,자갈 산출표</v>
          </cell>
        </row>
      </sheetData>
      <sheetData sheetId="3345">
        <row r="1">
          <cell r="A1" t="str">
            <v>시멘트,모래,자갈 산출표</v>
          </cell>
        </row>
      </sheetData>
      <sheetData sheetId="3346">
        <row r="1">
          <cell r="A1" t="str">
            <v>시멘트,모래,자갈 산출표</v>
          </cell>
        </row>
      </sheetData>
      <sheetData sheetId="3347">
        <row r="1">
          <cell r="A1" t="str">
            <v>시멘트,모래,자갈 산출표</v>
          </cell>
        </row>
      </sheetData>
      <sheetData sheetId="3348">
        <row r="1">
          <cell r="A1" t="str">
            <v>시멘트,모래,자갈 산출표</v>
          </cell>
        </row>
      </sheetData>
      <sheetData sheetId="3349">
        <row r="1">
          <cell r="A1" t="str">
            <v>시멘트,모래,자갈 산출표</v>
          </cell>
        </row>
      </sheetData>
      <sheetData sheetId="3350">
        <row r="1">
          <cell r="A1" t="str">
            <v>시멘트,모래,자갈 산출표</v>
          </cell>
        </row>
      </sheetData>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ow r="1">
          <cell r="A1" t="str">
            <v>시멘트,모래,자갈 산출표</v>
          </cell>
        </row>
      </sheetData>
      <sheetData sheetId="3364">
        <row r="1">
          <cell r="A1" t="str">
            <v>시멘트,모래,자갈 산출표</v>
          </cell>
        </row>
      </sheetData>
      <sheetData sheetId="3365">
        <row r="1">
          <cell r="A1" t="str">
            <v>시멘트,모래,자갈 산출표</v>
          </cell>
        </row>
      </sheetData>
      <sheetData sheetId="3366">
        <row r="1">
          <cell r="A1" t="str">
            <v>시멘트,모래,자갈 산출표</v>
          </cell>
        </row>
      </sheetData>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ow r="1">
          <cell r="A1" t="str">
            <v>시멘트,모래,자갈 산출표</v>
          </cell>
        </row>
      </sheetData>
      <sheetData sheetId="3380">
        <row r="1">
          <cell r="A1" t="str">
            <v>시멘트,모래,자갈 산출표</v>
          </cell>
        </row>
      </sheetData>
      <sheetData sheetId="3381">
        <row r="1">
          <cell r="A1" t="str">
            <v>시멘트,모래,자갈 산출표</v>
          </cell>
        </row>
      </sheetData>
      <sheetData sheetId="3382">
        <row r="1">
          <cell r="A1" t="str">
            <v>시멘트,모래,자갈 산출표</v>
          </cell>
        </row>
      </sheetData>
      <sheetData sheetId="3383">
        <row r="1">
          <cell r="A1" t="str">
            <v>시멘트,모래,자갈 산출표</v>
          </cell>
        </row>
      </sheetData>
      <sheetData sheetId="3384" refreshError="1"/>
      <sheetData sheetId="3385"/>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sheetData sheetId="3465"/>
      <sheetData sheetId="3466"/>
      <sheetData sheetId="3467"/>
      <sheetData sheetId="3468"/>
      <sheetData sheetId="3469"/>
      <sheetData sheetId="3470"/>
      <sheetData sheetId="3471"/>
      <sheetData sheetId="3472"/>
      <sheetData sheetId="3473"/>
      <sheetData sheetId="3474"/>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sheetData sheetId="3553"/>
      <sheetData sheetId="3554"/>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sheetData sheetId="3647"/>
      <sheetData sheetId="3648" refreshError="1"/>
      <sheetData sheetId="3649" refreshError="1"/>
      <sheetData sheetId="3650">
        <row r="1">
          <cell r="A1" t="str">
            <v>시멘트,모래,자갈 산출표</v>
          </cell>
        </row>
      </sheetData>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sheetData sheetId="3744"/>
      <sheetData sheetId="3745"/>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sheetData sheetId="3757"/>
      <sheetData sheetId="3758"/>
      <sheetData sheetId="3759"/>
      <sheetData sheetId="3760"/>
      <sheetData sheetId="3761"/>
      <sheetData sheetId="3762"/>
      <sheetData sheetId="3763"/>
      <sheetData sheetId="3764"/>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sheetData sheetId="3782" refreshError="1"/>
      <sheetData sheetId="3783" refreshError="1"/>
      <sheetData sheetId="3784" refreshError="1"/>
      <sheetData sheetId="3785"/>
      <sheetData sheetId="3786"/>
      <sheetData sheetId="3787" refreshError="1"/>
      <sheetData sheetId="3788" refreshError="1"/>
      <sheetData sheetId="3789" refreshError="1"/>
      <sheetData sheetId="3790" refreshError="1"/>
      <sheetData sheetId="379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sheetData sheetId="3855" refreshError="1"/>
      <sheetData sheetId="3856" refreshError="1"/>
      <sheetData sheetId="3857" refreshError="1"/>
      <sheetData sheetId="3858"/>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sheetData sheetId="3937"/>
      <sheetData sheetId="3938"/>
      <sheetData sheetId="3939"/>
      <sheetData sheetId="3940"/>
      <sheetData sheetId="3941"/>
      <sheetData sheetId="3942"/>
      <sheetData sheetId="3943"/>
      <sheetData sheetId="3944"/>
      <sheetData sheetId="3945"/>
      <sheetData sheetId="3946"/>
      <sheetData sheetId="3947" refreshError="1"/>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refreshError="1"/>
      <sheetData sheetId="3979" refreshError="1"/>
      <sheetData sheetId="3980"/>
      <sheetData sheetId="3981"/>
      <sheetData sheetId="3982"/>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sheetData sheetId="4050"/>
      <sheetData sheetId="4051"/>
      <sheetData sheetId="4052"/>
      <sheetData sheetId="4053"/>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sheetData sheetId="4108"/>
      <sheetData sheetId="4109"/>
      <sheetData sheetId="4110"/>
      <sheetData sheetId="4111"/>
      <sheetData sheetId="4112" refreshError="1"/>
      <sheetData sheetId="4113" refreshError="1"/>
      <sheetData sheetId="4114" refreshError="1"/>
      <sheetData sheetId="4115"/>
      <sheetData sheetId="4116"/>
      <sheetData sheetId="4117"/>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sheetData sheetId="4180"/>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sheetData sheetId="4199"/>
      <sheetData sheetId="4200"/>
      <sheetData sheetId="420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sheetData sheetId="4327"/>
      <sheetData sheetId="4328"/>
      <sheetData sheetId="4329"/>
      <sheetData sheetId="4330"/>
      <sheetData sheetId="4331"/>
      <sheetData sheetId="4332"/>
      <sheetData sheetId="4333"/>
      <sheetData sheetId="4334"/>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sheetData sheetId="4394"/>
      <sheetData sheetId="4395"/>
      <sheetData sheetId="4396"/>
      <sheetData sheetId="4397"/>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sheetData sheetId="4480"/>
      <sheetData sheetId="4481"/>
      <sheetData sheetId="4482"/>
      <sheetData sheetId="4483"/>
      <sheetData sheetId="4484"/>
      <sheetData sheetId="4485" refreshError="1"/>
      <sheetData sheetId="4486" refreshError="1"/>
      <sheetData sheetId="4487" refreshError="1"/>
      <sheetData sheetId="4488" refreshError="1"/>
      <sheetData sheetId="4489" refreshError="1"/>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sheetData sheetId="4522"/>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sheetData sheetId="4570"/>
      <sheetData sheetId="457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sheetData sheetId="4718" refreshError="1"/>
      <sheetData sheetId="4719"/>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sheetData sheetId="4735"/>
      <sheetData sheetId="4736"/>
      <sheetData sheetId="4737"/>
      <sheetData sheetId="4738" refreshError="1"/>
      <sheetData sheetId="4739" refreshError="1"/>
      <sheetData sheetId="4740" refreshError="1"/>
      <sheetData sheetId="4741" refreshError="1"/>
      <sheetData sheetId="4742"/>
      <sheetData sheetId="4743"/>
      <sheetData sheetId="4744"/>
      <sheetData sheetId="4745"/>
      <sheetData sheetId="4746" refreshError="1"/>
      <sheetData sheetId="4747" refreshError="1"/>
      <sheetData sheetId="4748"/>
      <sheetData sheetId="4749" refreshError="1"/>
      <sheetData sheetId="4750" refreshError="1"/>
      <sheetData sheetId="4751"/>
      <sheetData sheetId="4752" refreshError="1"/>
      <sheetData sheetId="4753"/>
      <sheetData sheetId="4754"/>
      <sheetData sheetId="4755"/>
      <sheetData sheetId="4756"/>
      <sheetData sheetId="4757"/>
      <sheetData sheetId="4758"/>
      <sheetData sheetId="4759"/>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sheetData sheetId="4791"/>
      <sheetData sheetId="4792"/>
      <sheetData sheetId="4793"/>
      <sheetData sheetId="4794" refreshError="1"/>
      <sheetData sheetId="4795" refreshError="1"/>
      <sheetData sheetId="4796" refreshError="1"/>
      <sheetData sheetId="4797" refreshError="1"/>
      <sheetData sheetId="4798"/>
      <sheetData sheetId="4799"/>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sheetData sheetId="4992"/>
      <sheetData sheetId="4993"/>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sheetData sheetId="5140" refreshError="1"/>
      <sheetData sheetId="5141" refreshError="1"/>
      <sheetData sheetId="5142"/>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sheetData sheetId="5595"/>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sheetData sheetId="5709"/>
      <sheetData sheetId="5710"/>
      <sheetData sheetId="571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sheetData sheetId="6617"/>
      <sheetData sheetId="6618"/>
      <sheetData sheetId="6619" refreshError="1"/>
      <sheetData sheetId="6620" refreshError="1"/>
      <sheetData sheetId="6621" refreshError="1"/>
      <sheetData sheetId="6622"/>
      <sheetData sheetId="6623"/>
      <sheetData sheetId="6624"/>
      <sheetData sheetId="6625"/>
      <sheetData sheetId="6626" refreshError="1"/>
      <sheetData sheetId="6627" refreshError="1"/>
      <sheetData sheetId="6628" refreshError="1"/>
      <sheetData sheetId="6629" refreshError="1"/>
      <sheetData sheetId="6630"/>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sheetData sheetId="6803"/>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sheetData sheetId="6902"/>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sheetData sheetId="7016"/>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sheetData sheetId="7185"/>
      <sheetData sheetId="7186" refreshError="1"/>
      <sheetData sheetId="7187" refreshError="1"/>
      <sheetData sheetId="7188" refreshError="1"/>
      <sheetData sheetId="7189"/>
      <sheetData sheetId="7190"/>
      <sheetData sheetId="719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sheetData sheetId="7254"/>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sheetData sheetId="7288" refreshError="1"/>
      <sheetData sheetId="7289" refreshError="1"/>
      <sheetData sheetId="7290"/>
      <sheetData sheetId="7291" refreshError="1"/>
      <sheetData sheetId="7292">
        <row r="1">
          <cell r="A1" t="str">
            <v>시멘트,모래,자갈 산출표</v>
          </cell>
        </row>
      </sheetData>
      <sheetData sheetId="7293">
        <row r="1">
          <cell r="A1" t="str">
            <v>시멘트,모래,자갈 산출표</v>
          </cell>
        </row>
      </sheetData>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row r="1">
          <cell r="A1" t="str">
            <v>시멘트,모래,자갈 산출표</v>
          </cell>
        </row>
      </sheetData>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row r="1">
          <cell r="A1" t="str">
            <v>시멘트,모래,자갈 산출표</v>
          </cell>
        </row>
      </sheetData>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refreshError="1"/>
      <sheetData sheetId="7760" refreshError="1"/>
      <sheetData sheetId="776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총괄표"/>
      <sheetName val="노무비"/>
      <sheetName val="인공산출"/>
      <sheetName val="48산출 "/>
      <sheetName val="8.수량산출 (2)"/>
      <sheetName val="양동역사"/>
      <sheetName val="한강운반비"/>
      <sheetName val="4안전율"/>
      <sheetName val="수량산출"/>
      <sheetName val="9GNG운반"/>
      <sheetName val="Sheet1"/>
      <sheetName val="차액보증"/>
      <sheetName val="손익차9월2"/>
      <sheetName val="원가서"/>
      <sheetName val="철거산출근거"/>
      <sheetName val="자단"/>
      <sheetName val="내역"/>
      <sheetName val="J直材4"/>
      <sheetName val="부총"/>
      <sheetName val="노임단가"/>
      <sheetName val="단가"/>
      <sheetName val="일위대가(가설)"/>
      <sheetName val="하조서"/>
      <sheetName val="실행철강하도"/>
      <sheetName val="일위대가(1)"/>
      <sheetName val="MOTOR"/>
      <sheetName val="20_10_100"/>
      <sheetName val="개요"/>
      <sheetName val="콘_재료분리(1)"/>
      <sheetName val="48산출"/>
      <sheetName val="전기단가조사서"/>
      <sheetName val="쇠(1)"/>
      <sheetName val="가격(3)"/>
      <sheetName val="설계서"/>
      <sheetName val="N賃率-職"/>
      <sheetName val="주안3차A-A"/>
      <sheetName val="배관배선 단가조사"/>
      <sheetName val="일위대가집계"/>
      <sheetName val="대치판정"/>
      <sheetName val="망미"/>
      <sheetName val="분전함신설"/>
      <sheetName val="접지1종"/>
      <sheetName val="ABUT수량-A1"/>
      <sheetName val="신축(단위)"/>
      <sheetName val="토목-물가"/>
      <sheetName val="2공종별예산조서"/>
      <sheetName val="남양내역"/>
      <sheetName val="대림경상68억"/>
      <sheetName val="기본자료"/>
      <sheetName val="s"/>
      <sheetName val="자재"/>
      <sheetName val="단가산출"/>
      <sheetName val="수량산출서 (2)"/>
      <sheetName val="원가"/>
      <sheetName val="조명율표"/>
      <sheetName val="PI"/>
      <sheetName val="가로등기초"/>
      <sheetName val="48수량"/>
      <sheetName val="조명시설"/>
      <sheetName val="수량산출(TV)"/>
      <sheetName val="수량_작성"/>
      <sheetName val="덕전리"/>
      <sheetName val="인건비 "/>
      <sheetName val="BID"/>
      <sheetName val="예산M12A"/>
      <sheetName val="수량집계"/>
      <sheetName val="총괄집계표"/>
      <sheetName val="비교표"/>
      <sheetName val="화해(함평)"/>
      <sheetName val="화해(장성)"/>
      <sheetName val="배수공 주요자재 집계표"/>
      <sheetName val="DATE"/>
      <sheetName val="설비"/>
      <sheetName val="5.단가대비표"/>
      <sheetName val="단가목록"/>
      <sheetName val="내역서적용"/>
      <sheetName val="설계조건"/>
      <sheetName val="MIJIBI"/>
      <sheetName val="DATA"/>
      <sheetName val="T13(P68~72,78)"/>
      <sheetName val="선정요령"/>
      <sheetName val="신우"/>
      <sheetName val="4원가계산"/>
      <sheetName val="70%"/>
      <sheetName val="98수문일위"/>
      <sheetName val="코드표"/>
      <sheetName val="철근량"/>
      <sheetName val="연습"/>
      <sheetName val="관로공표지"/>
      <sheetName val="특수선일위대가"/>
      <sheetName val="자재조사표"/>
      <sheetName val="기본(98)"/>
      <sheetName val="APT"/>
      <sheetName val="O＆P"/>
      <sheetName val="일반수량총괄집계"/>
      <sheetName val="순공사비"/>
      <sheetName val="설계명세"/>
      <sheetName val="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IV 8㎟</v>
          </cell>
          <cell r="C10" t="str">
            <v>m</v>
          </cell>
          <cell r="D10">
            <v>794</v>
          </cell>
          <cell r="E10">
            <v>316</v>
          </cell>
          <cell r="F10">
            <v>842</v>
          </cell>
          <cell r="G10">
            <v>341</v>
          </cell>
          <cell r="L10">
            <v>316</v>
          </cell>
        </row>
        <row r="11">
          <cell r="A11" t="str">
            <v>600V 비닐절연전선</v>
          </cell>
          <cell r="B11" t="str">
            <v>HIV 2.0mm</v>
          </cell>
          <cell r="C11" t="str">
            <v>m</v>
          </cell>
          <cell r="D11">
            <v>794</v>
          </cell>
          <cell r="E11">
            <v>124</v>
          </cell>
          <cell r="F11">
            <v>842</v>
          </cell>
          <cell r="G11">
            <v>132</v>
          </cell>
          <cell r="L11">
            <v>124</v>
          </cell>
        </row>
        <row r="12">
          <cell r="A12" t="str">
            <v>600V 가교PE 케이블</v>
          </cell>
          <cell r="B12" t="str">
            <v>CV 2.0㎟x1C</v>
          </cell>
          <cell r="C12" t="str">
            <v>m</v>
          </cell>
          <cell r="D12">
            <v>798</v>
          </cell>
          <cell r="E12">
            <v>201</v>
          </cell>
          <cell r="F12">
            <v>851</v>
          </cell>
          <cell r="G12">
            <v>207</v>
          </cell>
          <cell r="L12">
            <v>201</v>
          </cell>
        </row>
        <row r="13">
          <cell r="A13" t="str">
            <v>600V 가교PE 케이블</v>
          </cell>
          <cell r="B13" t="str">
            <v>CV 1Cx3.5㎟</v>
          </cell>
          <cell r="C13" t="str">
            <v>m</v>
          </cell>
          <cell r="D13">
            <v>798</v>
          </cell>
          <cell r="E13">
            <v>254</v>
          </cell>
          <cell r="F13">
            <v>851</v>
          </cell>
          <cell r="G13">
            <v>261</v>
          </cell>
          <cell r="L13">
            <v>254</v>
          </cell>
        </row>
        <row r="14">
          <cell r="A14" t="str">
            <v>600V 가교PE 케이블</v>
          </cell>
          <cell r="B14" t="str">
            <v>CV 1Cx5.5㎟</v>
          </cell>
          <cell r="C14" t="str">
            <v>m</v>
          </cell>
          <cell r="D14">
            <v>798</v>
          </cell>
          <cell r="E14">
            <v>368</v>
          </cell>
          <cell r="F14">
            <v>851</v>
          </cell>
          <cell r="G14">
            <v>379</v>
          </cell>
          <cell r="L14">
            <v>368</v>
          </cell>
        </row>
        <row r="15">
          <cell r="A15" t="str">
            <v>600V 가교PE 케이블</v>
          </cell>
          <cell r="B15" t="str">
            <v>CV 1Cx8㎟</v>
          </cell>
          <cell r="C15" t="str">
            <v>m</v>
          </cell>
          <cell r="D15">
            <v>798</v>
          </cell>
          <cell r="E15">
            <v>479</v>
          </cell>
          <cell r="F15">
            <v>851</v>
          </cell>
          <cell r="G15">
            <v>490</v>
          </cell>
          <cell r="L15">
            <v>479</v>
          </cell>
        </row>
        <row r="16">
          <cell r="A16" t="str">
            <v>600V 가교PE 케이블</v>
          </cell>
          <cell r="B16" t="str">
            <v>CV 1Cx14㎟</v>
          </cell>
          <cell r="C16" t="str">
            <v>m</v>
          </cell>
          <cell r="D16">
            <v>798</v>
          </cell>
          <cell r="E16">
            <v>838</v>
          </cell>
          <cell r="F16">
            <v>851</v>
          </cell>
          <cell r="G16">
            <v>862</v>
          </cell>
          <cell r="L16">
            <v>838</v>
          </cell>
        </row>
        <row r="17">
          <cell r="A17" t="str">
            <v>600V 가교PE 케이블</v>
          </cell>
          <cell r="B17" t="str">
            <v>CV 1Cx22㎟</v>
          </cell>
          <cell r="C17" t="str">
            <v>m</v>
          </cell>
          <cell r="D17">
            <v>798</v>
          </cell>
          <cell r="E17">
            <v>1106</v>
          </cell>
          <cell r="F17">
            <v>851</v>
          </cell>
          <cell r="G17">
            <v>1138</v>
          </cell>
          <cell r="L17">
            <v>1106</v>
          </cell>
        </row>
        <row r="18">
          <cell r="A18" t="str">
            <v>600V 가교PE 케이블</v>
          </cell>
          <cell r="B18" t="str">
            <v>CV 1Cx38㎟</v>
          </cell>
          <cell r="C18" t="str">
            <v>m</v>
          </cell>
          <cell r="D18">
            <v>798</v>
          </cell>
          <cell r="E18">
            <v>1704</v>
          </cell>
          <cell r="F18">
            <v>851</v>
          </cell>
          <cell r="G18">
            <v>1752</v>
          </cell>
          <cell r="L18">
            <v>1704</v>
          </cell>
        </row>
        <row r="19">
          <cell r="A19" t="str">
            <v>600V 가교PE 케이블</v>
          </cell>
          <cell r="B19" t="str">
            <v>CV 1Cx60㎟</v>
          </cell>
          <cell r="C19" t="str">
            <v>m</v>
          </cell>
          <cell r="D19">
            <v>798</v>
          </cell>
          <cell r="E19">
            <v>2669</v>
          </cell>
          <cell r="F19">
            <v>851</v>
          </cell>
          <cell r="G19">
            <v>2745</v>
          </cell>
          <cell r="L19">
            <v>2669</v>
          </cell>
        </row>
        <row r="20">
          <cell r="A20" t="str">
            <v>600V 가교PE 케이블</v>
          </cell>
          <cell r="B20" t="str">
            <v>CV 1Cx100㎟</v>
          </cell>
          <cell r="C20" t="str">
            <v>m</v>
          </cell>
          <cell r="D20">
            <v>798</v>
          </cell>
          <cell r="E20">
            <v>4357</v>
          </cell>
          <cell r="F20">
            <v>851</v>
          </cell>
          <cell r="G20">
            <v>4482</v>
          </cell>
          <cell r="L20">
            <v>4357</v>
          </cell>
        </row>
        <row r="21">
          <cell r="A21" t="str">
            <v>600V 가교PE 케이블</v>
          </cell>
          <cell r="B21" t="str">
            <v>CV 1Cx150㎟</v>
          </cell>
          <cell r="C21" t="str">
            <v>m</v>
          </cell>
          <cell r="D21">
            <v>798</v>
          </cell>
          <cell r="E21">
            <v>6352</v>
          </cell>
          <cell r="F21">
            <v>851</v>
          </cell>
          <cell r="G21">
            <v>6534</v>
          </cell>
          <cell r="L21">
            <v>6352</v>
          </cell>
        </row>
        <row r="22">
          <cell r="A22" t="str">
            <v>600V 가교PE 케이블</v>
          </cell>
          <cell r="B22" t="str">
            <v>CV 1Cx200㎟</v>
          </cell>
          <cell r="C22" t="str">
            <v>m</v>
          </cell>
          <cell r="D22">
            <v>798</v>
          </cell>
          <cell r="E22">
            <v>9986</v>
          </cell>
          <cell r="F22">
            <v>851</v>
          </cell>
          <cell r="G22">
            <v>10271</v>
          </cell>
          <cell r="L22">
            <v>9986</v>
          </cell>
        </row>
        <row r="23">
          <cell r="A23" t="str">
            <v>600V 가교PE 케이블</v>
          </cell>
          <cell r="B23" t="str">
            <v>CV 1Cx325㎟</v>
          </cell>
          <cell r="C23" t="str">
            <v>m</v>
          </cell>
          <cell r="D23">
            <v>798</v>
          </cell>
          <cell r="E23">
            <v>13908</v>
          </cell>
          <cell r="F23">
            <v>851</v>
          </cell>
          <cell r="G23">
            <v>14305</v>
          </cell>
          <cell r="L23">
            <v>13908</v>
          </cell>
        </row>
        <row r="24">
          <cell r="A24" t="str">
            <v>600V 가교PE 케이블</v>
          </cell>
          <cell r="B24" t="str">
            <v>CV 2Cx3.5㎟</v>
          </cell>
          <cell r="C24" t="str">
            <v>m</v>
          </cell>
          <cell r="D24">
            <v>798</v>
          </cell>
          <cell r="E24">
            <v>634</v>
          </cell>
          <cell r="F24">
            <v>851</v>
          </cell>
          <cell r="G24">
            <v>652</v>
          </cell>
          <cell r="L24">
            <v>634</v>
          </cell>
        </row>
        <row r="25">
          <cell r="A25" t="str">
            <v>601V 가교PE 케이블</v>
          </cell>
          <cell r="B25" t="str">
            <v>CV 2Cx5.5㎟</v>
          </cell>
          <cell r="C25" t="str">
            <v>m</v>
          </cell>
          <cell r="D25">
            <v>798</v>
          </cell>
          <cell r="E25">
            <v>846</v>
          </cell>
          <cell r="F25">
            <v>851</v>
          </cell>
          <cell r="G25">
            <v>870</v>
          </cell>
          <cell r="L25">
            <v>846</v>
          </cell>
        </row>
        <row r="26">
          <cell r="A26" t="str">
            <v>600V 가교PE 케이블</v>
          </cell>
          <cell r="B26" t="str">
            <v>CV 2Cx8㎟</v>
          </cell>
          <cell r="C26" t="str">
            <v>m</v>
          </cell>
          <cell r="D26">
            <v>798</v>
          </cell>
          <cell r="E26">
            <v>1066</v>
          </cell>
          <cell r="F26">
            <v>851</v>
          </cell>
          <cell r="G26">
            <v>1097</v>
          </cell>
          <cell r="L26">
            <v>1066</v>
          </cell>
        </row>
        <row r="27">
          <cell r="A27" t="str">
            <v>600V 가교PE 케이블</v>
          </cell>
          <cell r="B27" t="str">
            <v>CV 2Cx14㎟</v>
          </cell>
          <cell r="C27" t="str">
            <v>m</v>
          </cell>
          <cell r="D27">
            <v>798</v>
          </cell>
          <cell r="E27">
            <v>1904</v>
          </cell>
          <cell r="F27">
            <v>851</v>
          </cell>
          <cell r="G27">
            <v>1956</v>
          </cell>
          <cell r="L27">
            <v>1904</v>
          </cell>
        </row>
        <row r="28">
          <cell r="A28" t="str">
            <v>600V 가교PE 케이블</v>
          </cell>
          <cell r="B28" t="str">
            <v>CV 2Cx22㎟</v>
          </cell>
          <cell r="C28" t="str">
            <v>m</v>
          </cell>
          <cell r="D28">
            <v>798</v>
          </cell>
          <cell r="E28">
            <v>2520</v>
          </cell>
          <cell r="F28">
            <v>851</v>
          </cell>
          <cell r="G28">
            <v>2592</v>
          </cell>
          <cell r="L28">
            <v>2520</v>
          </cell>
        </row>
        <row r="29">
          <cell r="A29" t="str">
            <v>600V 가교PE 케이블</v>
          </cell>
          <cell r="B29" t="str">
            <v>CV 2Cx38㎟</v>
          </cell>
          <cell r="C29" t="str">
            <v>m</v>
          </cell>
          <cell r="D29">
            <v>798</v>
          </cell>
          <cell r="E29">
            <v>3881</v>
          </cell>
          <cell r="F29">
            <v>851</v>
          </cell>
          <cell r="G29">
            <v>3992</v>
          </cell>
          <cell r="L29">
            <v>3881</v>
          </cell>
        </row>
        <row r="30">
          <cell r="A30" t="str">
            <v>600V 가교PE 케이블</v>
          </cell>
          <cell r="B30" t="str">
            <v>CV 2Cx60㎟</v>
          </cell>
          <cell r="C30" t="str">
            <v>m</v>
          </cell>
          <cell r="D30">
            <v>798</v>
          </cell>
          <cell r="E30">
            <v>7054</v>
          </cell>
          <cell r="F30">
            <v>851</v>
          </cell>
          <cell r="G30">
            <v>6927</v>
          </cell>
          <cell r="L30">
            <v>6927</v>
          </cell>
        </row>
        <row r="31">
          <cell r="A31" t="str">
            <v>600V 가교PE 케이블</v>
          </cell>
          <cell r="B31" t="str">
            <v>CV 3Cx2.0㎟</v>
          </cell>
          <cell r="C31" t="str">
            <v>m</v>
          </cell>
          <cell r="D31">
            <v>798</v>
          </cell>
          <cell r="E31">
            <v>598</v>
          </cell>
          <cell r="F31">
            <v>851</v>
          </cell>
          <cell r="G31">
            <v>615</v>
          </cell>
          <cell r="L31">
            <v>598</v>
          </cell>
        </row>
        <row r="32">
          <cell r="A32" t="str">
            <v>600V 가교PE 케이블</v>
          </cell>
          <cell r="B32" t="str">
            <v>CV 3Cx3.5㎟</v>
          </cell>
          <cell r="C32" t="str">
            <v>m</v>
          </cell>
          <cell r="D32">
            <v>798</v>
          </cell>
          <cell r="E32">
            <v>799</v>
          </cell>
          <cell r="F32">
            <v>851</v>
          </cell>
          <cell r="G32">
            <v>821</v>
          </cell>
          <cell r="L32">
            <v>799</v>
          </cell>
        </row>
        <row r="33">
          <cell r="A33" t="str">
            <v>600V 가교PE 케이블</v>
          </cell>
          <cell r="B33" t="str">
            <v>CV 3Cx5.5㎟</v>
          </cell>
          <cell r="C33" t="str">
            <v>m</v>
          </cell>
          <cell r="D33">
            <v>798</v>
          </cell>
          <cell r="E33">
            <v>1110</v>
          </cell>
          <cell r="F33">
            <v>851</v>
          </cell>
          <cell r="G33">
            <v>1142</v>
          </cell>
          <cell r="L33">
            <v>1110</v>
          </cell>
        </row>
        <row r="34">
          <cell r="A34" t="str">
            <v>600V 가교PE 케이블</v>
          </cell>
          <cell r="B34" t="str">
            <v>CV 3Cx8㎟</v>
          </cell>
          <cell r="C34" t="str">
            <v>m</v>
          </cell>
          <cell r="D34">
            <v>798</v>
          </cell>
          <cell r="E34">
            <v>1410</v>
          </cell>
          <cell r="F34">
            <v>851</v>
          </cell>
          <cell r="G34">
            <v>1450</v>
          </cell>
          <cell r="L34">
            <v>1410</v>
          </cell>
        </row>
        <row r="35">
          <cell r="A35" t="str">
            <v>600V 가교PE 케이블</v>
          </cell>
          <cell r="B35" t="str">
            <v>CV 4Cx5.5㎟</v>
          </cell>
          <cell r="C35" t="str">
            <v>m</v>
          </cell>
          <cell r="D35">
            <v>798</v>
          </cell>
          <cell r="E35">
            <v>1370</v>
          </cell>
          <cell r="F35">
            <v>851</v>
          </cell>
          <cell r="G35">
            <v>1490</v>
          </cell>
          <cell r="L35">
            <v>1370</v>
          </cell>
        </row>
        <row r="36">
          <cell r="A36" t="str">
            <v>600V 가교PE 케이블</v>
          </cell>
          <cell r="B36" t="str">
            <v>CV 4Cx8㎟</v>
          </cell>
          <cell r="C36" t="str">
            <v>m</v>
          </cell>
          <cell r="D36">
            <v>798</v>
          </cell>
          <cell r="E36">
            <v>1785</v>
          </cell>
          <cell r="F36">
            <v>851</v>
          </cell>
          <cell r="G36">
            <v>1836</v>
          </cell>
          <cell r="L36">
            <v>1785</v>
          </cell>
        </row>
        <row r="37">
          <cell r="A37" t="str">
            <v>600V 가교PE 케이블</v>
          </cell>
          <cell r="B37" t="str">
            <v>CV 4Cx14㎟</v>
          </cell>
          <cell r="C37" t="str">
            <v>m</v>
          </cell>
          <cell r="D37">
            <v>798</v>
          </cell>
          <cell r="E37">
            <v>3215</v>
          </cell>
          <cell r="F37">
            <v>851</v>
          </cell>
          <cell r="G37">
            <v>3306</v>
          </cell>
          <cell r="L37">
            <v>3215</v>
          </cell>
        </row>
        <row r="38">
          <cell r="A38" t="str">
            <v>600V 가교PE 케이블</v>
          </cell>
          <cell r="B38" t="str">
            <v>CV 4Cx22㎟</v>
          </cell>
          <cell r="C38" t="str">
            <v>m</v>
          </cell>
          <cell r="D38">
            <v>798</v>
          </cell>
          <cell r="E38">
            <v>4329</v>
          </cell>
          <cell r="F38">
            <v>851</v>
          </cell>
          <cell r="G38">
            <v>4452</v>
          </cell>
          <cell r="L38">
            <v>4329</v>
          </cell>
        </row>
        <row r="39">
          <cell r="A39" t="str">
            <v>6.6KV 가교PE케이블</v>
          </cell>
          <cell r="B39" t="str">
            <v>CV 1Cx38㎟</v>
          </cell>
          <cell r="C39" t="str">
            <v>m</v>
          </cell>
          <cell r="D39">
            <v>798</v>
          </cell>
          <cell r="E39">
            <v>4106</v>
          </cell>
          <cell r="F39">
            <v>851</v>
          </cell>
          <cell r="G39">
            <v>4223</v>
          </cell>
          <cell r="L39">
            <v>4106</v>
          </cell>
        </row>
        <row r="40">
          <cell r="A40" t="str">
            <v>6.6KV 가교PE케이블</v>
          </cell>
          <cell r="B40" t="str">
            <v>CV 1Cx60㎟</v>
          </cell>
          <cell r="C40" t="str">
            <v>m</v>
          </cell>
          <cell r="D40">
            <v>798</v>
          </cell>
          <cell r="E40">
            <v>5463</v>
          </cell>
          <cell r="F40">
            <v>851</v>
          </cell>
          <cell r="G40">
            <v>5619</v>
          </cell>
          <cell r="L40">
            <v>5463</v>
          </cell>
        </row>
        <row r="41">
          <cell r="A41" t="str">
            <v>접지용전선</v>
          </cell>
          <cell r="B41" t="str">
            <v>GV 1.6mm</v>
          </cell>
          <cell r="C41" t="str">
            <v>m</v>
          </cell>
          <cell r="D41">
            <v>795</v>
          </cell>
          <cell r="E41">
            <v>171</v>
          </cell>
          <cell r="F41">
            <v>844</v>
          </cell>
          <cell r="G41">
            <v>177</v>
          </cell>
          <cell r="L41">
            <v>171</v>
          </cell>
        </row>
        <row r="42">
          <cell r="A42" t="str">
            <v>접지용전선</v>
          </cell>
          <cell r="B42" t="str">
            <v>GV 2.0mm</v>
          </cell>
          <cell r="C42" t="str">
            <v>m</v>
          </cell>
          <cell r="D42">
            <v>795</v>
          </cell>
          <cell r="E42">
            <v>226</v>
          </cell>
          <cell r="F42">
            <v>844</v>
          </cell>
          <cell r="G42">
            <v>234</v>
          </cell>
          <cell r="L42">
            <v>226</v>
          </cell>
        </row>
        <row r="43">
          <cell r="A43" t="str">
            <v>접지용전선</v>
          </cell>
          <cell r="B43" t="str">
            <v>GV 3.5㎟</v>
          </cell>
          <cell r="C43" t="str">
            <v>m</v>
          </cell>
          <cell r="D43">
            <v>795</v>
          </cell>
          <cell r="E43">
            <v>277</v>
          </cell>
          <cell r="F43">
            <v>844</v>
          </cell>
          <cell r="G43">
            <v>286</v>
          </cell>
          <cell r="L43">
            <v>277</v>
          </cell>
        </row>
        <row r="44">
          <cell r="A44" t="str">
            <v>접지용전선</v>
          </cell>
          <cell r="B44" t="str">
            <v>GV 5.5㎟</v>
          </cell>
          <cell r="C44" t="str">
            <v>m</v>
          </cell>
          <cell r="D44">
            <v>795</v>
          </cell>
          <cell r="E44">
            <v>377</v>
          </cell>
          <cell r="F44">
            <v>844</v>
          </cell>
          <cell r="G44">
            <v>388</v>
          </cell>
          <cell r="L44">
            <v>377</v>
          </cell>
        </row>
        <row r="45">
          <cell r="A45" t="str">
            <v>접지용전선</v>
          </cell>
          <cell r="B45" t="str">
            <v>GV 8㎟</v>
          </cell>
          <cell r="C45" t="str">
            <v>m</v>
          </cell>
          <cell r="D45">
            <v>795</v>
          </cell>
          <cell r="E45">
            <v>576</v>
          </cell>
          <cell r="F45">
            <v>844</v>
          </cell>
          <cell r="G45">
            <v>594</v>
          </cell>
          <cell r="L45">
            <v>576</v>
          </cell>
        </row>
        <row r="46">
          <cell r="A46" t="str">
            <v>접지용전선</v>
          </cell>
          <cell r="B46" t="str">
            <v>GV 14㎟</v>
          </cell>
          <cell r="C46" t="str">
            <v>m</v>
          </cell>
          <cell r="D46">
            <v>795</v>
          </cell>
          <cell r="E46">
            <v>971</v>
          </cell>
          <cell r="F46">
            <v>844</v>
          </cell>
          <cell r="G46">
            <v>1002</v>
          </cell>
          <cell r="L46">
            <v>971</v>
          </cell>
        </row>
        <row r="47">
          <cell r="A47" t="str">
            <v>접지용전선</v>
          </cell>
          <cell r="B47" t="str">
            <v>GV 22㎟</v>
          </cell>
          <cell r="C47" t="str">
            <v>m</v>
          </cell>
          <cell r="D47">
            <v>795</v>
          </cell>
          <cell r="E47">
            <v>1348</v>
          </cell>
          <cell r="F47">
            <v>844</v>
          </cell>
          <cell r="G47">
            <v>1391</v>
          </cell>
          <cell r="L47">
            <v>1348</v>
          </cell>
        </row>
        <row r="48">
          <cell r="A48" t="str">
            <v>접지용전선</v>
          </cell>
          <cell r="B48" t="str">
            <v>GV 38㎟</v>
          </cell>
          <cell r="C48" t="str">
            <v>m</v>
          </cell>
          <cell r="D48">
            <v>795</v>
          </cell>
          <cell r="E48">
            <v>2032</v>
          </cell>
          <cell r="F48">
            <v>844</v>
          </cell>
          <cell r="G48">
            <v>2095</v>
          </cell>
          <cell r="L48">
            <v>2032</v>
          </cell>
        </row>
        <row r="49">
          <cell r="A49" t="str">
            <v>접지용전선</v>
          </cell>
          <cell r="B49" t="str">
            <v>GV 60㎟</v>
          </cell>
          <cell r="C49" t="str">
            <v>m</v>
          </cell>
          <cell r="D49">
            <v>795</v>
          </cell>
          <cell r="E49">
            <v>3212</v>
          </cell>
          <cell r="F49">
            <v>844</v>
          </cell>
          <cell r="G49">
            <v>3312</v>
          </cell>
          <cell r="L49">
            <v>3212</v>
          </cell>
        </row>
        <row r="50">
          <cell r="A50" t="str">
            <v>접지용전선</v>
          </cell>
          <cell r="B50" t="str">
            <v>GV 80㎟</v>
          </cell>
          <cell r="C50" t="str">
            <v>m</v>
          </cell>
          <cell r="D50">
            <v>795</v>
          </cell>
          <cell r="E50">
            <v>4099</v>
          </cell>
          <cell r="F50">
            <v>844</v>
          </cell>
          <cell r="G50">
            <v>4226</v>
          </cell>
          <cell r="L50">
            <v>4099</v>
          </cell>
        </row>
        <row r="51">
          <cell r="A51" t="str">
            <v>600V 내화전선 FR-8</v>
          </cell>
          <cell r="B51" t="str">
            <v>FR-8 1Cx60㎟</v>
          </cell>
          <cell r="C51" t="str">
            <v>m</v>
          </cell>
          <cell r="D51">
            <v>798</v>
          </cell>
          <cell r="E51">
            <v>5609</v>
          </cell>
          <cell r="F51">
            <v>850</v>
          </cell>
          <cell r="G51">
            <v>5695</v>
          </cell>
          <cell r="L51">
            <v>5609</v>
          </cell>
        </row>
        <row r="52">
          <cell r="A52" t="str">
            <v>600V 내화전선 FR-8</v>
          </cell>
          <cell r="B52" t="str">
            <v>FR-8 1Cx8㎟</v>
          </cell>
          <cell r="C52" t="str">
            <v>m</v>
          </cell>
          <cell r="D52">
            <v>798</v>
          </cell>
          <cell r="E52">
            <v>1457</v>
          </cell>
          <cell r="F52">
            <v>850</v>
          </cell>
          <cell r="G52">
            <v>1478</v>
          </cell>
          <cell r="L52">
            <v>1457</v>
          </cell>
        </row>
        <row r="53">
          <cell r="A53" t="str">
            <v>제어용비닐케이블</v>
          </cell>
          <cell r="B53" t="str">
            <v>CVVS 2Cx2.0㎟</v>
          </cell>
          <cell r="C53" t="str">
            <v>m</v>
          </cell>
          <cell r="D53">
            <v>797</v>
          </cell>
          <cell r="E53">
            <v>711</v>
          </cell>
          <cell r="F53">
            <v>845</v>
          </cell>
          <cell r="G53">
            <v>693</v>
          </cell>
          <cell r="L53">
            <v>693</v>
          </cell>
        </row>
        <row r="54">
          <cell r="A54" t="str">
            <v>제어용비닐케이블</v>
          </cell>
          <cell r="B54" t="str">
            <v>CVVS 4Cx2.0㎟</v>
          </cell>
          <cell r="C54" t="str">
            <v>m</v>
          </cell>
          <cell r="D54">
            <v>797</v>
          </cell>
          <cell r="E54">
            <v>954</v>
          </cell>
          <cell r="F54">
            <v>845</v>
          </cell>
          <cell r="G54">
            <v>930</v>
          </cell>
          <cell r="L54">
            <v>930</v>
          </cell>
        </row>
        <row r="55">
          <cell r="A55" t="str">
            <v>압착터미날</v>
          </cell>
          <cell r="B55" t="str">
            <v>8 ㎟</v>
          </cell>
          <cell r="C55" t="str">
            <v>EA</v>
          </cell>
          <cell r="D55">
            <v>814</v>
          </cell>
          <cell r="E55">
            <v>77</v>
          </cell>
          <cell r="F55">
            <v>861</v>
          </cell>
          <cell r="G55">
            <v>39</v>
          </cell>
          <cell r="L55">
            <v>39</v>
          </cell>
        </row>
        <row r="56">
          <cell r="A56" t="str">
            <v>압착터미날</v>
          </cell>
          <cell r="B56" t="str">
            <v>14 ㎟</v>
          </cell>
          <cell r="C56" t="str">
            <v>EA</v>
          </cell>
          <cell r="D56">
            <v>814</v>
          </cell>
          <cell r="E56">
            <v>107</v>
          </cell>
          <cell r="F56">
            <v>861</v>
          </cell>
          <cell r="G56">
            <v>91</v>
          </cell>
          <cell r="L56">
            <v>91</v>
          </cell>
        </row>
        <row r="57">
          <cell r="A57" t="str">
            <v>압착터미날</v>
          </cell>
          <cell r="B57" t="str">
            <v>22 ㎟</v>
          </cell>
          <cell r="C57" t="str">
            <v>EA</v>
          </cell>
          <cell r="D57">
            <v>814</v>
          </cell>
          <cell r="E57">
            <v>137</v>
          </cell>
          <cell r="F57">
            <v>861</v>
          </cell>
          <cell r="G57">
            <v>117</v>
          </cell>
          <cell r="L57">
            <v>117</v>
          </cell>
        </row>
        <row r="58">
          <cell r="A58" t="str">
            <v>압착터미날</v>
          </cell>
          <cell r="B58" t="str">
            <v>38 ㎟</v>
          </cell>
          <cell r="C58" t="str">
            <v>EA</v>
          </cell>
          <cell r="D58">
            <v>814</v>
          </cell>
          <cell r="E58">
            <v>200</v>
          </cell>
          <cell r="F58">
            <v>861</v>
          </cell>
          <cell r="G58">
            <v>143</v>
          </cell>
          <cell r="L58">
            <v>143</v>
          </cell>
        </row>
        <row r="59">
          <cell r="A59" t="str">
            <v>압착터미날</v>
          </cell>
          <cell r="B59" t="str">
            <v>60 ㎟</v>
          </cell>
          <cell r="C59" t="str">
            <v>EA</v>
          </cell>
          <cell r="D59">
            <v>814</v>
          </cell>
          <cell r="E59">
            <v>350</v>
          </cell>
          <cell r="F59">
            <v>861</v>
          </cell>
          <cell r="G59">
            <v>403</v>
          </cell>
          <cell r="L59">
            <v>350</v>
          </cell>
        </row>
        <row r="60">
          <cell r="A60" t="str">
            <v>압착터미날</v>
          </cell>
          <cell r="B60" t="str">
            <v>100 ㎟</v>
          </cell>
          <cell r="C60" t="str">
            <v>EA</v>
          </cell>
          <cell r="D60">
            <v>814</v>
          </cell>
          <cell r="E60">
            <v>540</v>
          </cell>
          <cell r="F60">
            <v>861</v>
          </cell>
          <cell r="G60">
            <v>455</v>
          </cell>
          <cell r="L60">
            <v>455</v>
          </cell>
        </row>
        <row r="61">
          <cell r="A61" t="str">
            <v>동 관 단 자</v>
          </cell>
          <cell r="B61" t="str">
            <v>2H0LE 325㎟</v>
          </cell>
          <cell r="C61" t="str">
            <v>EA</v>
          </cell>
          <cell r="D61">
            <v>814</v>
          </cell>
          <cell r="E61">
            <v>11200</v>
          </cell>
          <cell r="F61">
            <v>861</v>
          </cell>
          <cell r="G61">
            <v>8450</v>
          </cell>
          <cell r="L61">
            <v>8450</v>
          </cell>
        </row>
        <row r="62">
          <cell r="A62" t="str">
            <v>T형 콘넥터</v>
          </cell>
          <cell r="B62" t="str">
            <v>동제 60㎟</v>
          </cell>
          <cell r="C62" t="str">
            <v>EA</v>
          </cell>
          <cell r="D62">
            <v>814</v>
          </cell>
          <cell r="E62">
            <v>1550</v>
          </cell>
          <cell r="F62">
            <v>861</v>
          </cell>
          <cell r="G62">
            <v>1170</v>
          </cell>
          <cell r="L62">
            <v>1170</v>
          </cell>
        </row>
        <row r="63">
          <cell r="A63" t="str">
            <v>자기수축단말처리재</v>
          </cell>
          <cell r="B63" t="str">
            <v>6.9kV 1Cx60㎟</v>
          </cell>
          <cell r="C63" t="str">
            <v>조</v>
          </cell>
          <cell r="D63">
            <v>816</v>
          </cell>
          <cell r="E63">
            <v>108000</v>
          </cell>
          <cell r="F63">
            <v>863</v>
          </cell>
          <cell r="G63">
            <v>108000</v>
          </cell>
          <cell r="L63">
            <v>108000</v>
          </cell>
        </row>
        <row r="64">
          <cell r="A64" t="str">
            <v>자기수축단말처리재</v>
          </cell>
          <cell r="B64" t="str">
            <v>6.9kV 1Cx38㎟</v>
          </cell>
          <cell r="C64" t="str">
            <v>조</v>
          </cell>
          <cell r="D64">
            <v>816</v>
          </cell>
          <cell r="E64">
            <v>102700</v>
          </cell>
          <cell r="F64">
            <v>863</v>
          </cell>
          <cell r="G64">
            <v>102700</v>
          </cell>
          <cell r="L64">
            <v>102700</v>
          </cell>
        </row>
        <row r="65">
          <cell r="A65" t="str">
            <v>강제전선관</v>
          </cell>
          <cell r="B65" t="str">
            <v>ST 16C</v>
          </cell>
          <cell r="C65" t="str">
            <v>m</v>
          </cell>
          <cell r="D65">
            <v>820</v>
          </cell>
          <cell r="E65">
            <v>1046</v>
          </cell>
          <cell r="F65">
            <v>866</v>
          </cell>
          <cell r="G65">
            <v>1034</v>
          </cell>
          <cell r="H65">
            <v>377</v>
          </cell>
          <cell r="I65">
            <v>932</v>
          </cell>
          <cell r="L65">
            <v>932</v>
          </cell>
        </row>
        <row r="66">
          <cell r="A66" t="str">
            <v>강제전선관</v>
          </cell>
          <cell r="B66" t="str">
            <v>ST 22C</v>
          </cell>
          <cell r="C66" t="str">
            <v>m</v>
          </cell>
          <cell r="D66">
            <v>820</v>
          </cell>
          <cell r="E66">
            <v>1352</v>
          </cell>
          <cell r="F66">
            <v>866</v>
          </cell>
          <cell r="G66">
            <v>1323</v>
          </cell>
          <cell r="H66">
            <v>377</v>
          </cell>
          <cell r="I66">
            <v>1192</v>
          </cell>
          <cell r="L66">
            <v>1192</v>
          </cell>
        </row>
        <row r="67">
          <cell r="A67" t="str">
            <v>강제전선관</v>
          </cell>
          <cell r="B67" t="str">
            <v>ST 28C</v>
          </cell>
          <cell r="C67" t="str">
            <v>m</v>
          </cell>
          <cell r="D67">
            <v>820</v>
          </cell>
          <cell r="E67">
            <v>1690</v>
          </cell>
          <cell r="F67">
            <v>866</v>
          </cell>
          <cell r="G67">
            <v>1738</v>
          </cell>
          <cell r="H67">
            <v>377</v>
          </cell>
          <cell r="I67">
            <v>1566</v>
          </cell>
          <cell r="L67">
            <v>1566</v>
          </cell>
        </row>
        <row r="68">
          <cell r="A68" t="str">
            <v>강제전선관</v>
          </cell>
          <cell r="B68" t="str">
            <v>ST 36C</v>
          </cell>
          <cell r="C68" t="str">
            <v>m</v>
          </cell>
          <cell r="D68">
            <v>820</v>
          </cell>
          <cell r="E68">
            <v>2068</v>
          </cell>
          <cell r="F68">
            <v>866</v>
          </cell>
          <cell r="G68">
            <v>2132</v>
          </cell>
          <cell r="H68">
            <v>377</v>
          </cell>
          <cell r="I68">
            <v>1921</v>
          </cell>
          <cell r="L68">
            <v>1921</v>
          </cell>
        </row>
        <row r="69">
          <cell r="A69" t="str">
            <v>강제전선관</v>
          </cell>
          <cell r="B69" t="str">
            <v>ST 42C</v>
          </cell>
          <cell r="C69" t="str">
            <v>m</v>
          </cell>
          <cell r="D69">
            <v>820</v>
          </cell>
          <cell r="E69">
            <v>2400</v>
          </cell>
          <cell r="F69">
            <v>866</v>
          </cell>
          <cell r="G69">
            <v>2468</v>
          </cell>
          <cell r="H69">
            <v>377</v>
          </cell>
          <cell r="I69">
            <v>2224</v>
          </cell>
          <cell r="L69">
            <v>2224</v>
          </cell>
        </row>
        <row r="70">
          <cell r="A70" t="str">
            <v>강제전선관</v>
          </cell>
          <cell r="B70" t="str">
            <v>ST 54C</v>
          </cell>
          <cell r="C70" t="str">
            <v>m</v>
          </cell>
          <cell r="D70">
            <v>820</v>
          </cell>
          <cell r="E70">
            <v>3350</v>
          </cell>
          <cell r="F70">
            <v>866</v>
          </cell>
          <cell r="G70">
            <v>3445</v>
          </cell>
          <cell r="H70">
            <v>377</v>
          </cell>
          <cell r="I70">
            <v>3104</v>
          </cell>
          <cell r="L70">
            <v>3104</v>
          </cell>
        </row>
        <row r="71">
          <cell r="A71" t="str">
            <v>강제전선관</v>
          </cell>
          <cell r="B71" t="str">
            <v>ST 70C</v>
          </cell>
          <cell r="C71" t="str">
            <v>m</v>
          </cell>
          <cell r="D71">
            <v>820</v>
          </cell>
          <cell r="E71">
            <v>4263</v>
          </cell>
          <cell r="F71">
            <v>866</v>
          </cell>
          <cell r="G71">
            <v>4384</v>
          </cell>
          <cell r="H71">
            <v>377</v>
          </cell>
          <cell r="I71">
            <v>3950</v>
          </cell>
          <cell r="L71">
            <v>3950</v>
          </cell>
        </row>
        <row r="72">
          <cell r="A72" t="str">
            <v>경질비닐 전선관</v>
          </cell>
          <cell r="B72" t="str">
            <v>HI-PVC 16C</v>
          </cell>
          <cell r="C72" t="str">
            <v>m</v>
          </cell>
          <cell r="D72">
            <v>824</v>
          </cell>
          <cell r="E72">
            <v>372</v>
          </cell>
          <cell r="F72">
            <v>866</v>
          </cell>
          <cell r="G72">
            <v>291</v>
          </cell>
          <cell r="H72">
            <v>377</v>
          </cell>
          <cell r="I72">
            <v>307</v>
          </cell>
          <cell r="L72">
            <v>291</v>
          </cell>
        </row>
        <row r="73">
          <cell r="A73" t="str">
            <v>경질비닐 전선관</v>
          </cell>
          <cell r="B73" t="str">
            <v>HI-PVC 22C</v>
          </cell>
          <cell r="C73" t="str">
            <v>m</v>
          </cell>
          <cell r="D73">
            <v>824</v>
          </cell>
          <cell r="E73">
            <v>448</v>
          </cell>
          <cell r="F73">
            <v>866</v>
          </cell>
          <cell r="G73">
            <v>347</v>
          </cell>
          <cell r="H73">
            <v>377</v>
          </cell>
          <cell r="I73">
            <v>368</v>
          </cell>
          <cell r="L73">
            <v>347</v>
          </cell>
        </row>
        <row r="74">
          <cell r="A74" t="str">
            <v>경질비닐 전선관</v>
          </cell>
          <cell r="B74" t="str">
            <v>HI-PVC 28C</v>
          </cell>
          <cell r="C74" t="str">
            <v>m</v>
          </cell>
          <cell r="D74">
            <v>824</v>
          </cell>
          <cell r="E74">
            <v>802</v>
          </cell>
          <cell r="F74">
            <v>866</v>
          </cell>
          <cell r="G74">
            <v>677</v>
          </cell>
          <cell r="H74">
            <v>377</v>
          </cell>
          <cell r="I74">
            <v>710</v>
          </cell>
          <cell r="L74">
            <v>677</v>
          </cell>
        </row>
        <row r="75">
          <cell r="A75" t="str">
            <v>파상형경질PE전선관</v>
          </cell>
          <cell r="B75" t="str">
            <v>30mm</v>
          </cell>
          <cell r="C75" t="str">
            <v>m</v>
          </cell>
          <cell r="D75">
            <v>825</v>
          </cell>
          <cell r="E75">
            <v>470</v>
          </cell>
          <cell r="F75">
            <v>867</v>
          </cell>
          <cell r="G75">
            <v>310</v>
          </cell>
          <cell r="L75">
            <v>310</v>
          </cell>
        </row>
        <row r="76">
          <cell r="A76" t="str">
            <v>파상형경질PE전선관</v>
          </cell>
          <cell r="B76" t="str">
            <v>40mm</v>
          </cell>
          <cell r="C76" t="str">
            <v>m</v>
          </cell>
          <cell r="D76">
            <v>825</v>
          </cell>
          <cell r="E76">
            <v>690</v>
          </cell>
          <cell r="F76">
            <v>867</v>
          </cell>
          <cell r="G76">
            <v>500</v>
          </cell>
          <cell r="L76">
            <v>500</v>
          </cell>
        </row>
        <row r="77">
          <cell r="A77" t="str">
            <v>파상형경질PE전선관</v>
          </cell>
          <cell r="B77" t="str">
            <v>50mm</v>
          </cell>
          <cell r="C77" t="str">
            <v>m</v>
          </cell>
          <cell r="D77">
            <v>825</v>
          </cell>
          <cell r="E77">
            <v>860</v>
          </cell>
          <cell r="F77">
            <v>867</v>
          </cell>
          <cell r="G77">
            <v>640</v>
          </cell>
          <cell r="L77">
            <v>640</v>
          </cell>
        </row>
        <row r="78">
          <cell r="A78" t="str">
            <v>1종 가요전선관</v>
          </cell>
          <cell r="B78" t="str">
            <v>16C 비방수</v>
          </cell>
          <cell r="C78" t="str">
            <v>m</v>
          </cell>
          <cell r="D78">
            <v>821</v>
          </cell>
          <cell r="E78">
            <v>700</v>
          </cell>
          <cell r="F78">
            <v>869</v>
          </cell>
          <cell r="G78">
            <v>620</v>
          </cell>
          <cell r="H78">
            <v>376</v>
          </cell>
          <cell r="I78">
            <v>630</v>
          </cell>
          <cell r="L78">
            <v>620</v>
          </cell>
        </row>
        <row r="79">
          <cell r="A79" t="str">
            <v>1종 가요전선관</v>
          </cell>
          <cell r="B79" t="str">
            <v>22C 비방수</v>
          </cell>
          <cell r="C79" t="str">
            <v>m</v>
          </cell>
          <cell r="D79">
            <v>821</v>
          </cell>
          <cell r="E79">
            <v>900</v>
          </cell>
          <cell r="F79">
            <v>869</v>
          </cell>
          <cell r="G79">
            <v>855</v>
          </cell>
          <cell r="H79">
            <v>376</v>
          </cell>
          <cell r="I79">
            <v>820</v>
          </cell>
          <cell r="L79">
            <v>820</v>
          </cell>
        </row>
        <row r="80">
          <cell r="A80" t="str">
            <v>1종 가요전선관</v>
          </cell>
          <cell r="B80" t="str">
            <v>28C 비방수</v>
          </cell>
          <cell r="C80" t="str">
            <v>m</v>
          </cell>
          <cell r="D80">
            <v>821</v>
          </cell>
          <cell r="E80">
            <v>1150</v>
          </cell>
          <cell r="F80">
            <v>869</v>
          </cell>
          <cell r="G80">
            <v>1100</v>
          </cell>
          <cell r="H80">
            <v>376</v>
          </cell>
          <cell r="I80">
            <v>970</v>
          </cell>
          <cell r="L80">
            <v>970</v>
          </cell>
        </row>
        <row r="81">
          <cell r="A81" t="str">
            <v>노말밴드</v>
          </cell>
          <cell r="B81" t="str">
            <v>아연도 28C</v>
          </cell>
          <cell r="C81" t="str">
            <v>EA</v>
          </cell>
          <cell r="D81">
            <v>820</v>
          </cell>
          <cell r="E81">
            <v>1875</v>
          </cell>
          <cell r="F81">
            <v>871</v>
          </cell>
          <cell r="G81">
            <v>1969</v>
          </cell>
          <cell r="L81">
            <v>1875</v>
          </cell>
        </row>
        <row r="82">
          <cell r="A82" t="str">
            <v>노말밴드</v>
          </cell>
          <cell r="B82" t="str">
            <v>아연도 36C</v>
          </cell>
          <cell r="C82" t="str">
            <v>EA</v>
          </cell>
          <cell r="D82">
            <v>820</v>
          </cell>
          <cell r="E82">
            <v>2500</v>
          </cell>
          <cell r="F82">
            <v>871</v>
          </cell>
          <cell r="G82">
            <v>2625</v>
          </cell>
          <cell r="L82">
            <v>2500</v>
          </cell>
        </row>
        <row r="83">
          <cell r="A83" t="str">
            <v>노말밴드</v>
          </cell>
          <cell r="B83" t="str">
            <v>아연도 42C</v>
          </cell>
          <cell r="C83" t="str">
            <v>EA</v>
          </cell>
          <cell r="D83">
            <v>820</v>
          </cell>
          <cell r="E83">
            <v>3250</v>
          </cell>
          <cell r="F83">
            <v>871</v>
          </cell>
          <cell r="G83">
            <v>3413</v>
          </cell>
          <cell r="L83">
            <v>3250</v>
          </cell>
        </row>
        <row r="84">
          <cell r="A84" t="str">
            <v>노말밴드</v>
          </cell>
          <cell r="B84" t="str">
            <v>아연도 54C</v>
          </cell>
          <cell r="C84" t="str">
            <v>EA</v>
          </cell>
          <cell r="D84">
            <v>820</v>
          </cell>
          <cell r="E84">
            <v>4625</v>
          </cell>
          <cell r="F84">
            <v>871</v>
          </cell>
          <cell r="G84">
            <v>4856</v>
          </cell>
          <cell r="L84">
            <v>4625</v>
          </cell>
        </row>
        <row r="85">
          <cell r="A85" t="str">
            <v>노말밴드</v>
          </cell>
          <cell r="B85" t="str">
            <v>아연도 70C</v>
          </cell>
          <cell r="C85" t="str">
            <v>EA</v>
          </cell>
          <cell r="D85">
            <v>820</v>
          </cell>
          <cell r="E85">
            <v>7500</v>
          </cell>
          <cell r="F85">
            <v>871</v>
          </cell>
          <cell r="G85">
            <v>7875</v>
          </cell>
          <cell r="L85">
            <v>7500</v>
          </cell>
        </row>
        <row r="86">
          <cell r="A86" t="str">
            <v>노말밴드</v>
          </cell>
          <cell r="B86" t="str">
            <v>PVC 28C</v>
          </cell>
          <cell r="C86" t="str">
            <v>EA</v>
          </cell>
          <cell r="D86">
            <v>824</v>
          </cell>
          <cell r="E86">
            <v>979</v>
          </cell>
          <cell r="F86">
            <v>874</v>
          </cell>
          <cell r="G86">
            <v>810</v>
          </cell>
          <cell r="L86">
            <v>810</v>
          </cell>
        </row>
        <row r="87">
          <cell r="A87" t="str">
            <v>파이프크램프</v>
          </cell>
          <cell r="B87" t="str">
            <v>16 C</v>
          </cell>
          <cell r="C87" t="str">
            <v>EA</v>
          </cell>
          <cell r="D87">
            <v>820</v>
          </cell>
          <cell r="E87">
            <v>270</v>
          </cell>
          <cell r="F87">
            <v>871</v>
          </cell>
          <cell r="G87">
            <v>325</v>
          </cell>
          <cell r="L87">
            <v>270</v>
          </cell>
        </row>
        <row r="88">
          <cell r="A88" t="str">
            <v>파이프크램프</v>
          </cell>
          <cell r="B88" t="str">
            <v>22 C</v>
          </cell>
          <cell r="C88" t="str">
            <v>EA</v>
          </cell>
          <cell r="D88">
            <v>820</v>
          </cell>
          <cell r="E88">
            <v>300</v>
          </cell>
          <cell r="F88">
            <v>871</v>
          </cell>
          <cell r="G88">
            <v>385</v>
          </cell>
          <cell r="L88">
            <v>300</v>
          </cell>
        </row>
        <row r="89">
          <cell r="A89" t="str">
            <v>파이프크램프</v>
          </cell>
          <cell r="B89" t="str">
            <v>28 C</v>
          </cell>
          <cell r="C89" t="str">
            <v>EA</v>
          </cell>
          <cell r="D89">
            <v>820</v>
          </cell>
          <cell r="E89">
            <v>350</v>
          </cell>
          <cell r="F89">
            <v>871</v>
          </cell>
          <cell r="G89">
            <v>445</v>
          </cell>
          <cell r="L89">
            <v>350</v>
          </cell>
        </row>
        <row r="90">
          <cell r="A90" t="str">
            <v>파이프크램프</v>
          </cell>
          <cell r="B90" t="str">
            <v>36 C</v>
          </cell>
          <cell r="C90" t="str">
            <v>EA</v>
          </cell>
          <cell r="D90">
            <v>820</v>
          </cell>
          <cell r="E90">
            <v>420</v>
          </cell>
          <cell r="F90">
            <v>871</v>
          </cell>
          <cell r="G90">
            <v>510</v>
          </cell>
          <cell r="L90">
            <v>420</v>
          </cell>
        </row>
        <row r="91">
          <cell r="A91" t="str">
            <v>파이프크램프</v>
          </cell>
          <cell r="B91" t="str">
            <v>42 C</v>
          </cell>
          <cell r="C91" t="str">
            <v>EA</v>
          </cell>
          <cell r="D91">
            <v>820</v>
          </cell>
          <cell r="E91">
            <v>460</v>
          </cell>
          <cell r="F91">
            <v>871</v>
          </cell>
          <cell r="G91">
            <v>600</v>
          </cell>
          <cell r="L91">
            <v>460</v>
          </cell>
        </row>
        <row r="92">
          <cell r="A92" t="str">
            <v>파이프크램프</v>
          </cell>
          <cell r="B92" t="str">
            <v>54 C</v>
          </cell>
          <cell r="C92" t="str">
            <v>EA</v>
          </cell>
          <cell r="D92">
            <v>820</v>
          </cell>
          <cell r="E92">
            <v>550</v>
          </cell>
          <cell r="F92">
            <v>871</v>
          </cell>
          <cell r="G92">
            <v>710</v>
          </cell>
          <cell r="L92">
            <v>550</v>
          </cell>
        </row>
        <row r="93">
          <cell r="A93" t="str">
            <v>파이프크램프</v>
          </cell>
          <cell r="B93" t="str">
            <v>70 C</v>
          </cell>
          <cell r="C93" t="str">
            <v>EA</v>
          </cell>
          <cell r="D93">
            <v>820</v>
          </cell>
          <cell r="E93">
            <v>999</v>
          </cell>
          <cell r="F93">
            <v>871</v>
          </cell>
          <cell r="G93">
            <v>930</v>
          </cell>
          <cell r="L93">
            <v>930</v>
          </cell>
        </row>
        <row r="94">
          <cell r="A94" t="str">
            <v>파이프행거</v>
          </cell>
          <cell r="B94" t="str">
            <v>16 C</v>
          </cell>
          <cell r="C94" t="str">
            <v>EA</v>
          </cell>
          <cell r="D94">
            <v>820</v>
          </cell>
          <cell r="E94">
            <v>482</v>
          </cell>
          <cell r="F94">
            <v>871</v>
          </cell>
          <cell r="G94">
            <v>510</v>
          </cell>
          <cell r="L94">
            <v>482</v>
          </cell>
        </row>
        <row r="95">
          <cell r="A95" t="str">
            <v>파이프행거</v>
          </cell>
          <cell r="B95" t="str">
            <v>22 C</v>
          </cell>
          <cell r="C95" t="str">
            <v>EA</v>
          </cell>
          <cell r="D95">
            <v>820</v>
          </cell>
          <cell r="E95">
            <v>493</v>
          </cell>
          <cell r="F95">
            <v>871</v>
          </cell>
          <cell r="G95">
            <v>550</v>
          </cell>
          <cell r="L95">
            <v>493</v>
          </cell>
        </row>
        <row r="96">
          <cell r="A96" t="str">
            <v>파이프행거</v>
          </cell>
          <cell r="B96" t="str">
            <v>28 C</v>
          </cell>
          <cell r="C96" t="str">
            <v>EA</v>
          </cell>
          <cell r="D96">
            <v>820</v>
          </cell>
          <cell r="E96">
            <v>507</v>
          </cell>
          <cell r="F96">
            <v>871</v>
          </cell>
          <cell r="G96">
            <v>610</v>
          </cell>
          <cell r="L96">
            <v>507</v>
          </cell>
        </row>
        <row r="97">
          <cell r="A97" t="str">
            <v>파이프행거</v>
          </cell>
          <cell r="B97" t="str">
            <v>36 C</v>
          </cell>
          <cell r="C97" t="str">
            <v>EA</v>
          </cell>
          <cell r="D97">
            <v>820</v>
          </cell>
          <cell r="E97">
            <v>660</v>
          </cell>
          <cell r="F97">
            <v>871</v>
          </cell>
          <cell r="G97">
            <v>675</v>
          </cell>
          <cell r="L97">
            <v>660</v>
          </cell>
        </row>
        <row r="98">
          <cell r="A98" t="str">
            <v>파이프행거</v>
          </cell>
          <cell r="B98" t="str">
            <v>42 C</v>
          </cell>
          <cell r="C98" t="str">
            <v>EA</v>
          </cell>
          <cell r="D98">
            <v>820</v>
          </cell>
          <cell r="E98">
            <v>730</v>
          </cell>
          <cell r="F98">
            <v>871</v>
          </cell>
          <cell r="G98">
            <v>750</v>
          </cell>
          <cell r="L98">
            <v>730</v>
          </cell>
        </row>
        <row r="99">
          <cell r="A99" t="str">
            <v>파이프행거</v>
          </cell>
          <cell r="B99" t="str">
            <v>54 C</v>
          </cell>
          <cell r="C99" t="str">
            <v>EA</v>
          </cell>
          <cell r="D99">
            <v>820</v>
          </cell>
          <cell r="E99">
            <v>872</v>
          </cell>
          <cell r="F99">
            <v>871</v>
          </cell>
          <cell r="G99">
            <v>1010</v>
          </cell>
          <cell r="L99">
            <v>872</v>
          </cell>
        </row>
        <row r="100">
          <cell r="A100" t="str">
            <v>파이프행거</v>
          </cell>
          <cell r="B100" t="str">
            <v>70 C</v>
          </cell>
          <cell r="C100" t="str">
            <v>EA</v>
          </cell>
          <cell r="D100">
            <v>820</v>
          </cell>
          <cell r="E100">
            <v>1178</v>
          </cell>
          <cell r="F100">
            <v>871</v>
          </cell>
          <cell r="G100">
            <v>1230</v>
          </cell>
          <cell r="L100">
            <v>1178</v>
          </cell>
        </row>
        <row r="101">
          <cell r="A101" t="str">
            <v>아우트레트박스</v>
          </cell>
          <cell r="B101" t="str">
            <v>8각 54mm</v>
          </cell>
          <cell r="C101" t="str">
            <v>EA</v>
          </cell>
          <cell r="D101">
            <v>827</v>
          </cell>
          <cell r="E101">
            <v>714</v>
          </cell>
          <cell r="F101">
            <v>882</v>
          </cell>
          <cell r="G101">
            <v>540</v>
          </cell>
          <cell r="L101">
            <v>540</v>
          </cell>
        </row>
        <row r="102">
          <cell r="A102" t="str">
            <v>아우트레트박스</v>
          </cell>
          <cell r="B102" t="str">
            <v>중형 4각 54mm</v>
          </cell>
          <cell r="C102" t="str">
            <v>EA</v>
          </cell>
          <cell r="D102">
            <v>827</v>
          </cell>
          <cell r="E102">
            <v>832</v>
          </cell>
          <cell r="F102">
            <v>882</v>
          </cell>
          <cell r="G102">
            <v>630</v>
          </cell>
          <cell r="L102">
            <v>630</v>
          </cell>
        </row>
        <row r="103">
          <cell r="A103" t="str">
            <v>스위치박스</v>
          </cell>
          <cell r="B103" t="str">
            <v>1 개용 54mm</v>
          </cell>
          <cell r="C103" t="str">
            <v>EA</v>
          </cell>
          <cell r="D103">
            <v>827</v>
          </cell>
          <cell r="E103">
            <v>668</v>
          </cell>
          <cell r="F103">
            <v>883</v>
          </cell>
          <cell r="G103">
            <v>490</v>
          </cell>
          <cell r="L103">
            <v>490</v>
          </cell>
        </row>
        <row r="104">
          <cell r="A104" t="str">
            <v>스위치박스</v>
          </cell>
          <cell r="B104" t="str">
            <v>2 개용 54mm</v>
          </cell>
          <cell r="C104" t="str">
            <v>EA</v>
          </cell>
          <cell r="D104">
            <v>827</v>
          </cell>
          <cell r="E104">
            <v>701</v>
          </cell>
          <cell r="F104">
            <v>883</v>
          </cell>
          <cell r="G104">
            <v>630</v>
          </cell>
          <cell r="L104">
            <v>630</v>
          </cell>
        </row>
        <row r="105">
          <cell r="A105" t="str">
            <v>박스커버-8 각</v>
          </cell>
          <cell r="B105" t="str">
            <v>둥근구멍 (오목)</v>
          </cell>
          <cell r="C105" t="str">
            <v>EA</v>
          </cell>
          <cell r="D105">
            <v>828</v>
          </cell>
          <cell r="E105">
            <v>400</v>
          </cell>
          <cell r="F105">
            <v>883</v>
          </cell>
          <cell r="G105">
            <v>220</v>
          </cell>
          <cell r="L105">
            <v>220</v>
          </cell>
        </row>
        <row r="106">
          <cell r="A106" t="str">
            <v>박스커버-8 각</v>
          </cell>
          <cell r="B106" t="str">
            <v>둥근구멍 (평)</v>
          </cell>
          <cell r="C106" t="str">
            <v>EA</v>
          </cell>
          <cell r="D106">
            <v>828</v>
          </cell>
          <cell r="E106">
            <v>350</v>
          </cell>
          <cell r="F106">
            <v>883</v>
          </cell>
          <cell r="G106">
            <v>180</v>
          </cell>
          <cell r="L106">
            <v>180</v>
          </cell>
        </row>
        <row r="107">
          <cell r="A107" t="str">
            <v>박스커버-4 각</v>
          </cell>
          <cell r="B107" t="str">
            <v>둥근구멍 (오목)</v>
          </cell>
          <cell r="C107" t="str">
            <v>EA</v>
          </cell>
          <cell r="D107">
            <v>828</v>
          </cell>
          <cell r="E107">
            <v>400</v>
          </cell>
          <cell r="F107">
            <v>883</v>
          </cell>
          <cell r="G107">
            <v>220</v>
          </cell>
          <cell r="L107">
            <v>220</v>
          </cell>
        </row>
        <row r="108">
          <cell r="A108" t="str">
            <v>박스커버-4 각</v>
          </cell>
          <cell r="B108" t="str">
            <v>둥근구멍 (평)</v>
          </cell>
          <cell r="C108" t="str">
            <v>EA</v>
          </cell>
          <cell r="D108">
            <v>828</v>
          </cell>
          <cell r="E108">
            <v>350</v>
          </cell>
          <cell r="L108">
            <v>350</v>
          </cell>
        </row>
        <row r="109">
          <cell r="A109" t="str">
            <v>풀박스</v>
          </cell>
          <cell r="B109" t="str">
            <v>100 x 100 x 50</v>
          </cell>
          <cell r="C109" t="str">
            <v>EA</v>
          </cell>
          <cell r="D109">
            <v>825</v>
          </cell>
          <cell r="E109">
            <v>1411</v>
          </cell>
          <cell r="F109">
            <v>883</v>
          </cell>
          <cell r="G109">
            <v>1480</v>
          </cell>
          <cell r="H109">
            <v>374</v>
          </cell>
          <cell r="I109">
            <v>1370</v>
          </cell>
          <cell r="L109">
            <v>1370</v>
          </cell>
        </row>
        <row r="110">
          <cell r="A110" t="str">
            <v>HANGER</v>
          </cell>
          <cell r="B110" t="str">
            <v>HANGER-"C"형</v>
          </cell>
          <cell r="C110" t="str">
            <v>개</v>
          </cell>
          <cell r="D110">
            <v>830</v>
          </cell>
          <cell r="E110">
            <v>1960</v>
          </cell>
          <cell r="F110">
            <v>881</v>
          </cell>
          <cell r="G110">
            <v>1960</v>
          </cell>
          <cell r="L110">
            <v>1960</v>
          </cell>
        </row>
        <row r="111">
          <cell r="A111" t="str">
            <v>풀박스</v>
          </cell>
          <cell r="B111" t="str">
            <v>100 x 100 x 75</v>
          </cell>
          <cell r="C111" t="str">
            <v>EA</v>
          </cell>
          <cell r="D111">
            <v>825</v>
          </cell>
          <cell r="E111">
            <v>1588</v>
          </cell>
          <cell r="F111">
            <v>883</v>
          </cell>
          <cell r="G111">
            <v>1530</v>
          </cell>
          <cell r="H111">
            <v>374</v>
          </cell>
          <cell r="I111">
            <v>1540</v>
          </cell>
          <cell r="L111">
            <v>1530</v>
          </cell>
        </row>
        <row r="112">
          <cell r="A112" t="str">
            <v>풀박스</v>
          </cell>
          <cell r="B112" t="str">
            <v>100 x 100 x 100</v>
          </cell>
          <cell r="C112" t="str">
            <v>EA</v>
          </cell>
          <cell r="D112">
            <v>825</v>
          </cell>
          <cell r="E112">
            <v>1882</v>
          </cell>
          <cell r="F112">
            <v>883</v>
          </cell>
          <cell r="G112">
            <v>1750</v>
          </cell>
          <cell r="H112">
            <v>374</v>
          </cell>
          <cell r="I112">
            <v>1830</v>
          </cell>
          <cell r="L112">
            <v>1750</v>
          </cell>
        </row>
        <row r="113">
          <cell r="A113" t="str">
            <v>풀박스</v>
          </cell>
          <cell r="B113" t="str">
            <v>150 x 150 x 100</v>
          </cell>
          <cell r="C113" t="str">
            <v>EA</v>
          </cell>
          <cell r="D113">
            <v>825</v>
          </cell>
          <cell r="E113">
            <v>2353</v>
          </cell>
          <cell r="F113">
            <v>883</v>
          </cell>
          <cell r="G113">
            <v>2470</v>
          </cell>
          <cell r="H113">
            <v>374</v>
          </cell>
          <cell r="I113">
            <v>2290</v>
          </cell>
          <cell r="L113">
            <v>2290</v>
          </cell>
        </row>
        <row r="114">
          <cell r="A114" t="str">
            <v>풀박스</v>
          </cell>
          <cell r="B114" t="str">
            <v>150 x 150 x 150</v>
          </cell>
          <cell r="C114" t="str">
            <v>EA</v>
          </cell>
          <cell r="D114">
            <v>825</v>
          </cell>
          <cell r="E114">
            <v>2765</v>
          </cell>
          <cell r="F114">
            <v>883</v>
          </cell>
          <cell r="G114">
            <v>2740</v>
          </cell>
          <cell r="H114">
            <v>374</v>
          </cell>
          <cell r="I114">
            <v>2690</v>
          </cell>
          <cell r="L114">
            <v>2690</v>
          </cell>
        </row>
        <row r="115">
          <cell r="A115" t="str">
            <v>풀박스</v>
          </cell>
          <cell r="B115" t="str">
            <v>200 x 200 x 150</v>
          </cell>
          <cell r="C115" t="str">
            <v>EA</v>
          </cell>
          <cell r="D115">
            <v>825</v>
          </cell>
          <cell r="E115">
            <v>4588</v>
          </cell>
          <cell r="F115">
            <v>883</v>
          </cell>
          <cell r="G115">
            <v>4050</v>
          </cell>
          <cell r="H115">
            <v>374</v>
          </cell>
          <cell r="I115">
            <v>4460</v>
          </cell>
          <cell r="L115">
            <v>4050</v>
          </cell>
        </row>
        <row r="116">
          <cell r="A116" t="str">
            <v>풀박스</v>
          </cell>
          <cell r="B116" t="str">
            <v>300 x 300 x 200</v>
          </cell>
          <cell r="C116" t="str">
            <v>EA</v>
          </cell>
          <cell r="D116">
            <v>825</v>
          </cell>
          <cell r="E116">
            <v>7647</v>
          </cell>
          <cell r="F116">
            <v>883</v>
          </cell>
          <cell r="G116">
            <v>7200</v>
          </cell>
          <cell r="H116">
            <v>374</v>
          </cell>
          <cell r="I116">
            <v>7430</v>
          </cell>
          <cell r="L116">
            <v>7200</v>
          </cell>
        </row>
        <row r="117">
          <cell r="A117" t="str">
            <v>풀박스</v>
          </cell>
          <cell r="B117" t="str">
            <v>500 x 500 x 300</v>
          </cell>
          <cell r="C117" t="str">
            <v>EA</v>
          </cell>
          <cell r="D117">
            <v>825</v>
          </cell>
          <cell r="E117">
            <v>25882</v>
          </cell>
          <cell r="F117">
            <v>883</v>
          </cell>
          <cell r="G117">
            <v>22500</v>
          </cell>
          <cell r="H117">
            <v>374</v>
          </cell>
          <cell r="I117">
            <v>25150</v>
          </cell>
          <cell r="L117">
            <v>22500</v>
          </cell>
        </row>
        <row r="118">
          <cell r="A118" t="str">
            <v>FLOOR BOX</v>
          </cell>
          <cell r="B118" t="str">
            <v>300 x 200 x 150</v>
          </cell>
          <cell r="C118" t="str">
            <v>EA</v>
          </cell>
          <cell r="D118">
            <v>835</v>
          </cell>
          <cell r="E118">
            <v>65000</v>
          </cell>
          <cell r="F118">
            <v>873</v>
          </cell>
          <cell r="G118">
            <v>65000</v>
          </cell>
          <cell r="L118">
            <v>65000</v>
          </cell>
        </row>
        <row r="119">
          <cell r="A119" t="str">
            <v>레이스웨이-BODY</v>
          </cell>
          <cell r="B119" t="str">
            <v>BODY 70 x 40</v>
          </cell>
          <cell r="C119" t="str">
            <v>m</v>
          </cell>
          <cell r="D119">
            <v>830</v>
          </cell>
          <cell r="E119">
            <v>4290</v>
          </cell>
          <cell r="F119">
            <v>881</v>
          </cell>
          <cell r="G119">
            <v>4290</v>
          </cell>
          <cell r="L119">
            <v>4290</v>
          </cell>
        </row>
        <row r="120">
          <cell r="A120" t="str">
            <v>레이스웨이-JOINER</v>
          </cell>
          <cell r="B120" t="str">
            <v>JOINER 70 x 40</v>
          </cell>
          <cell r="C120" t="str">
            <v>개</v>
          </cell>
          <cell r="D120">
            <v>830</v>
          </cell>
          <cell r="E120">
            <v>1650</v>
          </cell>
          <cell r="F120">
            <v>881</v>
          </cell>
          <cell r="G120">
            <v>1650</v>
          </cell>
          <cell r="L120">
            <v>1650</v>
          </cell>
        </row>
        <row r="121">
          <cell r="A121" t="str">
            <v>레이스웨이-END CAP</v>
          </cell>
          <cell r="B121" t="str">
            <v>END CAP 70 x 40</v>
          </cell>
          <cell r="C121" t="str">
            <v>개</v>
          </cell>
          <cell r="D121">
            <v>830</v>
          </cell>
          <cell r="E121">
            <v>740</v>
          </cell>
          <cell r="F121">
            <v>881</v>
          </cell>
          <cell r="G121">
            <v>740</v>
          </cell>
          <cell r="L121">
            <v>740</v>
          </cell>
        </row>
        <row r="122">
          <cell r="A122" t="str">
            <v>기구용금구</v>
          </cell>
          <cell r="B122" t="str">
            <v>70 x 40</v>
          </cell>
          <cell r="C122" t="str">
            <v>개</v>
          </cell>
          <cell r="D122">
            <v>830</v>
          </cell>
          <cell r="E122">
            <v>500</v>
          </cell>
          <cell r="F122">
            <v>881</v>
          </cell>
          <cell r="G122">
            <v>500</v>
          </cell>
          <cell r="L122">
            <v>500</v>
          </cell>
        </row>
        <row r="123">
          <cell r="A123" t="str">
            <v>HANGER</v>
          </cell>
          <cell r="B123" t="str">
            <v>HANGER-"A"형</v>
          </cell>
          <cell r="C123" t="str">
            <v>개</v>
          </cell>
          <cell r="D123">
            <v>830</v>
          </cell>
          <cell r="E123">
            <v>960</v>
          </cell>
          <cell r="F123">
            <v>881</v>
          </cell>
          <cell r="G123">
            <v>960</v>
          </cell>
          <cell r="L123">
            <v>960</v>
          </cell>
        </row>
        <row r="124">
          <cell r="A124" t="str">
            <v>BOX CONNECTOR</v>
          </cell>
          <cell r="B124" t="str">
            <v>70 x 40</v>
          </cell>
          <cell r="C124" t="str">
            <v>개</v>
          </cell>
          <cell r="D124">
            <v>830</v>
          </cell>
          <cell r="E124">
            <v>1560</v>
          </cell>
          <cell r="F124">
            <v>881</v>
          </cell>
          <cell r="G124">
            <v>1560</v>
          </cell>
          <cell r="L124">
            <v>1560</v>
          </cell>
        </row>
        <row r="125">
          <cell r="A125" t="str">
            <v>CABLE TRAY</v>
          </cell>
          <cell r="B125" t="str">
            <v>W450x150Hx2.6t</v>
          </cell>
          <cell r="C125" t="str">
            <v>m</v>
          </cell>
          <cell r="D125">
            <v>833</v>
          </cell>
          <cell r="E125">
            <v>15150</v>
          </cell>
          <cell r="L125">
            <v>15150</v>
          </cell>
        </row>
        <row r="126">
          <cell r="A126" t="str">
            <v>CABLE TRAY</v>
          </cell>
          <cell r="B126" t="str">
            <v>W600x150Hx2.6t</v>
          </cell>
          <cell r="C126" t="str">
            <v>m</v>
          </cell>
          <cell r="D126">
            <v>833</v>
          </cell>
          <cell r="E126">
            <v>16950</v>
          </cell>
          <cell r="F126">
            <v>880</v>
          </cell>
          <cell r="G126">
            <v>55600</v>
          </cell>
          <cell r="L126">
            <v>16950</v>
          </cell>
        </row>
        <row r="127">
          <cell r="A127" t="str">
            <v>HORIZONTAL ELBOW</v>
          </cell>
          <cell r="B127" t="str">
            <v>W450x150Hx2.6t-H</v>
          </cell>
          <cell r="C127" t="str">
            <v>EA</v>
          </cell>
          <cell r="D127">
            <v>833</v>
          </cell>
          <cell r="E127">
            <v>28950</v>
          </cell>
          <cell r="L127">
            <v>28950</v>
          </cell>
        </row>
        <row r="128">
          <cell r="A128" t="str">
            <v>HORIZONTAL ELBOW</v>
          </cell>
          <cell r="B128" t="str">
            <v>W600x150Hx2.6t-H</v>
          </cell>
          <cell r="C128" t="str">
            <v>EA</v>
          </cell>
          <cell r="D128">
            <v>833</v>
          </cell>
          <cell r="E128">
            <v>44390</v>
          </cell>
          <cell r="F128">
            <v>880</v>
          </cell>
          <cell r="G128">
            <v>65200</v>
          </cell>
          <cell r="L128">
            <v>44390</v>
          </cell>
        </row>
        <row r="129">
          <cell r="A129" t="str">
            <v>BOINDING JUMPER</v>
          </cell>
          <cell r="B129" t="str">
            <v>38mm2</v>
          </cell>
          <cell r="C129" t="str">
            <v>EA</v>
          </cell>
          <cell r="D129">
            <v>833</v>
          </cell>
          <cell r="E129">
            <v>2800</v>
          </cell>
          <cell r="F129">
            <v>880</v>
          </cell>
          <cell r="G129">
            <v>1950</v>
          </cell>
          <cell r="L129">
            <v>1950</v>
          </cell>
        </row>
        <row r="130">
          <cell r="A130" t="str">
            <v>VERTICAL ELBOW</v>
          </cell>
          <cell r="B130" t="str">
            <v>W450x150Hx2.6t-V</v>
          </cell>
          <cell r="C130" t="str">
            <v>EA</v>
          </cell>
          <cell r="D130">
            <v>833</v>
          </cell>
          <cell r="E130">
            <v>21050</v>
          </cell>
          <cell r="L130">
            <v>21050</v>
          </cell>
        </row>
        <row r="131">
          <cell r="A131" t="str">
            <v>VERTICAL ELBOW</v>
          </cell>
          <cell r="B131" t="str">
            <v>W600x150Hx2.6t-V</v>
          </cell>
          <cell r="C131" t="str">
            <v>EA</v>
          </cell>
          <cell r="D131">
            <v>833</v>
          </cell>
          <cell r="E131">
            <v>25560</v>
          </cell>
          <cell r="F131">
            <v>879</v>
          </cell>
          <cell r="G131">
            <v>48200</v>
          </cell>
          <cell r="L131">
            <v>25560</v>
          </cell>
        </row>
        <row r="132">
          <cell r="A132" t="str">
            <v>HORIZOTAL TEE</v>
          </cell>
          <cell r="B132" t="str">
            <v>W450x150Hx2.6t-T</v>
          </cell>
          <cell r="C132" t="str">
            <v>EA</v>
          </cell>
          <cell r="D132">
            <v>833</v>
          </cell>
          <cell r="E132">
            <v>39450</v>
          </cell>
          <cell r="L132">
            <v>39450</v>
          </cell>
        </row>
        <row r="133">
          <cell r="A133" t="str">
            <v>HORIZOTAL TEE</v>
          </cell>
          <cell r="B133" t="str">
            <v>W600x150Hx2.6t-T</v>
          </cell>
          <cell r="C133" t="str">
            <v>EA</v>
          </cell>
          <cell r="D133">
            <v>833</v>
          </cell>
          <cell r="E133">
            <v>51120</v>
          </cell>
          <cell r="F133">
            <v>879</v>
          </cell>
          <cell r="G133">
            <v>89600</v>
          </cell>
          <cell r="L133">
            <v>51120</v>
          </cell>
        </row>
        <row r="134">
          <cell r="A134" t="str">
            <v>RIGHT HAND REDUCER</v>
          </cell>
          <cell r="B134" t="str">
            <v>W600-W450</v>
          </cell>
          <cell r="C134" t="str">
            <v>EA</v>
          </cell>
          <cell r="D134">
            <v>833</v>
          </cell>
          <cell r="E134">
            <v>10100</v>
          </cell>
          <cell r="L134">
            <v>10100</v>
          </cell>
        </row>
        <row r="135">
          <cell r="A135" t="str">
            <v>JOINT CONNECTOR</v>
          </cell>
          <cell r="B135" t="str">
            <v>150H</v>
          </cell>
          <cell r="C135" t="str">
            <v>EA</v>
          </cell>
          <cell r="D135">
            <v>833</v>
          </cell>
          <cell r="E135">
            <v>1300</v>
          </cell>
          <cell r="F135">
            <v>880</v>
          </cell>
          <cell r="G135">
            <v>1500</v>
          </cell>
          <cell r="L135">
            <v>1300</v>
          </cell>
        </row>
        <row r="136">
          <cell r="A136" t="str">
            <v>SHANK BOLT &amp; NUT</v>
          </cell>
          <cell r="B136" t="str">
            <v>아연도</v>
          </cell>
          <cell r="C136" t="str">
            <v>EA</v>
          </cell>
          <cell r="D136">
            <v>833</v>
          </cell>
          <cell r="E136">
            <v>100</v>
          </cell>
          <cell r="F136">
            <v>880</v>
          </cell>
          <cell r="G136">
            <v>120</v>
          </cell>
          <cell r="L136">
            <v>100</v>
          </cell>
        </row>
        <row r="137">
          <cell r="A137" t="str">
            <v>SHANK BOLT &amp; NUT</v>
          </cell>
          <cell r="B137" t="str">
            <v>SUS</v>
          </cell>
          <cell r="C137" t="str">
            <v>EA</v>
          </cell>
          <cell r="F137">
            <v>880</v>
          </cell>
          <cell r="G137">
            <v>700</v>
          </cell>
          <cell r="L137">
            <v>700</v>
          </cell>
        </row>
        <row r="138">
          <cell r="A138" t="str">
            <v>HOLD DOWN CLAMP</v>
          </cell>
          <cell r="B138" t="str">
            <v>STEEL 2.3t</v>
          </cell>
          <cell r="C138" t="str">
            <v>EA</v>
          </cell>
          <cell r="D138">
            <v>833</v>
          </cell>
          <cell r="E138">
            <v>300</v>
          </cell>
          <cell r="F138">
            <v>879</v>
          </cell>
          <cell r="G138">
            <v>350</v>
          </cell>
          <cell r="L138">
            <v>300</v>
          </cell>
        </row>
        <row r="139">
          <cell r="A139" t="str">
            <v>TRAY TO BOX CONNECT</v>
          </cell>
          <cell r="B139" t="str">
            <v>W450x100Hx2.3t-C</v>
          </cell>
          <cell r="C139" t="str">
            <v>EA</v>
          </cell>
          <cell r="D139">
            <v>833</v>
          </cell>
          <cell r="E139">
            <v>28000</v>
          </cell>
          <cell r="F139">
            <v>879</v>
          </cell>
          <cell r="G139">
            <v>27500</v>
          </cell>
          <cell r="L139">
            <v>27500</v>
          </cell>
        </row>
        <row r="140">
          <cell r="A140" t="str">
            <v>CHANNEL</v>
          </cell>
          <cell r="B140" t="str">
            <v>41x41x2.6t</v>
          </cell>
          <cell r="C140" t="str">
            <v>m</v>
          </cell>
          <cell r="D140">
            <v>833</v>
          </cell>
          <cell r="E140">
            <v>3000</v>
          </cell>
          <cell r="F140">
            <v>878</v>
          </cell>
          <cell r="G140">
            <v>3000</v>
          </cell>
          <cell r="L140">
            <v>3000</v>
          </cell>
        </row>
        <row r="141">
          <cell r="A141" t="str">
            <v>CABLE DUCT</v>
          </cell>
          <cell r="B141" t="str">
            <v>W600x150Hx2.3t(DUCT)</v>
          </cell>
          <cell r="C141" t="str">
            <v>EA</v>
          </cell>
          <cell r="D141">
            <v>833</v>
          </cell>
          <cell r="E141">
            <v>25560</v>
          </cell>
          <cell r="F141">
            <v>879</v>
          </cell>
          <cell r="G141">
            <v>48200</v>
          </cell>
          <cell r="L141">
            <v>25560</v>
          </cell>
        </row>
        <row r="142">
          <cell r="A142" t="str">
            <v>매입콘센트-접지</v>
          </cell>
          <cell r="B142" t="str">
            <v>15A 250V 1구</v>
          </cell>
          <cell r="C142" t="str">
            <v>EA</v>
          </cell>
          <cell r="D142">
            <v>892</v>
          </cell>
          <cell r="E142">
            <v>1600</v>
          </cell>
          <cell r="F142">
            <v>934</v>
          </cell>
          <cell r="G142">
            <v>1440</v>
          </cell>
          <cell r="H142">
            <v>387</v>
          </cell>
          <cell r="I142">
            <v>1000</v>
          </cell>
          <cell r="L142">
            <v>1000</v>
          </cell>
        </row>
        <row r="143">
          <cell r="A143" t="str">
            <v>매입콘센트-접지</v>
          </cell>
          <cell r="B143" t="str">
            <v>15A 250V 2구</v>
          </cell>
          <cell r="C143" t="str">
            <v>EA</v>
          </cell>
          <cell r="D143">
            <v>892</v>
          </cell>
          <cell r="E143">
            <v>2030</v>
          </cell>
          <cell r="F143">
            <v>934</v>
          </cell>
          <cell r="G143">
            <v>1820</v>
          </cell>
          <cell r="H143">
            <v>387</v>
          </cell>
          <cell r="I143">
            <v>1258</v>
          </cell>
          <cell r="L143">
            <v>1258</v>
          </cell>
        </row>
        <row r="144">
          <cell r="A144" t="str">
            <v>방수콘센트</v>
          </cell>
          <cell r="B144" t="str">
            <v>15A 250V 2구(방수)</v>
          </cell>
          <cell r="C144" t="str">
            <v>EA</v>
          </cell>
          <cell r="D144">
            <v>892</v>
          </cell>
          <cell r="E144">
            <v>2790</v>
          </cell>
          <cell r="F144">
            <v>934</v>
          </cell>
          <cell r="G144">
            <v>2510</v>
          </cell>
          <cell r="L144">
            <v>2510</v>
          </cell>
        </row>
        <row r="145">
          <cell r="A145" t="str">
            <v>매입1로스위치</v>
          </cell>
          <cell r="B145" t="str">
            <v>250V 15A 1로 1련</v>
          </cell>
          <cell r="C145" t="str">
            <v>EA</v>
          </cell>
          <cell r="D145">
            <v>890</v>
          </cell>
          <cell r="E145">
            <v>1357</v>
          </cell>
          <cell r="F145">
            <v>934</v>
          </cell>
          <cell r="G145">
            <v>1921</v>
          </cell>
          <cell r="L145">
            <v>1357</v>
          </cell>
        </row>
        <row r="146">
          <cell r="A146" t="str">
            <v>매입1로스위치</v>
          </cell>
          <cell r="B146" t="str">
            <v>250V 15A 1로 2련</v>
          </cell>
          <cell r="C146" t="str">
            <v>EA</v>
          </cell>
          <cell r="D146">
            <v>890</v>
          </cell>
          <cell r="E146">
            <v>2329</v>
          </cell>
          <cell r="F146">
            <v>934</v>
          </cell>
          <cell r="G146">
            <v>2857</v>
          </cell>
          <cell r="L146">
            <v>2329</v>
          </cell>
        </row>
        <row r="147">
          <cell r="A147" t="str">
            <v>매입1로스위치</v>
          </cell>
          <cell r="B147" t="str">
            <v>250V 15A 1로 3련</v>
          </cell>
          <cell r="C147" t="str">
            <v>EA</v>
          </cell>
          <cell r="D147">
            <v>890</v>
          </cell>
          <cell r="E147">
            <v>3301</v>
          </cell>
          <cell r="F147">
            <v>934</v>
          </cell>
          <cell r="G147">
            <v>3793</v>
          </cell>
          <cell r="H147">
            <v>371</v>
          </cell>
          <cell r="I147">
            <v>3358</v>
          </cell>
          <cell r="L147">
            <v>3301</v>
          </cell>
        </row>
        <row r="148">
          <cell r="A148" t="str">
            <v>매입3로스위치</v>
          </cell>
          <cell r="B148" t="str">
            <v>250V 15A 3로 1련</v>
          </cell>
          <cell r="C148" t="str">
            <v>EA</v>
          </cell>
          <cell r="D148">
            <v>890</v>
          </cell>
          <cell r="E148">
            <v>1542</v>
          </cell>
          <cell r="F148">
            <v>934</v>
          </cell>
          <cell r="G148">
            <v>2345</v>
          </cell>
          <cell r="H148">
            <v>371</v>
          </cell>
          <cell r="I148">
            <v>1530</v>
          </cell>
          <cell r="L148">
            <v>1530</v>
          </cell>
        </row>
        <row r="149">
          <cell r="A149" t="str">
            <v>매입3로스위치</v>
          </cell>
          <cell r="B149" t="str">
            <v>250V 15A 3로 2련</v>
          </cell>
          <cell r="C149" t="str">
            <v>EA</v>
          </cell>
          <cell r="D149">
            <v>890</v>
          </cell>
          <cell r="E149">
            <v>2700</v>
          </cell>
          <cell r="F149">
            <v>934</v>
          </cell>
          <cell r="G149">
            <v>2700</v>
          </cell>
          <cell r="H149">
            <v>371</v>
          </cell>
          <cell r="I149">
            <v>2702</v>
          </cell>
          <cell r="L149">
            <v>2700</v>
          </cell>
        </row>
        <row r="150">
          <cell r="A150" t="str">
            <v>접지봉</v>
          </cell>
          <cell r="B150" t="str">
            <v>φ16 x 1800mm</v>
          </cell>
          <cell r="C150" t="str">
            <v>본</v>
          </cell>
          <cell r="D150">
            <v>887</v>
          </cell>
          <cell r="E150">
            <v>4900</v>
          </cell>
          <cell r="F150">
            <v>930</v>
          </cell>
          <cell r="G150">
            <v>4500</v>
          </cell>
          <cell r="H150">
            <v>370</v>
          </cell>
          <cell r="I150">
            <v>5000</v>
          </cell>
          <cell r="L150">
            <v>4500</v>
          </cell>
        </row>
        <row r="151">
          <cell r="A151" t="str">
            <v>접지봉</v>
          </cell>
          <cell r="B151" t="str">
            <v>φ18 x 2400mm</v>
          </cell>
          <cell r="C151" t="str">
            <v>본</v>
          </cell>
          <cell r="D151">
            <v>887</v>
          </cell>
          <cell r="E151">
            <v>7300</v>
          </cell>
          <cell r="F151">
            <v>930</v>
          </cell>
          <cell r="G151">
            <v>6500</v>
          </cell>
          <cell r="H151">
            <v>370</v>
          </cell>
          <cell r="I151">
            <v>70000</v>
          </cell>
          <cell r="L151">
            <v>6500</v>
          </cell>
        </row>
        <row r="152">
          <cell r="A152" t="str">
            <v>접지단자함</v>
          </cell>
          <cell r="B152" t="str">
            <v>5 회로용</v>
          </cell>
          <cell r="C152" t="str">
            <v>면</v>
          </cell>
          <cell r="D152">
            <v>887</v>
          </cell>
          <cell r="E152">
            <v>72000</v>
          </cell>
          <cell r="F152">
            <v>930</v>
          </cell>
          <cell r="G152">
            <v>65000</v>
          </cell>
          <cell r="L152">
            <v>65000</v>
          </cell>
        </row>
        <row r="153">
          <cell r="A153" t="str">
            <v>접지저항저감제</v>
          </cell>
          <cell r="B153" t="str">
            <v>아스판 10 Kg</v>
          </cell>
          <cell r="C153" t="str">
            <v>포</v>
          </cell>
          <cell r="F153">
            <v>930</v>
          </cell>
          <cell r="G153">
            <v>22000</v>
          </cell>
          <cell r="L153">
            <v>22000</v>
          </cell>
        </row>
        <row r="154">
          <cell r="A154" t="str">
            <v>달대볼트(SST'L)</v>
          </cell>
          <cell r="B154" t="str">
            <v>φ9x1000mm</v>
          </cell>
          <cell r="C154" t="str">
            <v>EA</v>
          </cell>
          <cell r="D154">
            <v>97</v>
          </cell>
          <cell r="E154">
            <v>280</v>
          </cell>
          <cell r="L154">
            <v>280</v>
          </cell>
        </row>
        <row r="155">
          <cell r="A155" t="str">
            <v>GROUND CONNECTOR</v>
          </cell>
          <cell r="B155" t="str">
            <v>60㎟</v>
          </cell>
          <cell r="C155" t="str">
            <v>EA</v>
          </cell>
          <cell r="D155">
            <v>887</v>
          </cell>
          <cell r="E155">
            <v>2800</v>
          </cell>
          <cell r="L155">
            <v>2800</v>
          </cell>
        </row>
        <row r="156">
          <cell r="A156" t="str">
            <v>인써트</v>
          </cell>
          <cell r="B156" t="str">
            <v>φ9mm(주물)</v>
          </cell>
          <cell r="C156" t="str">
            <v>EA</v>
          </cell>
          <cell r="D156">
            <v>98</v>
          </cell>
          <cell r="E156">
            <v>40</v>
          </cell>
          <cell r="F156">
            <v>80</v>
          </cell>
          <cell r="G156">
            <v>180</v>
          </cell>
          <cell r="L156">
            <v>40</v>
          </cell>
        </row>
        <row r="157">
          <cell r="A157" t="str">
            <v>형광등기구 보강대</v>
          </cell>
          <cell r="B157" t="str">
            <v>스프링형 M BAR</v>
          </cell>
          <cell r="C157" t="str">
            <v>SET</v>
          </cell>
          <cell r="F157">
            <v>939</v>
          </cell>
          <cell r="G157">
            <v>5100</v>
          </cell>
          <cell r="L157">
            <v>5100</v>
          </cell>
        </row>
        <row r="158">
          <cell r="A158" t="str">
            <v>다운라이트 보강대</v>
          </cell>
          <cell r="B158" t="str">
            <v>스프링형 M BAR</v>
          </cell>
          <cell r="C158" t="str">
            <v>SET</v>
          </cell>
          <cell r="F158">
            <v>939</v>
          </cell>
          <cell r="G158">
            <v>5100</v>
          </cell>
          <cell r="L158">
            <v>5100</v>
          </cell>
        </row>
        <row r="159">
          <cell r="A159" t="str">
            <v>피뢰침</v>
          </cell>
          <cell r="B159" t="str">
            <v>D14 x 485mm</v>
          </cell>
          <cell r="C159" t="str">
            <v>개</v>
          </cell>
          <cell r="D159">
            <v>887</v>
          </cell>
          <cell r="E159">
            <v>15000</v>
          </cell>
          <cell r="F159">
            <v>930</v>
          </cell>
          <cell r="G159">
            <v>13500</v>
          </cell>
          <cell r="H159">
            <v>384</v>
          </cell>
          <cell r="I159">
            <v>12000</v>
          </cell>
          <cell r="L159">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공사원가"/>
      <sheetName val="산출근거"/>
      <sheetName val="호선별집계"/>
      <sheetName val="예산조서"/>
      <sheetName val="고동고재현황"/>
      <sheetName val="고동고재현황(물량)"/>
      <sheetName val="폐기물"/>
      <sheetName val="폐기물수량산출"/>
      <sheetName val="여과지동"/>
      <sheetName val="기초자료"/>
      <sheetName val="수량계산서 집계표(가설 신설 및 철거-을지로3가 3호선)"/>
      <sheetName val="수량계산서 집계표(신설-을지로3가 3호선)"/>
      <sheetName val="수량계산서 집계표(철거-을지로3가 3호선)"/>
      <sheetName val="내역서"/>
    </sheetNames>
    <sheetDataSet>
      <sheetData sheetId="0"/>
      <sheetData sheetId="1"/>
      <sheetData sheetId="2"/>
      <sheetData sheetId="3"/>
      <sheetData sheetId="4" refreshError="1">
        <row r="2">
          <cell r="C2" t="str">
            <v>품   명</v>
          </cell>
          <cell r="D2" t="str">
            <v>규   격</v>
          </cell>
          <cell r="E2" t="str">
            <v>단위</v>
          </cell>
          <cell r="F2" t="str">
            <v>수량</v>
          </cell>
          <cell r="G2" t="str">
            <v>재  료  비</v>
          </cell>
          <cell r="I2" t="str">
            <v>노  무  비</v>
          </cell>
          <cell r="K2" t="str">
            <v>경      비</v>
          </cell>
          <cell r="M2" t="str">
            <v>계</v>
          </cell>
          <cell r="O2" t="str">
            <v>비고</v>
          </cell>
        </row>
        <row r="3">
          <cell r="A3" t="str">
            <v>수량공종</v>
          </cell>
          <cell r="B3" t="str">
            <v>호표</v>
          </cell>
          <cell r="G3" t="str">
            <v>단 가</v>
          </cell>
          <cell r="H3" t="str">
            <v>금 액</v>
          </cell>
          <cell r="I3" t="str">
            <v>단 가</v>
          </cell>
          <cell r="J3" t="str">
            <v>금 액</v>
          </cell>
          <cell r="K3" t="str">
            <v>단 가</v>
          </cell>
          <cell r="L3" t="str">
            <v>금 액</v>
          </cell>
          <cell r="M3" t="str">
            <v>단 가</v>
          </cell>
          <cell r="N3" t="str">
            <v>금 액</v>
          </cell>
        </row>
        <row r="4">
          <cell r="C4" t="str">
            <v>1. AFC 시설 신설공사</v>
          </cell>
        </row>
        <row r="5">
          <cell r="A5" t="str">
            <v>A-1</v>
          </cell>
          <cell r="B5">
            <v>1</v>
          </cell>
          <cell r="C5" t="str">
            <v>전선관 신설</v>
          </cell>
          <cell r="D5" t="str">
            <v>후강 16mm</v>
          </cell>
          <cell r="E5" t="str">
            <v>m</v>
          </cell>
          <cell r="F5">
            <v>22</v>
          </cell>
          <cell r="G5">
            <v>1366</v>
          </cell>
          <cell r="H5">
            <v>30052</v>
          </cell>
          <cell r="I5">
            <v>13967</v>
          </cell>
          <cell r="J5">
            <v>307274</v>
          </cell>
          <cell r="L5">
            <v>0</v>
          </cell>
          <cell r="M5">
            <v>15333</v>
          </cell>
          <cell r="N5">
            <v>337326</v>
          </cell>
          <cell r="O5">
            <v>1</v>
          </cell>
        </row>
        <row r="6">
          <cell r="A6" t="str">
            <v>A-2</v>
          </cell>
          <cell r="B6">
            <v>2</v>
          </cell>
          <cell r="C6" t="str">
            <v>전선관 신설</v>
          </cell>
          <cell r="D6" t="str">
            <v>후강 22mm</v>
          </cell>
          <cell r="E6" t="str">
            <v>m</v>
          </cell>
          <cell r="F6">
            <v>470.64</v>
          </cell>
          <cell r="G6">
            <v>1727</v>
          </cell>
          <cell r="H6">
            <v>812795</v>
          </cell>
          <cell r="I6">
            <v>19718</v>
          </cell>
          <cell r="J6">
            <v>9280079</v>
          </cell>
          <cell r="L6">
            <v>0</v>
          </cell>
          <cell r="M6">
            <v>21445</v>
          </cell>
          <cell r="N6">
            <v>10092874</v>
          </cell>
          <cell r="O6">
            <v>2</v>
          </cell>
        </row>
        <row r="7">
          <cell r="A7" t="str">
            <v>A-3</v>
          </cell>
          <cell r="B7">
            <v>3</v>
          </cell>
          <cell r="C7" t="str">
            <v>전선관 신설</v>
          </cell>
          <cell r="D7" t="str">
            <v>후강 28mm</v>
          </cell>
          <cell r="E7" t="str">
            <v>m</v>
          </cell>
          <cell r="F7">
            <v>153.04</v>
          </cell>
          <cell r="G7">
            <v>2237</v>
          </cell>
          <cell r="H7">
            <v>342350</v>
          </cell>
          <cell r="I7">
            <v>24647</v>
          </cell>
          <cell r="J7">
            <v>3771976</v>
          </cell>
          <cell r="L7">
            <v>0</v>
          </cell>
          <cell r="M7">
            <v>26884</v>
          </cell>
          <cell r="N7">
            <v>4114326</v>
          </cell>
          <cell r="O7">
            <v>3</v>
          </cell>
        </row>
        <row r="8">
          <cell r="A8" t="str">
            <v>A-4</v>
          </cell>
          <cell r="B8">
            <v>4</v>
          </cell>
          <cell r="C8" t="str">
            <v>전선관 신설</v>
          </cell>
          <cell r="D8" t="str">
            <v>후강 36mm</v>
          </cell>
          <cell r="E8" t="str">
            <v>m</v>
          </cell>
          <cell r="F8">
            <v>51.6</v>
          </cell>
          <cell r="G8">
            <v>2741</v>
          </cell>
          <cell r="H8">
            <v>141435</v>
          </cell>
          <cell r="I8">
            <v>36149</v>
          </cell>
          <cell r="J8">
            <v>1865288</v>
          </cell>
          <cell r="L8">
            <v>0</v>
          </cell>
          <cell r="M8">
            <v>38890</v>
          </cell>
          <cell r="N8">
            <v>2006723</v>
          </cell>
          <cell r="O8">
            <v>4</v>
          </cell>
        </row>
        <row r="9">
          <cell r="A9" t="str">
            <v>A-5</v>
          </cell>
          <cell r="B9">
            <v>5</v>
          </cell>
          <cell r="C9" t="str">
            <v>전선관 신설</v>
          </cell>
          <cell r="D9" t="str">
            <v>후강 42mm</v>
          </cell>
          <cell r="E9" t="str">
            <v>m</v>
          </cell>
          <cell r="F9">
            <v>122.2</v>
          </cell>
          <cell r="G9">
            <v>3162</v>
          </cell>
          <cell r="H9">
            <v>386396</v>
          </cell>
          <cell r="I9">
            <v>44365</v>
          </cell>
          <cell r="J9">
            <v>5421403</v>
          </cell>
          <cell r="L9">
            <v>0</v>
          </cell>
          <cell r="M9">
            <v>47527</v>
          </cell>
          <cell r="N9">
            <v>5807799</v>
          </cell>
          <cell r="O9">
            <v>5</v>
          </cell>
        </row>
        <row r="10">
          <cell r="A10" t="str">
            <v>A-6</v>
          </cell>
          <cell r="B10">
            <v>6</v>
          </cell>
          <cell r="C10" t="str">
            <v>전선관 신설</v>
          </cell>
          <cell r="D10" t="str">
            <v>후강 54mm</v>
          </cell>
          <cell r="E10" t="str">
            <v>m</v>
          </cell>
          <cell r="F10">
            <v>349.4</v>
          </cell>
          <cell r="G10">
            <v>4360</v>
          </cell>
          <cell r="H10">
            <v>1523384</v>
          </cell>
          <cell r="I10">
            <v>60797</v>
          </cell>
          <cell r="J10">
            <v>21242471</v>
          </cell>
          <cell r="L10">
            <v>0</v>
          </cell>
          <cell r="M10">
            <v>65157</v>
          </cell>
          <cell r="N10">
            <v>22765855</v>
          </cell>
          <cell r="O10">
            <v>6</v>
          </cell>
        </row>
        <row r="11">
          <cell r="A11" t="str">
            <v>A-7</v>
          </cell>
          <cell r="B11">
            <v>7</v>
          </cell>
          <cell r="C11" t="str">
            <v>HI PVC 전선관 신설</v>
          </cell>
          <cell r="D11" t="str">
            <v>HI 28mm</v>
          </cell>
          <cell r="E11" t="str">
            <v>m</v>
          </cell>
          <cell r="F11">
            <v>132.5</v>
          </cell>
          <cell r="G11">
            <v>787</v>
          </cell>
          <cell r="H11">
            <v>104277</v>
          </cell>
          <cell r="I11">
            <v>13967</v>
          </cell>
          <cell r="J11">
            <v>1850627</v>
          </cell>
          <cell r="L11">
            <v>0</v>
          </cell>
          <cell r="M11">
            <v>14754</v>
          </cell>
          <cell r="N11">
            <v>1954904</v>
          </cell>
          <cell r="O11">
            <v>7</v>
          </cell>
        </row>
        <row r="12">
          <cell r="A12" t="str">
            <v>A-8</v>
          </cell>
          <cell r="B12">
            <v>8</v>
          </cell>
          <cell r="C12" t="str">
            <v>HI PVC 전선관 신설</v>
          </cell>
          <cell r="D12" t="str">
            <v>HI 42mm</v>
          </cell>
          <cell r="E12" t="str">
            <v>m</v>
          </cell>
          <cell r="F12">
            <v>199.20000000000002</v>
          </cell>
          <cell r="G12">
            <v>1456</v>
          </cell>
          <cell r="H12">
            <v>290035</v>
          </cell>
          <cell r="I12">
            <v>19718</v>
          </cell>
          <cell r="J12">
            <v>3927825</v>
          </cell>
          <cell r="L12">
            <v>0</v>
          </cell>
          <cell r="M12">
            <v>21174</v>
          </cell>
          <cell r="N12">
            <v>4217860</v>
          </cell>
          <cell r="O12">
            <v>8</v>
          </cell>
        </row>
        <row r="13">
          <cell r="A13" t="str">
            <v>A-9</v>
          </cell>
          <cell r="B13">
            <v>9</v>
          </cell>
          <cell r="C13" t="str">
            <v>앙카 설치</v>
          </cell>
          <cell r="D13" t="str">
            <v>3/8"(M10)</v>
          </cell>
          <cell r="E13" t="str">
            <v>개</v>
          </cell>
          <cell r="F13">
            <v>178</v>
          </cell>
          <cell r="G13">
            <v>428</v>
          </cell>
          <cell r="H13">
            <v>76184</v>
          </cell>
          <cell r="I13">
            <v>21966</v>
          </cell>
          <cell r="J13">
            <v>3909948</v>
          </cell>
          <cell r="L13">
            <v>0</v>
          </cell>
          <cell r="M13">
            <v>22394</v>
          </cell>
          <cell r="N13">
            <v>3986132</v>
          </cell>
          <cell r="O13">
            <v>9</v>
          </cell>
        </row>
        <row r="14">
          <cell r="A14" t="str">
            <v>A-10</v>
          </cell>
          <cell r="B14">
            <v>10</v>
          </cell>
          <cell r="C14" t="str">
            <v>아웃트박스 신설</v>
          </cell>
          <cell r="D14" t="str">
            <v>중형4각 54mm</v>
          </cell>
          <cell r="E14" t="str">
            <v>개</v>
          </cell>
          <cell r="F14">
            <v>12</v>
          </cell>
          <cell r="G14">
            <v>1498</v>
          </cell>
          <cell r="H14">
            <v>17976</v>
          </cell>
          <cell r="I14">
            <v>40862</v>
          </cell>
          <cell r="J14">
            <v>490344</v>
          </cell>
          <cell r="L14">
            <v>0</v>
          </cell>
          <cell r="M14">
            <v>42360</v>
          </cell>
          <cell r="N14">
            <v>508320</v>
          </cell>
          <cell r="O14">
            <v>10</v>
          </cell>
        </row>
        <row r="15">
          <cell r="A15" t="str">
            <v>A-12</v>
          </cell>
          <cell r="B15">
            <v>12</v>
          </cell>
          <cell r="C15" t="str">
            <v>풀박스 신설</v>
          </cell>
          <cell r="D15" t="str">
            <v>철재 1.2t
200×200×100mm</v>
          </cell>
          <cell r="E15" t="str">
            <v>개</v>
          </cell>
          <cell r="F15">
            <v>2</v>
          </cell>
          <cell r="G15">
            <v>3440</v>
          </cell>
          <cell r="H15">
            <v>6880</v>
          </cell>
          <cell r="I15">
            <v>62440</v>
          </cell>
          <cell r="J15">
            <v>124880</v>
          </cell>
          <cell r="L15">
            <v>0</v>
          </cell>
          <cell r="M15">
            <v>65880</v>
          </cell>
          <cell r="N15">
            <v>131760</v>
          </cell>
          <cell r="O15">
            <v>12</v>
          </cell>
        </row>
        <row r="16">
          <cell r="A16" t="str">
            <v>A-13</v>
          </cell>
          <cell r="B16">
            <v>13</v>
          </cell>
          <cell r="C16" t="str">
            <v>풀박스 신설</v>
          </cell>
          <cell r="D16" t="str">
            <v>철재 1.2t
300×300×100mm</v>
          </cell>
          <cell r="E16" t="str">
            <v>개</v>
          </cell>
          <cell r="F16">
            <v>8</v>
          </cell>
          <cell r="G16">
            <v>5410</v>
          </cell>
          <cell r="H16">
            <v>43280</v>
          </cell>
          <cell r="I16">
            <v>62440</v>
          </cell>
          <cell r="J16">
            <v>499520</v>
          </cell>
          <cell r="L16">
            <v>0</v>
          </cell>
          <cell r="M16">
            <v>67850</v>
          </cell>
          <cell r="N16">
            <v>542800</v>
          </cell>
          <cell r="O16">
            <v>13</v>
          </cell>
        </row>
        <row r="17">
          <cell r="A17" t="str">
            <v>A-15</v>
          </cell>
          <cell r="B17">
            <v>15</v>
          </cell>
          <cell r="C17" t="str">
            <v>풀박스 신설</v>
          </cell>
          <cell r="D17" t="str">
            <v>철재 1.2t
400×400×300mm</v>
          </cell>
          <cell r="E17" t="str">
            <v>개</v>
          </cell>
          <cell r="F17">
            <v>1</v>
          </cell>
          <cell r="G17">
            <v>13050</v>
          </cell>
          <cell r="H17">
            <v>13050</v>
          </cell>
          <cell r="I17">
            <v>118308</v>
          </cell>
          <cell r="J17">
            <v>118308</v>
          </cell>
          <cell r="L17">
            <v>0</v>
          </cell>
          <cell r="M17">
            <v>131358</v>
          </cell>
          <cell r="N17">
            <v>131358</v>
          </cell>
          <cell r="O17">
            <v>15</v>
          </cell>
        </row>
        <row r="18">
          <cell r="A18" t="str">
            <v>A-16</v>
          </cell>
          <cell r="B18">
            <v>16</v>
          </cell>
          <cell r="C18" t="str">
            <v>풀박스 신설</v>
          </cell>
          <cell r="D18" t="str">
            <v>철재 1.2t
500×500×300mm</v>
          </cell>
          <cell r="E18" t="str">
            <v>개</v>
          </cell>
          <cell r="F18">
            <v>3</v>
          </cell>
          <cell r="G18">
            <v>22800</v>
          </cell>
          <cell r="H18">
            <v>68400</v>
          </cell>
          <cell r="I18">
            <v>118308</v>
          </cell>
          <cell r="J18">
            <v>354924</v>
          </cell>
          <cell r="L18">
            <v>0</v>
          </cell>
          <cell r="M18">
            <v>141108</v>
          </cell>
          <cell r="N18">
            <v>423324</v>
          </cell>
          <cell r="O18">
            <v>16</v>
          </cell>
        </row>
        <row r="19">
          <cell r="A19" t="str">
            <v>A-17</v>
          </cell>
          <cell r="B19">
            <v>17</v>
          </cell>
          <cell r="C19" t="str">
            <v>풀박스 신설</v>
          </cell>
          <cell r="D19" t="str">
            <v>철재 1.2t
600×600×300mm</v>
          </cell>
          <cell r="E19" t="str">
            <v>개</v>
          </cell>
          <cell r="F19">
            <v>3</v>
          </cell>
          <cell r="G19">
            <v>28500</v>
          </cell>
          <cell r="H19">
            <v>85500</v>
          </cell>
          <cell r="I19">
            <v>118308</v>
          </cell>
          <cell r="J19">
            <v>354924</v>
          </cell>
          <cell r="L19">
            <v>0</v>
          </cell>
          <cell r="M19">
            <v>146808</v>
          </cell>
          <cell r="N19">
            <v>440424</v>
          </cell>
          <cell r="O19">
            <v>17</v>
          </cell>
        </row>
        <row r="20">
          <cell r="A20" t="str">
            <v>A-18</v>
          </cell>
          <cell r="B20">
            <v>18</v>
          </cell>
          <cell r="C20" t="str">
            <v>본딩 크램프 설치</v>
          </cell>
          <cell r="D20" t="str">
            <v xml:space="preserve">16C                    </v>
          </cell>
          <cell r="E20" t="str">
            <v>개소</v>
          </cell>
          <cell r="F20">
            <v>3</v>
          </cell>
          <cell r="G20">
            <v>228</v>
          </cell>
          <cell r="H20">
            <v>684</v>
          </cell>
          <cell r="I20">
            <v>17253</v>
          </cell>
          <cell r="J20">
            <v>51759</v>
          </cell>
          <cell r="L20">
            <v>0</v>
          </cell>
          <cell r="M20">
            <v>17481</v>
          </cell>
          <cell r="N20">
            <v>52443</v>
          </cell>
          <cell r="O20">
            <v>18</v>
          </cell>
        </row>
        <row r="21">
          <cell r="A21" t="str">
            <v>A-19</v>
          </cell>
          <cell r="B21">
            <v>19</v>
          </cell>
          <cell r="C21" t="str">
            <v>본딩 크램프 설치</v>
          </cell>
          <cell r="D21" t="str">
            <v xml:space="preserve">22C                    </v>
          </cell>
          <cell r="E21" t="str">
            <v>개소</v>
          </cell>
          <cell r="F21">
            <v>57</v>
          </cell>
          <cell r="G21">
            <v>248</v>
          </cell>
          <cell r="H21">
            <v>14136</v>
          </cell>
          <cell r="I21">
            <v>17253</v>
          </cell>
          <cell r="J21">
            <v>983421</v>
          </cell>
          <cell r="L21">
            <v>0</v>
          </cell>
          <cell r="M21">
            <v>17501</v>
          </cell>
          <cell r="N21">
            <v>997557</v>
          </cell>
          <cell r="O21">
            <v>19</v>
          </cell>
        </row>
        <row r="22">
          <cell r="A22" t="str">
            <v>A-20</v>
          </cell>
          <cell r="B22">
            <v>20</v>
          </cell>
          <cell r="C22" t="str">
            <v>본딩 크램프 설치</v>
          </cell>
          <cell r="D22" t="str">
            <v xml:space="preserve">28C                    </v>
          </cell>
          <cell r="E22" t="str">
            <v>개소</v>
          </cell>
          <cell r="F22">
            <v>37</v>
          </cell>
          <cell r="G22">
            <v>298</v>
          </cell>
          <cell r="H22">
            <v>11026</v>
          </cell>
          <cell r="I22">
            <v>17253</v>
          </cell>
          <cell r="J22">
            <v>638361</v>
          </cell>
          <cell r="L22">
            <v>0</v>
          </cell>
          <cell r="M22">
            <v>17551</v>
          </cell>
          <cell r="N22">
            <v>649387</v>
          </cell>
          <cell r="O22">
            <v>20</v>
          </cell>
        </row>
        <row r="23">
          <cell r="A23" t="str">
            <v>A-21</v>
          </cell>
          <cell r="B23">
            <v>21</v>
          </cell>
          <cell r="C23" t="str">
            <v>본딩 크램프 설치</v>
          </cell>
          <cell r="D23" t="str">
            <v xml:space="preserve">36C                    </v>
          </cell>
          <cell r="E23" t="str">
            <v>개소</v>
          </cell>
          <cell r="F23">
            <v>10</v>
          </cell>
          <cell r="G23">
            <v>338</v>
          </cell>
          <cell r="H23">
            <v>3380</v>
          </cell>
          <cell r="I23">
            <v>17253</v>
          </cell>
          <cell r="J23">
            <v>172530</v>
          </cell>
          <cell r="L23">
            <v>0</v>
          </cell>
          <cell r="M23">
            <v>17591</v>
          </cell>
          <cell r="N23">
            <v>175910</v>
          </cell>
          <cell r="O23">
            <v>21</v>
          </cell>
        </row>
        <row r="24">
          <cell r="A24" t="str">
            <v>A-22</v>
          </cell>
          <cell r="B24">
            <v>22</v>
          </cell>
          <cell r="C24" t="str">
            <v>본딩 크램프 설치</v>
          </cell>
          <cell r="D24" t="str">
            <v xml:space="preserve">42C                    </v>
          </cell>
          <cell r="E24" t="str">
            <v>개소</v>
          </cell>
          <cell r="F24">
            <v>11</v>
          </cell>
          <cell r="G24">
            <v>438</v>
          </cell>
          <cell r="H24">
            <v>4818</v>
          </cell>
          <cell r="I24">
            <v>18896</v>
          </cell>
          <cell r="J24">
            <v>207856</v>
          </cell>
          <cell r="L24">
            <v>0</v>
          </cell>
          <cell r="M24">
            <v>19334</v>
          </cell>
          <cell r="N24">
            <v>212674</v>
          </cell>
          <cell r="O24">
            <v>22</v>
          </cell>
        </row>
        <row r="25">
          <cell r="A25" t="str">
            <v>A-23</v>
          </cell>
          <cell r="B25">
            <v>23</v>
          </cell>
          <cell r="C25" t="str">
            <v>본딩 크램프 설치</v>
          </cell>
          <cell r="D25" t="str">
            <v xml:space="preserve">54C                    </v>
          </cell>
          <cell r="E25" t="str">
            <v>개소</v>
          </cell>
          <cell r="F25">
            <v>39</v>
          </cell>
          <cell r="G25">
            <v>658</v>
          </cell>
          <cell r="H25">
            <v>25662</v>
          </cell>
          <cell r="I25">
            <v>18896</v>
          </cell>
          <cell r="J25">
            <v>736944</v>
          </cell>
          <cell r="L25">
            <v>0</v>
          </cell>
          <cell r="M25">
            <v>19554</v>
          </cell>
          <cell r="N25">
            <v>762606</v>
          </cell>
          <cell r="O25">
            <v>23</v>
          </cell>
        </row>
        <row r="26">
          <cell r="A26" t="str">
            <v>A-24</v>
          </cell>
          <cell r="B26">
            <v>24</v>
          </cell>
          <cell r="C26" t="str">
            <v>DUCT 신설</v>
          </cell>
          <cell r="D26" t="str">
            <v>100W×50H</v>
          </cell>
          <cell r="E26" t="str">
            <v>m</v>
          </cell>
          <cell r="F26">
            <v>6</v>
          </cell>
          <cell r="G26">
            <v>70310</v>
          </cell>
          <cell r="H26">
            <v>421860</v>
          </cell>
          <cell r="I26">
            <v>31220</v>
          </cell>
          <cell r="J26">
            <v>187320</v>
          </cell>
          <cell r="L26">
            <v>0</v>
          </cell>
          <cell r="M26">
            <v>101530</v>
          </cell>
          <cell r="N26">
            <v>609180</v>
          </cell>
          <cell r="O26">
            <v>24</v>
          </cell>
        </row>
        <row r="27">
          <cell r="A27" t="str">
            <v>A-25</v>
          </cell>
          <cell r="B27">
            <v>25</v>
          </cell>
          <cell r="C27" t="str">
            <v>DUCT 신설</v>
          </cell>
          <cell r="D27" t="str">
            <v>200W×100H</v>
          </cell>
          <cell r="E27" t="str">
            <v>m</v>
          </cell>
          <cell r="F27">
            <v>12</v>
          </cell>
          <cell r="G27">
            <v>83310</v>
          </cell>
          <cell r="H27">
            <v>999720</v>
          </cell>
          <cell r="I27">
            <v>61619</v>
          </cell>
          <cell r="J27">
            <v>739428</v>
          </cell>
          <cell r="L27">
            <v>0</v>
          </cell>
          <cell r="M27">
            <v>144929</v>
          </cell>
          <cell r="N27">
            <v>1739148</v>
          </cell>
          <cell r="O27">
            <v>25</v>
          </cell>
        </row>
        <row r="28">
          <cell r="A28" t="str">
            <v>A-26</v>
          </cell>
          <cell r="B28">
            <v>26</v>
          </cell>
          <cell r="C28" t="str">
            <v>DUCT 신설</v>
          </cell>
          <cell r="D28" t="str">
            <v>300W×200H</v>
          </cell>
          <cell r="E28" t="str">
            <v>m</v>
          </cell>
          <cell r="F28">
            <v>3</v>
          </cell>
          <cell r="G28">
            <v>114310</v>
          </cell>
          <cell r="H28">
            <v>342930</v>
          </cell>
          <cell r="I28">
            <v>92839</v>
          </cell>
          <cell r="J28">
            <v>278517</v>
          </cell>
          <cell r="L28">
            <v>0</v>
          </cell>
          <cell r="M28">
            <v>207149</v>
          </cell>
          <cell r="N28">
            <v>621447</v>
          </cell>
          <cell r="O28">
            <v>26</v>
          </cell>
        </row>
        <row r="29">
          <cell r="A29" t="str">
            <v>A-27</v>
          </cell>
          <cell r="B29">
            <v>27</v>
          </cell>
          <cell r="C29" t="str">
            <v>CABLE TRAY 신설</v>
          </cell>
          <cell r="D29" t="str">
            <v>200W×100H</v>
          </cell>
          <cell r="E29" t="str">
            <v>m</v>
          </cell>
          <cell r="F29">
            <v>20</v>
          </cell>
          <cell r="G29">
            <v>8400</v>
          </cell>
          <cell r="H29">
            <v>168000</v>
          </cell>
          <cell r="I29">
            <v>34506</v>
          </cell>
          <cell r="J29">
            <v>690120</v>
          </cell>
          <cell r="L29">
            <v>0</v>
          </cell>
          <cell r="M29">
            <v>42906</v>
          </cell>
          <cell r="N29">
            <v>858120</v>
          </cell>
          <cell r="O29">
            <v>27</v>
          </cell>
        </row>
        <row r="30">
          <cell r="A30" t="str">
            <v>A-28</v>
          </cell>
          <cell r="B30">
            <v>28</v>
          </cell>
          <cell r="C30" t="str">
            <v>CABLE TRAY 신설</v>
          </cell>
          <cell r="D30" t="str">
            <v>300W×100H</v>
          </cell>
          <cell r="E30" t="str">
            <v>m</v>
          </cell>
          <cell r="F30">
            <v>12</v>
          </cell>
          <cell r="G30">
            <v>8900</v>
          </cell>
          <cell r="H30">
            <v>106800</v>
          </cell>
          <cell r="I30">
            <v>43544</v>
          </cell>
          <cell r="J30">
            <v>522528</v>
          </cell>
          <cell r="L30">
            <v>0</v>
          </cell>
          <cell r="M30">
            <v>52444</v>
          </cell>
          <cell r="N30">
            <v>629328</v>
          </cell>
          <cell r="O30">
            <v>28</v>
          </cell>
        </row>
        <row r="31">
          <cell r="A31" t="str">
            <v>A-29</v>
          </cell>
          <cell r="B31">
            <v>29</v>
          </cell>
          <cell r="C31" t="str">
            <v>케이블 신설</v>
          </cell>
          <cell r="D31" t="str">
            <v>CV 3.5˚/2C</v>
          </cell>
          <cell r="E31" t="str">
            <v>m</v>
          </cell>
          <cell r="F31">
            <v>1334.72</v>
          </cell>
          <cell r="G31">
            <v>621</v>
          </cell>
          <cell r="H31">
            <v>828861</v>
          </cell>
          <cell r="I31">
            <v>2578</v>
          </cell>
          <cell r="J31">
            <v>3440908</v>
          </cell>
          <cell r="L31">
            <v>0</v>
          </cell>
          <cell r="M31">
            <v>3199</v>
          </cell>
          <cell r="N31">
            <v>4269769</v>
          </cell>
          <cell r="O31">
            <v>29</v>
          </cell>
        </row>
        <row r="32">
          <cell r="A32" t="str">
            <v>A-31</v>
          </cell>
          <cell r="B32">
            <v>31</v>
          </cell>
          <cell r="C32" t="str">
            <v>케이블 신설</v>
          </cell>
          <cell r="D32" t="str">
            <v>CV 14˚/2C</v>
          </cell>
          <cell r="E32" t="str">
            <v>m</v>
          </cell>
          <cell r="F32">
            <v>28</v>
          </cell>
          <cell r="G32">
            <v>1667</v>
          </cell>
          <cell r="H32">
            <v>46676</v>
          </cell>
          <cell r="I32">
            <v>4298</v>
          </cell>
          <cell r="J32">
            <v>120344</v>
          </cell>
          <cell r="L32">
            <v>0</v>
          </cell>
          <cell r="M32">
            <v>5965</v>
          </cell>
          <cell r="N32">
            <v>167020</v>
          </cell>
          <cell r="O32">
            <v>31</v>
          </cell>
        </row>
        <row r="33">
          <cell r="A33" t="str">
            <v>A-34</v>
          </cell>
          <cell r="B33">
            <v>34</v>
          </cell>
          <cell r="C33" t="str">
            <v>케이블 신설</v>
          </cell>
          <cell r="D33" t="str">
            <v>CV 8˚/3C</v>
          </cell>
          <cell r="E33" t="str">
            <v>m</v>
          </cell>
          <cell r="F33">
            <v>46.599999999999994</v>
          </cell>
          <cell r="G33">
            <v>1483</v>
          </cell>
          <cell r="H33">
            <v>69107</v>
          </cell>
          <cell r="I33">
            <v>4298</v>
          </cell>
          <cell r="J33">
            <v>200286</v>
          </cell>
          <cell r="L33">
            <v>0</v>
          </cell>
          <cell r="M33">
            <v>5781</v>
          </cell>
          <cell r="N33">
            <v>269393</v>
          </cell>
          <cell r="O33">
            <v>34</v>
          </cell>
        </row>
        <row r="34">
          <cell r="A34" t="str">
            <v>A-35</v>
          </cell>
          <cell r="B34">
            <v>35</v>
          </cell>
          <cell r="C34" t="str">
            <v>케이블 신설</v>
          </cell>
          <cell r="D34" t="str">
            <v>CV 14˚/3C</v>
          </cell>
          <cell r="E34" t="str">
            <v>m</v>
          </cell>
          <cell r="F34">
            <v>117.4</v>
          </cell>
          <cell r="G34">
            <v>2324</v>
          </cell>
          <cell r="H34">
            <v>272837</v>
          </cell>
          <cell r="I34">
            <v>6017</v>
          </cell>
          <cell r="J34">
            <v>706395</v>
          </cell>
          <cell r="L34">
            <v>0</v>
          </cell>
          <cell r="M34">
            <v>8341</v>
          </cell>
          <cell r="N34">
            <v>979232</v>
          </cell>
          <cell r="O34">
            <v>35</v>
          </cell>
        </row>
        <row r="35">
          <cell r="A35" t="str">
            <v>A-36</v>
          </cell>
          <cell r="B35">
            <v>36</v>
          </cell>
          <cell r="C35" t="str">
            <v>케이블 신설</v>
          </cell>
          <cell r="D35" t="str">
            <v>CV 22˚/3C</v>
          </cell>
          <cell r="E35" t="str">
            <v>m</v>
          </cell>
          <cell r="F35">
            <v>73.800000000000011</v>
          </cell>
          <cell r="G35">
            <v>3382</v>
          </cell>
          <cell r="H35">
            <v>249591</v>
          </cell>
          <cell r="I35">
            <v>7736</v>
          </cell>
          <cell r="J35">
            <v>570916</v>
          </cell>
          <cell r="L35">
            <v>0</v>
          </cell>
          <cell r="M35">
            <v>11118</v>
          </cell>
          <cell r="N35">
            <v>820507</v>
          </cell>
          <cell r="O35">
            <v>36</v>
          </cell>
        </row>
        <row r="36">
          <cell r="A36" t="str">
            <v>A-37</v>
          </cell>
          <cell r="B36">
            <v>37</v>
          </cell>
          <cell r="C36" t="str">
            <v>케이블 신설</v>
          </cell>
          <cell r="D36" t="str">
            <v>IV 3.5˚</v>
          </cell>
          <cell r="E36" t="str">
            <v>m</v>
          </cell>
          <cell r="F36">
            <v>679.7</v>
          </cell>
          <cell r="G36">
            <v>206</v>
          </cell>
          <cell r="H36">
            <v>140018</v>
          </cell>
          <cell r="I36">
            <v>1547</v>
          </cell>
          <cell r="J36">
            <v>1051495</v>
          </cell>
          <cell r="L36">
            <v>0</v>
          </cell>
          <cell r="M36">
            <v>1753</v>
          </cell>
          <cell r="N36">
            <v>1191513</v>
          </cell>
          <cell r="O36">
            <v>37</v>
          </cell>
        </row>
        <row r="37">
          <cell r="A37" t="str">
            <v>A-38</v>
          </cell>
          <cell r="B37">
            <v>38</v>
          </cell>
          <cell r="C37" t="str">
            <v>케이블 신설</v>
          </cell>
          <cell r="D37" t="str">
            <v>IV 8˚</v>
          </cell>
          <cell r="E37" t="str">
            <v>m</v>
          </cell>
          <cell r="F37">
            <v>46.599999999999994</v>
          </cell>
          <cell r="G37">
            <v>455</v>
          </cell>
          <cell r="H37">
            <v>21203</v>
          </cell>
          <cell r="I37">
            <v>3094</v>
          </cell>
          <cell r="J37">
            <v>144180</v>
          </cell>
          <cell r="L37">
            <v>0</v>
          </cell>
          <cell r="M37">
            <v>3549</v>
          </cell>
          <cell r="N37">
            <v>165383</v>
          </cell>
          <cell r="O37">
            <v>38</v>
          </cell>
        </row>
        <row r="38">
          <cell r="A38" t="str">
            <v>A-39</v>
          </cell>
          <cell r="B38">
            <v>39</v>
          </cell>
          <cell r="C38" t="str">
            <v>케이블 신설</v>
          </cell>
          <cell r="D38" t="str">
            <v>IV 14˚</v>
          </cell>
          <cell r="E38" t="str">
            <v>m</v>
          </cell>
          <cell r="F38">
            <v>73.800000000000011</v>
          </cell>
          <cell r="G38">
            <v>792</v>
          </cell>
          <cell r="H38">
            <v>58449</v>
          </cell>
          <cell r="I38">
            <v>3094</v>
          </cell>
          <cell r="J38">
            <v>228337</v>
          </cell>
          <cell r="L38">
            <v>0</v>
          </cell>
          <cell r="M38">
            <v>3886</v>
          </cell>
          <cell r="N38">
            <v>286786</v>
          </cell>
          <cell r="O38">
            <v>39</v>
          </cell>
        </row>
        <row r="39">
          <cell r="A39" t="str">
            <v>A-40</v>
          </cell>
          <cell r="B39">
            <v>40</v>
          </cell>
          <cell r="C39" t="str">
            <v>케이블 신설</v>
          </cell>
          <cell r="D39" t="str">
            <v>CVV-SB 1.25˚/4C</v>
          </cell>
          <cell r="E39" t="str">
            <v>m</v>
          </cell>
          <cell r="F39">
            <v>753.2</v>
          </cell>
          <cell r="G39">
            <v>862</v>
          </cell>
          <cell r="H39">
            <v>649258</v>
          </cell>
          <cell r="I39">
            <v>5157</v>
          </cell>
          <cell r="J39">
            <v>3884252</v>
          </cell>
          <cell r="L39">
            <v>0</v>
          </cell>
          <cell r="M39">
            <v>6019</v>
          </cell>
          <cell r="N39">
            <v>4533510</v>
          </cell>
          <cell r="O39">
            <v>40</v>
          </cell>
        </row>
        <row r="40">
          <cell r="A40" t="str">
            <v>A-41</v>
          </cell>
          <cell r="B40">
            <v>41</v>
          </cell>
          <cell r="C40" t="str">
            <v>케이블 신설</v>
          </cell>
          <cell r="D40" t="str">
            <v>CVV-SB 1.25˚/5C</v>
          </cell>
          <cell r="E40" t="str">
            <v>m</v>
          </cell>
          <cell r="F40">
            <v>938.6</v>
          </cell>
          <cell r="G40">
            <v>965</v>
          </cell>
          <cell r="H40">
            <v>905749</v>
          </cell>
          <cell r="I40">
            <v>6017</v>
          </cell>
          <cell r="J40">
            <v>5647556</v>
          </cell>
          <cell r="L40">
            <v>0</v>
          </cell>
          <cell r="M40">
            <v>6982</v>
          </cell>
          <cell r="N40">
            <v>6553305</v>
          </cell>
          <cell r="O40">
            <v>41</v>
          </cell>
        </row>
        <row r="41">
          <cell r="A41" t="str">
            <v>A-42</v>
          </cell>
          <cell r="B41">
            <v>42</v>
          </cell>
          <cell r="C41" t="str">
            <v>케이블 신설</v>
          </cell>
          <cell r="D41" t="str">
            <v>CVV-SB 1.25˚/7C</v>
          </cell>
          <cell r="E41" t="str">
            <v>m</v>
          </cell>
          <cell r="F41">
            <v>205.00000000000003</v>
          </cell>
          <cell r="G41">
            <v>1043</v>
          </cell>
          <cell r="H41">
            <v>213815</v>
          </cell>
          <cell r="I41">
            <v>6877</v>
          </cell>
          <cell r="J41">
            <v>1409785</v>
          </cell>
          <cell r="L41">
            <v>0</v>
          </cell>
          <cell r="M41">
            <v>7920</v>
          </cell>
          <cell r="N41">
            <v>1623600</v>
          </cell>
          <cell r="O41">
            <v>42</v>
          </cell>
        </row>
        <row r="42">
          <cell r="A42" t="str">
            <v>A-43</v>
          </cell>
          <cell r="B42">
            <v>43</v>
          </cell>
          <cell r="C42" t="str">
            <v>케이블 신설</v>
          </cell>
          <cell r="D42" t="str">
            <v>CVV 2.0˚/4C</v>
          </cell>
          <cell r="E42" t="str">
            <v>m</v>
          </cell>
          <cell r="F42">
            <v>385.30000000000007</v>
          </cell>
          <cell r="G42">
            <v>710</v>
          </cell>
          <cell r="H42">
            <v>273563</v>
          </cell>
          <cell r="I42">
            <v>4298</v>
          </cell>
          <cell r="J42">
            <v>1656019</v>
          </cell>
          <cell r="L42">
            <v>0</v>
          </cell>
          <cell r="M42">
            <v>5008</v>
          </cell>
          <cell r="N42">
            <v>1929582</v>
          </cell>
          <cell r="O42">
            <v>43</v>
          </cell>
        </row>
        <row r="43">
          <cell r="A43" t="str">
            <v>A-44</v>
          </cell>
          <cell r="B43">
            <v>44</v>
          </cell>
          <cell r="C43" t="str">
            <v>케이블 신설</v>
          </cell>
          <cell r="D43" t="str">
            <v>SH 5P/.65</v>
          </cell>
          <cell r="E43" t="str">
            <v>m</v>
          </cell>
          <cell r="F43">
            <v>327</v>
          </cell>
          <cell r="G43">
            <v>574</v>
          </cell>
          <cell r="H43">
            <v>187698</v>
          </cell>
          <cell r="I43">
            <v>3500</v>
          </cell>
          <cell r="J43">
            <v>1144500</v>
          </cell>
          <cell r="L43">
            <v>0</v>
          </cell>
          <cell r="M43">
            <v>4074</v>
          </cell>
          <cell r="N43">
            <v>1332198</v>
          </cell>
          <cell r="O43">
            <v>44</v>
          </cell>
        </row>
        <row r="44">
          <cell r="A44" t="str">
            <v>A-45</v>
          </cell>
          <cell r="B44">
            <v>45</v>
          </cell>
          <cell r="C44" t="str">
            <v>케이블 신설</v>
          </cell>
          <cell r="D44" t="str">
            <v>ECX 7C-2V</v>
          </cell>
          <cell r="E44" t="str">
            <v>m</v>
          </cell>
          <cell r="F44">
            <v>635.17999999999995</v>
          </cell>
          <cell r="G44">
            <v>750</v>
          </cell>
          <cell r="H44">
            <v>476385</v>
          </cell>
          <cell r="I44">
            <v>4667</v>
          </cell>
          <cell r="J44">
            <v>2964385</v>
          </cell>
          <cell r="L44">
            <v>0</v>
          </cell>
          <cell r="M44">
            <v>5417</v>
          </cell>
          <cell r="N44">
            <v>3440770</v>
          </cell>
          <cell r="O44">
            <v>45</v>
          </cell>
        </row>
        <row r="45">
          <cell r="A45" t="str">
            <v>A-46</v>
          </cell>
          <cell r="B45">
            <v>46</v>
          </cell>
          <cell r="C45" t="str">
            <v>케이블 신설</v>
          </cell>
          <cell r="D45" t="str">
            <v>GV 22˚</v>
          </cell>
          <cell r="E45" t="str">
            <v>m</v>
          </cell>
          <cell r="F45">
            <v>119.5</v>
          </cell>
          <cell r="G45">
            <v>1307</v>
          </cell>
          <cell r="H45">
            <v>156186</v>
          </cell>
          <cell r="I45">
            <v>4642</v>
          </cell>
          <cell r="J45">
            <v>554719</v>
          </cell>
          <cell r="L45">
            <v>0</v>
          </cell>
          <cell r="M45">
            <v>5949</v>
          </cell>
          <cell r="N45">
            <v>710905</v>
          </cell>
          <cell r="O45">
            <v>46</v>
          </cell>
        </row>
        <row r="46">
          <cell r="A46" t="str">
            <v>A-47</v>
          </cell>
          <cell r="B46">
            <v>47</v>
          </cell>
          <cell r="C46" t="str">
            <v>바닥 깨기</v>
          </cell>
          <cell r="D46" t="str">
            <v>(신설+철거)</v>
          </cell>
          <cell r="E46" t="str">
            <v>㎥</v>
          </cell>
          <cell r="F46">
            <v>4.12</v>
          </cell>
          <cell r="G46">
            <v>0</v>
          </cell>
          <cell r="H46">
            <v>0</v>
          </cell>
          <cell r="I46">
            <v>328706</v>
          </cell>
          <cell r="J46">
            <v>1354268</v>
          </cell>
          <cell r="L46">
            <v>0</v>
          </cell>
          <cell r="M46">
            <v>328706</v>
          </cell>
          <cell r="N46">
            <v>1354268</v>
          </cell>
          <cell r="O46">
            <v>47</v>
          </cell>
        </row>
        <row r="47">
          <cell r="A47" t="str">
            <v>A-48</v>
          </cell>
          <cell r="B47">
            <v>48</v>
          </cell>
          <cell r="C47" t="str">
            <v>노즐박스 신설</v>
          </cell>
          <cell r="D47" t="str">
            <v>400×200×100</v>
          </cell>
          <cell r="E47" t="str">
            <v>개</v>
          </cell>
          <cell r="F47">
            <v>34</v>
          </cell>
          <cell r="G47">
            <v>98000</v>
          </cell>
          <cell r="H47">
            <v>3332000</v>
          </cell>
          <cell r="I47">
            <v>101877</v>
          </cell>
          <cell r="J47">
            <v>3463818</v>
          </cell>
          <cell r="L47">
            <v>0</v>
          </cell>
          <cell r="M47">
            <v>199877</v>
          </cell>
          <cell r="N47">
            <v>6795818</v>
          </cell>
          <cell r="O47">
            <v>48</v>
          </cell>
        </row>
        <row r="48">
          <cell r="A48" t="str">
            <v>A-49</v>
          </cell>
          <cell r="B48">
            <v>49</v>
          </cell>
          <cell r="C48" t="str">
            <v>화강석 깔기</v>
          </cell>
          <cell r="D48" t="str">
            <v>연마 24t</v>
          </cell>
          <cell r="E48" t="str">
            <v>㎡</v>
          </cell>
          <cell r="F48">
            <v>16.079999999999998</v>
          </cell>
          <cell r="G48">
            <v>34980</v>
          </cell>
          <cell r="H48">
            <v>562478</v>
          </cell>
          <cell r="I48">
            <v>112066</v>
          </cell>
          <cell r="J48">
            <v>1802021</v>
          </cell>
          <cell r="L48">
            <v>0</v>
          </cell>
          <cell r="M48">
            <v>147046</v>
          </cell>
          <cell r="N48">
            <v>2364499</v>
          </cell>
          <cell r="O48">
            <v>49</v>
          </cell>
        </row>
        <row r="49">
          <cell r="A49" t="str">
            <v>A-50</v>
          </cell>
          <cell r="B49">
            <v>50</v>
          </cell>
          <cell r="C49" t="str">
            <v>자동 발매기</v>
          </cell>
          <cell r="D49" t="str">
            <v>장비이설</v>
          </cell>
          <cell r="E49" t="str">
            <v>대</v>
          </cell>
          <cell r="F49">
            <v>4</v>
          </cell>
          <cell r="G49">
            <v>7436</v>
          </cell>
          <cell r="H49">
            <v>29744</v>
          </cell>
          <cell r="I49">
            <v>701319</v>
          </cell>
          <cell r="J49">
            <v>2805276</v>
          </cell>
          <cell r="L49">
            <v>0</v>
          </cell>
          <cell r="M49">
            <v>708755</v>
          </cell>
          <cell r="N49">
            <v>2835020</v>
          </cell>
          <cell r="O49">
            <v>50</v>
          </cell>
        </row>
        <row r="50">
          <cell r="A50" t="str">
            <v>A-51</v>
          </cell>
          <cell r="B50">
            <v>51</v>
          </cell>
          <cell r="C50" t="str">
            <v>자동 발권기</v>
          </cell>
          <cell r="D50" t="str">
            <v>장비이설</v>
          </cell>
          <cell r="E50" t="str">
            <v>대</v>
          </cell>
          <cell r="F50">
            <v>5</v>
          </cell>
          <cell r="G50">
            <v>10538</v>
          </cell>
          <cell r="H50">
            <v>52690</v>
          </cell>
          <cell r="I50">
            <v>170123</v>
          </cell>
          <cell r="J50">
            <v>850615</v>
          </cell>
          <cell r="L50">
            <v>0</v>
          </cell>
          <cell r="M50">
            <v>180661</v>
          </cell>
          <cell r="N50">
            <v>903305</v>
          </cell>
          <cell r="O50">
            <v>51</v>
          </cell>
        </row>
        <row r="51">
          <cell r="A51" t="str">
            <v>A-52</v>
          </cell>
          <cell r="B51">
            <v>52</v>
          </cell>
          <cell r="C51" t="str">
            <v>보통권 발매기</v>
          </cell>
          <cell r="D51" t="str">
            <v>장비이설</v>
          </cell>
          <cell r="E51" t="str">
            <v>대</v>
          </cell>
          <cell r="F51">
            <v>5</v>
          </cell>
          <cell r="G51">
            <v>0</v>
          </cell>
          <cell r="H51">
            <v>0</v>
          </cell>
          <cell r="I51">
            <v>669770</v>
          </cell>
          <cell r="J51">
            <v>3348850</v>
          </cell>
          <cell r="L51">
            <v>0</v>
          </cell>
          <cell r="M51">
            <v>669770</v>
          </cell>
          <cell r="N51">
            <v>3348850</v>
          </cell>
          <cell r="O51">
            <v>52</v>
          </cell>
        </row>
        <row r="52">
          <cell r="A52" t="str">
            <v>A-53</v>
          </cell>
          <cell r="B52">
            <v>53</v>
          </cell>
          <cell r="C52" t="str">
            <v>역단위 전산기 (SACU)</v>
          </cell>
          <cell r="D52" t="str">
            <v>장비이설</v>
          </cell>
          <cell r="E52" t="str">
            <v>대</v>
          </cell>
          <cell r="F52">
            <v>1</v>
          </cell>
          <cell r="G52">
            <v>0</v>
          </cell>
          <cell r="H52">
            <v>0</v>
          </cell>
          <cell r="I52">
            <v>954203</v>
          </cell>
          <cell r="J52">
            <v>954203</v>
          </cell>
          <cell r="L52">
            <v>0</v>
          </cell>
          <cell r="M52">
            <v>954203</v>
          </cell>
          <cell r="N52">
            <v>954203</v>
          </cell>
          <cell r="O52">
            <v>53</v>
          </cell>
        </row>
        <row r="53">
          <cell r="A53" t="str">
            <v>A-54</v>
          </cell>
          <cell r="B53">
            <v>54</v>
          </cell>
          <cell r="C53" t="str">
            <v>자동개집표기</v>
          </cell>
          <cell r="D53" t="str">
            <v>장비이설</v>
          </cell>
          <cell r="E53" t="str">
            <v>대</v>
          </cell>
          <cell r="F53">
            <v>30</v>
          </cell>
          <cell r="G53">
            <v>5307</v>
          </cell>
          <cell r="H53">
            <v>159210</v>
          </cell>
          <cell r="I53">
            <v>570398</v>
          </cell>
          <cell r="J53">
            <v>17111940</v>
          </cell>
          <cell r="L53">
            <v>0</v>
          </cell>
          <cell r="M53">
            <v>575705</v>
          </cell>
          <cell r="N53">
            <v>17271150</v>
          </cell>
          <cell r="O53">
            <v>54</v>
          </cell>
        </row>
        <row r="54">
          <cell r="A54" t="str">
            <v>A-55</v>
          </cell>
          <cell r="B54">
            <v>55</v>
          </cell>
          <cell r="C54" t="str">
            <v>비상GATE 신설</v>
          </cell>
          <cell r="D54">
            <v>0</v>
          </cell>
          <cell r="E54" t="str">
            <v>대</v>
          </cell>
          <cell r="F54">
            <v>4</v>
          </cell>
          <cell r="G54">
            <v>1560810</v>
          </cell>
          <cell r="H54">
            <v>6243240</v>
          </cell>
          <cell r="I54">
            <v>350271</v>
          </cell>
          <cell r="J54">
            <v>1401084</v>
          </cell>
          <cell r="L54">
            <v>0</v>
          </cell>
          <cell r="M54">
            <v>1911081</v>
          </cell>
          <cell r="N54">
            <v>7644324</v>
          </cell>
          <cell r="O54">
            <v>55</v>
          </cell>
        </row>
        <row r="55">
          <cell r="A55" t="str">
            <v>A-62</v>
          </cell>
          <cell r="B55">
            <v>62</v>
          </cell>
          <cell r="C55" t="str">
            <v>분전반 신설(AFC UPS실)</v>
          </cell>
          <cell r="D55" t="str">
            <v>을지로3가(2)
 700×800×200</v>
          </cell>
          <cell r="E55" t="str">
            <v>면</v>
          </cell>
          <cell r="F55">
            <v>1</v>
          </cell>
          <cell r="G55">
            <v>1244581</v>
          </cell>
          <cell r="H55">
            <v>1244581</v>
          </cell>
          <cell r="I55">
            <v>459735</v>
          </cell>
          <cell r="J55">
            <v>459735</v>
          </cell>
          <cell r="L55">
            <v>0</v>
          </cell>
          <cell r="M55">
            <v>1704316</v>
          </cell>
          <cell r="N55">
            <v>1704316</v>
          </cell>
          <cell r="O55">
            <v>62</v>
          </cell>
        </row>
        <row r="56">
          <cell r="A56" t="str">
            <v>A-63</v>
          </cell>
          <cell r="B56">
            <v>63</v>
          </cell>
          <cell r="C56" t="str">
            <v>분전반 신설(AFC UPS실)</v>
          </cell>
          <cell r="D56" t="str">
            <v>을지로3가(2)
 700×500×200</v>
          </cell>
          <cell r="E56" t="str">
            <v>면</v>
          </cell>
          <cell r="F56">
            <v>1</v>
          </cell>
          <cell r="G56">
            <v>856993</v>
          </cell>
          <cell r="H56">
            <v>856993</v>
          </cell>
          <cell r="I56">
            <v>224591</v>
          </cell>
          <cell r="J56">
            <v>224591</v>
          </cell>
          <cell r="L56">
            <v>0</v>
          </cell>
          <cell r="M56">
            <v>1081584</v>
          </cell>
          <cell r="N56">
            <v>1081584</v>
          </cell>
          <cell r="O56">
            <v>63</v>
          </cell>
        </row>
        <row r="57">
          <cell r="A57" t="str">
            <v>A-64</v>
          </cell>
          <cell r="B57">
            <v>64</v>
          </cell>
          <cell r="C57" t="str">
            <v>분전반 신설("가"매표소)</v>
          </cell>
          <cell r="D57" t="str">
            <v>을지로3가(2)
 600×800×150</v>
          </cell>
          <cell r="E57" t="str">
            <v>면</v>
          </cell>
          <cell r="F57">
            <v>1</v>
          </cell>
          <cell r="G57">
            <v>1052373</v>
          </cell>
          <cell r="H57">
            <v>1052373</v>
          </cell>
          <cell r="I57">
            <v>609552</v>
          </cell>
          <cell r="J57">
            <v>609552</v>
          </cell>
          <cell r="L57">
            <v>0</v>
          </cell>
          <cell r="M57">
            <v>1661925</v>
          </cell>
          <cell r="N57">
            <v>1661925</v>
          </cell>
          <cell r="O57">
            <v>64</v>
          </cell>
        </row>
        <row r="58">
          <cell r="A58" t="str">
            <v>A-65</v>
          </cell>
          <cell r="B58">
            <v>65</v>
          </cell>
          <cell r="C58" t="str">
            <v>분전반 신설("가"매표소)</v>
          </cell>
          <cell r="D58" t="str">
            <v>을지로3가(2)
 500×500×150</v>
          </cell>
          <cell r="E58" t="str">
            <v>면</v>
          </cell>
          <cell r="F58">
            <v>1</v>
          </cell>
          <cell r="G58">
            <v>612357</v>
          </cell>
          <cell r="H58">
            <v>612357</v>
          </cell>
          <cell r="I58">
            <v>225734</v>
          </cell>
          <cell r="J58">
            <v>225734</v>
          </cell>
          <cell r="L58">
            <v>0</v>
          </cell>
          <cell r="M58">
            <v>838091</v>
          </cell>
          <cell r="N58">
            <v>838091</v>
          </cell>
          <cell r="O58">
            <v>65</v>
          </cell>
        </row>
        <row r="59">
          <cell r="A59" t="str">
            <v>A-66</v>
          </cell>
          <cell r="B59">
            <v>66</v>
          </cell>
          <cell r="C59" t="str">
            <v>분전반 신설("나"매표소)</v>
          </cell>
          <cell r="D59" t="str">
            <v>을지로3가(2)
 600×800×150</v>
          </cell>
          <cell r="E59" t="str">
            <v>면</v>
          </cell>
          <cell r="F59">
            <v>1</v>
          </cell>
          <cell r="G59">
            <v>1023945</v>
          </cell>
          <cell r="H59">
            <v>1023945</v>
          </cell>
          <cell r="I59">
            <v>609552</v>
          </cell>
          <cell r="J59">
            <v>609552</v>
          </cell>
          <cell r="L59">
            <v>0</v>
          </cell>
          <cell r="M59">
            <v>1633497</v>
          </cell>
          <cell r="N59">
            <v>1633497</v>
          </cell>
          <cell r="O59">
            <v>66</v>
          </cell>
        </row>
        <row r="60">
          <cell r="A60" t="str">
            <v>A-67</v>
          </cell>
          <cell r="B60">
            <v>67</v>
          </cell>
          <cell r="C60" t="str">
            <v>분전반 신설("나"매표소)</v>
          </cell>
          <cell r="D60" t="str">
            <v>을지로3가(2)
 500×500×150</v>
          </cell>
          <cell r="E60" t="str">
            <v>면</v>
          </cell>
          <cell r="F60">
            <v>1</v>
          </cell>
          <cell r="G60">
            <v>612357</v>
          </cell>
          <cell r="H60">
            <v>612357</v>
          </cell>
          <cell r="I60">
            <v>225734</v>
          </cell>
          <cell r="J60">
            <v>225734</v>
          </cell>
          <cell r="L60">
            <v>0</v>
          </cell>
          <cell r="M60">
            <v>838091</v>
          </cell>
          <cell r="N60">
            <v>838091</v>
          </cell>
          <cell r="O60">
            <v>67</v>
          </cell>
        </row>
        <row r="61">
          <cell r="A61" t="str">
            <v>A-72</v>
          </cell>
          <cell r="B61">
            <v>72</v>
          </cell>
          <cell r="C61" t="str">
            <v>바닥구멍 뚫기</v>
          </cell>
          <cell r="D61" t="str">
            <v>천공</v>
          </cell>
          <cell r="E61" t="str">
            <v>개소</v>
          </cell>
          <cell r="F61">
            <v>2</v>
          </cell>
          <cell r="G61">
            <v>983</v>
          </cell>
          <cell r="H61">
            <v>1966</v>
          </cell>
          <cell r="I61">
            <v>110445</v>
          </cell>
          <cell r="J61">
            <v>220890</v>
          </cell>
          <cell r="L61">
            <v>0</v>
          </cell>
          <cell r="M61">
            <v>111428</v>
          </cell>
          <cell r="N61">
            <v>222856</v>
          </cell>
          <cell r="O61">
            <v>72</v>
          </cell>
        </row>
        <row r="62">
          <cell r="A62" t="str">
            <v>A-73</v>
          </cell>
          <cell r="B62">
            <v>73</v>
          </cell>
          <cell r="C62" t="str">
            <v>접지 공사</v>
          </cell>
          <cell r="D62" t="str">
            <v>5Ω 이하</v>
          </cell>
          <cell r="E62" t="str">
            <v>개소</v>
          </cell>
          <cell r="F62">
            <v>1</v>
          </cell>
          <cell r="G62">
            <v>57712</v>
          </cell>
          <cell r="H62">
            <v>57712</v>
          </cell>
          <cell r="I62">
            <v>187599</v>
          </cell>
          <cell r="J62">
            <v>187599</v>
          </cell>
          <cell r="L62">
            <v>0</v>
          </cell>
          <cell r="M62">
            <v>245311</v>
          </cell>
          <cell r="N62">
            <v>245311</v>
          </cell>
          <cell r="O62">
            <v>73</v>
          </cell>
        </row>
        <row r="63">
          <cell r="A63" t="str">
            <v>가</v>
          </cell>
          <cell r="C63" t="str">
            <v>소         계</v>
          </cell>
          <cell r="H63">
            <v>26432052</v>
          </cell>
          <cell r="J63">
            <v>118308114</v>
          </cell>
          <cell r="L63">
            <v>0</v>
          </cell>
          <cell r="N63">
            <v>144740166</v>
          </cell>
        </row>
        <row r="64">
          <cell r="C64" t="str">
            <v>2. AFC 시설 철거공사</v>
          </cell>
        </row>
        <row r="65">
          <cell r="A65" t="str">
            <v>A-74</v>
          </cell>
          <cell r="B65">
            <v>74</v>
          </cell>
          <cell r="C65" t="str">
            <v>전선관 철거</v>
          </cell>
          <cell r="D65" t="str">
            <v>아연도 16C</v>
          </cell>
          <cell r="E65" t="str">
            <v>m</v>
          </cell>
          <cell r="F65">
            <v>71.400000000000006</v>
          </cell>
          <cell r="G65">
            <v>0</v>
          </cell>
          <cell r="H65">
            <v>0</v>
          </cell>
          <cell r="I65">
            <v>4107</v>
          </cell>
          <cell r="J65">
            <v>293239</v>
          </cell>
          <cell r="L65">
            <v>0</v>
          </cell>
          <cell r="M65">
            <v>4107</v>
          </cell>
          <cell r="N65">
            <v>293239</v>
          </cell>
          <cell r="O65">
            <v>74</v>
          </cell>
        </row>
        <row r="66">
          <cell r="A66" t="str">
            <v>A-75</v>
          </cell>
          <cell r="B66">
            <v>75</v>
          </cell>
          <cell r="C66" t="str">
            <v>전선관 철거</v>
          </cell>
          <cell r="D66" t="str">
            <v>아연도 22C</v>
          </cell>
          <cell r="E66" t="str">
            <v>m</v>
          </cell>
          <cell r="F66">
            <v>356.90000000000003</v>
          </cell>
          <cell r="G66">
            <v>0</v>
          </cell>
          <cell r="H66">
            <v>0</v>
          </cell>
          <cell r="I66">
            <v>5751</v>
          </cell>
          <cell r="J66">
            <v>2052531</v>
          </cell>
          <cell r="L66">
            <v>0</v>
          </cell>
          <cell r="M66">
            <v>5751</v>
          </cell>
          <cell r="N66">
            <v>2052531</v>
          </cell>
          <cell r="O66">
            <v>75</v>
          </cell>
        </row>
        <row r="67">
          <cell r="A67" t="str">
            <v>A-76</v>
          </cell>
          <cell r="B67">
            <v>76</v>
          </cell>
          <cell r="C67" t="str">
            <v>전선관 철거</v>
          </cell>
          <cell r="D67" t="str">
            <v>아연도 28C</v>
          </cell>
          <cell r="E67" t="str">
            <v>m</v>
          </cell>
          <cell r="F67">
            <v>100</v>
          </cell>
          <cell r="G67">
            <v>0</v>
          </cell>
          <cell r="H67">
            <v>0</v>
          </cell>
          <cell r="I67">
            <v>7394</v>
          </cell>
          <cell r="J67">
            <v>739400</v>
          </cell>
          <cell r="L67">
            <v>0</v>
          </cell>
          <cell r="M67">
            <v>7394</v>
          </cell>
          <cell r="N67">
            <v>739400</v>
          </cell>
          <cell r="O67">
            <v>76</v>
          </cell>
        </row>
        <row r="68">
          <cell r="A68" t="str">
            <v>A-77</v>
          </cell>
          <cell r="B68">
            <v>77</v>
          </cell>
          <cell r="C68" t="str">
            <v>전선관 철거</v>
          </cell>
          <cell r="D68" t="str">
            <v>아연도 36C</v>
          </cell>
          <cell r="E68" t="str">
            <v>m</v>
          </cell>
          <cell r="F68">
            <v>188.5</v>
          </cell>
          <cell r="G68">
            <v>0</v>
          </cell>
          <cell r="H68">
            <v>0</v>
          </cell>
          <cell r="I68">
            <v>10680</v>
          </cell>
          <cell r="J68">
            <v>2013180</v>
          </cell>
          <cell r="L68">
            <v>0</v>
          </cell>
          <cell r="M68">
            <v>10680</v>
          </cell>
          <cell r="N68">
            <v>2013180</v>
          </cell>
          <cell r="O68">
            <v>77</v>
          </cell>
        </row>
        <row r="69">
          <cell r="A69" t="str">
            <v>A-78</v>
          </cell>
          <cell r="B69">
            <v>78</v>
          </cell>
          <cell r="C69" t="str">
            <v>전선관 철거</v>
          </cell>
          <cell r="D69" t="str">
            <v>아연도 42C</v>
          </cell>
          <cell r="E69" t="str">
            <v>m</v>
          </cell>
          <cell r="F69">
            <v>250.8</v>
          </cell>
          <cell r="G69">
            <v>0</v>
          </cell>
          <cell r="H69">
            <v>0</v>
          </cell>
          <cell r="I69">
            <v>13145</v>
          </cell>
          <cell r="J69">
            <v>3296766</v>
          </cell>
          <cell r="L69">
            <v>0</v>
          </cell>
          <cell r="M69">
            <v>13145</v>
          </cell>
          <cell r="N69">
            <v>3296766</v>
          </cell>
          <cell r="O69">
            <v>78</v>
          </cell>
        </row>
        <row r="70">
          <cell r="A70" t="str">
            <v>A-79</v>
          </cell>
          <cell r="B70">
            <v>79</v>
          </cell>
          <cell r="C70" t="str">
            <v>전선관 철거</v>
          </cell>
          <cell r="D70" t="str">
            <v>아연도 54C</v>
          </cell>
          <cell r="E70" t="str">
            <v>m</v>
          </cell>
          <cell r="F70">
            <v>146.6</v>
          </cell>
          <cell r="G70">
            <v>0</v>
          </cell>
          <cell r="H70">
            <v>0</v>
          </cell>
          <cell r="I70">
            <v>18074</v>
          </cell>
          <cell r="J70">
            <v>2649648</v>
          </cell>
          <cell r="L70">
            <v>0</v>
          </cell>
          <cell r="M70">
            <v>18074</v>
          </cell>
          <cell r="N70">
            <v>2649648</v>
          </cell>
          <cell r="O70">
            <v>79</v>
          </cell>
        </row>
        <row r="71">
          <cell r="A71" t="str">
            <v>A-80</v>
          </cell>
          <cell r="B71">
            <v>80</v>
          </cell>
          <cell r="C71" t="str">
            <v>HI PVC 전선관 철거</v>
          </cell>
          <cell r="D71" t="str">
            <v>HI 22mm</v>
          </cell>
          <cell r="E71" t="str">
            <v>m</v>
          </cell>
          <cell r="F71">
            <v>32.700000000000003</v>
          </cell>
          <cell r="G71">
            <v>0</v>
          </cell>
          <cell r="H71">
            <v>0</v>
          </cell>
          <cell r="I71">
            <v>2464</v>
          </cell>
          <cell r="J71">
            <v>80572</v>
          </cell>
          <cell r="L71">
            <v>0</v>
          </cell>
          <cell r="M71">
            <v>2464</v>
          </cell>
          <cell r="N71">
            <v>80572</v>
          </cell>
          <cell r="O71">
            <v>80</v>
          </cell>
        </row>
        <row r="72">
          <cell r="A72" t="str">
            <v>A-81</v>
          </cell>
          <cell r="B72">
            <v>81</v>
          </cell>
          <cell r="C72" t="str">
            <v>HI PVC 전선관 철거</v>
          </cell>
          <cell r="D72" t="str">
            <v>HI 28mm</v>
          </cell>
          <cell r="E72" t="str">
            <v>m</v>
          </cell>
          <cell r="F72">
            <v>25.2</v>
          </cell>
          <cell r="G72">
            <v>0</v>
          </cell>
          <cell r="H72">
            <v>0</v>
          </cell>
          <cell r="I72">
            <v>4107</v>
          </cell>
          <cell r="J72">
            <v>103496</v>
          </cell>
          <cell r="L72">
            <v>0</v>
          </cell>
          <cell r="M72">
            <v>4107</v>
          </cell>
          <cell r="N72">
            <v>103496</v>
          </cell>
          <cell r="O72">
            <v>81</v>
          </cell>
        </row>
        <row r="73">
          <cell r="A73" t="str">
            <v>A-82</v>
          </cell>
          <cell r="B73">
            <v>82</v>
          </cell>
          <cell r="C73" t="str">
            <v>DUCT 철거</v>
          </cell>
          <cell r="D73" t="str">
            <v>100W×100H</v>
          </cell>
          <cell r="E73" t="str">
            <v>m</v>
          </cell>
          <cell r="F73">
            <v>3</v>
          </cell>
          <cell r="G73">
            <v>0</v>
          </cell>
          <cell r="H73">
            <v>0</v>
          </cell>
          <cell r="I73">
            <v>8215</v>
          </cell>
          <cell r="J73">
            <v>24645</v>
          </cell>
          <cell r="L73">
            <v>0</v>
          </cell>
          <cell r="M73">
            <v>8215</v>
          </cell>
          <cell r="N73">
            <v>24645</v>
          </cell>
          <cell r="O73">
            <v>82</v>
          </cell>
        </row>
        <row r="74">
          <cell r="A74" t="str">
            <v>A-83</v>
          </cell>
          <cell r="B74">
            <v>83</v>
          </cell>
          <cell r="C74" t="str">
            <v>DUCT 철거</v>
          </cell>
          <cell r="D74" t="str">
            <v>200W×100H</v>
          </cell>
          <cell r="E74" t="str">
            <v>m</v>
          </cell>
          <cell r="F74">
            <v>9</v>
          </cell>
          <cell r="G74">
            <v>0</v>
          </cell>
          <cell r="H74">
            <v>0</v>
          </cell>
          <cell r="I74">
            <v>16431</v>
          </cell>
          <cell r="J74">
            <v>147879</v>
          </cell>
          <cell r="L74">
            <v>0</v>
          </cell>
          <cell r="M74">
            <v>16431</v>
          </cell>
          <cell r="N74">
            <v>147879</v>
          </cell>
          <cell r="O74">
            <v>83</v>
          </cell>
        </row>
        <row r="75">
          <cell r="A75" t="str">
            <v>A-84</v>
          </cell>
          <cell r="B75">
            <v>84</v>
          </cell>
          <cell r="C75" t="str">
            <v>DUCT 철거</v>
          </cell>
          <cell r="D75" t="str">
            <v>250W×200H</v>
          </cell>
          <cell r="E75" t="str">
            <v>m</v>
          </cell>
          <cell r="F75">
            <v>9</v>
          </cell>
          <cell r="G75">
            <v>0</v>
          </cell>
          <cell r="H75">
            <v>0</v>
          </cell>
          <cell r="I75">
            <v>20539</v>
          </cell>
          <cell r="J75">
            <v>184851</v>
          </cell>
          <cell r="L75">
            <v>0</v>
          </cell>
          <cell r="M75">
            <v>20539</v>
          </cell>
          <cell r="N75">
            <v>184851</v>
          </cell>
          <cell r="O75">
            <v>84</v>
          </cell>
        </row>
        <row r="76">
          <cell r="A76" t="str">
            <v>A-85</v>
          </cell>
          <cell r="B76">
            <v>85</v>
          </cell>
          <cell r="C76" t="str">
            <v>DUCT 철거</v>
          </cell>
          <cell r="D76" t="str">
            <v>300W×150H</v>
          </cell>
          <cell r="E76" t="str">
            <v>m</v>
          </cell>
          <cell r="F76">
            <v>3</v>
          </cell>
          <cell r="G76">
            <v>0</v>
          </cell>
          <cell r="H76">
            <v>0</v>
          </cell>
          <cell r="I76">
            <v>14788</v>
          </cell>
          <cell r="J76">
            <v>44364</v>
          </cell>
          <cell r="L76">
            <v>0</v>
          </cell>
          <cell r="M76">
            <v>14788</v>
          </cell>
          <cell r="N76">
            <v>44364</v>
          </cell>
          <cell r="O76">
            <v>85</v>
          </cell>
        </row>
        <row r="77">
          <cell r="A77" t="str">
            <v>A-86</v>
          </cell>
          <cell r="B77">
            <v>86</v>
          </cell>
          <cell r="C77" t="str">
            <v>케이블 철거</v>
          </cell>
          <cell r="D77" t="str">
            <v>CV 3.5˚/2C</v>
          </cell>
          <cell r="E77" t="str">
            <v>m</v>
          </cell>
          <cell r="F77">
            <v>464.00000000000006</v>
          </cell>
          <cell r="G77">
            <v>0</v>
          </cell>
          <cell r="H77">
            <v>0</v>
          </cell>
          <cell r="I77">
            <v>1719</v>
          </cell>
          <cell r="J77">
            <v>797616</v>
          </cell>
          <cell r="L77">
            <v>0</v>
          </cell>
          <cell r="M77">
            <v>1719</v>
          </cell>
          <cell r="N77">
            <v>797616</v>
          </cell>
          <cell r="O77">
            <v>86</v>
          </cell>
        </row>
        <row r="78">
          <cell r="A78" t="str">
            <v>A-87</v>
          </cell>
          <cell r="B78">
            <v>87</v>
          </cell>
          <cell r="C78" t="str">
            <v>케이블 철거</v>
          </cell>
          <cell r="D78" t="str">
            <v>CV 5.5˚/2C</v>
          </cell>
          <cell r="E78" t="str">
            <v>m</v>
          </cell>
          <cell r="F78">
            <v>323.59999999999997</v>
          </cell>
          <cell r="G78">
            <v>0</v>
          </cell>
          <cell r="H78">
            <v>0</v>
          </cell>
          <cell r="I78">
            <v>1719</v>
          </cell>
          <cell r="J78">
            <v>556268</v>
          </cell>
          <cell r="L78">
            <v>0</v>
          </cell>
          <cell r="M78">
            <v>1719</v>
          </cell>
          <cell r="N78">
            <v>556268</v>
          </cell>
          <cell r="O78">
            <v>87</v>
          </cell>
        </row>
        <row r="79">
          <cell r="A79" t="str">
            <v>A-89</v>
          </cell>
          <cell r="B79">
            <v>89</v>
          </cell>
          <cell r="C79" t="str">
            <v>케이블 철거</v>
          </cell>
          <cell r="D79" t="str">
            <v>CV 22˚/2C</v>
          </cell>
          <cell r="E79" t="str">
            <v>m</v>
          </cell>
          <cell r="F79">
            <v>128.29999999999998</v>
          </cell>
          <cell r="G79">
            <v>0</v>
          </cell>
          <cell r="H79">
            <v>0</v>
          </cell>
          <cell r="I79">
            <v>3438</v>
          </cell>
          <cell r="J79">
            <v>441095</v>
          </cell>
          <cell r="L79">
            <v>0</v>
          </cell>
          <cell r="M79">
            <v>3438</v>
          </cell>
          <cell r="N79">
            <v>441095</v>
          </cell>
          <cell r="O79">
            <v>89</v>
          </cell>
        </row>
        <row r="80">
          <cell r="A80" t="str">
            <v>A-90</v>
          </cell>
          <cell r="B80">
            <v>90</v>
          </cell>
          <cell r="C80" t="str">
            <v>케이블 철거</v>
          </cell>
          <cell r="D80" t="str">
            <v>IV 3.5˚</v>
          </cell>
          <cell r="E80" t="str">
            <v>m</v>
          </cell>
          <cell r="F80">
            <v>234.50000000000003</v>
          </cell>
          <cell r="G80">
            <v>0</v>
          </cell>
          <cell r="H80">
            <v>0</v>
          </cell>
          <cell r="I80">
            <v>859</v>
          </cell>
          <cell r="J80">
            <v>201435</v>
          </cell>
          <cell r="L80">
            <v>0</v>
          </cell>
          <cell r="M80">
            <v>859</v>
          </cell>
          <cell r="N80">
            <v>201435</v>
          </cell>
          <cell r="O80">
            <v>90</v>
          </cell>
        </row>
        <row r="81">
          <cell r="A81" t="str">
            <v>A-92</v>
          </cell>
          <cell r="B81">
            <v>92</v>
          </cell>
          <cell r="C81" t="str">
            <v>케이블 철거</v>
          </cell>
          <cell r="D81" t="str">
            <v>IV 14˚</v>
          </cell>
          <cell r="E81" t="str">
            <v>m</v>
          </cell>
          <cell r="F81">
            <v>96.5</v>
          </cell>
          <cell r="G81">
            <v>0</v>
          </cell>
          <cell r="H81">
            <v>0</v>
          </cell>
          <cell r="I81">
            <v>1719</v>
          </cell>
          <cell r="J81">
            <v>165883</v>
          </cell>
          <cell r="L81">
            <v>0</v>
          </cell>
          <cell r="M81">
            <v>1719</v>
          </cell>
          <cell r="N81">
            <v>165883</v>
          </cell>
          <cell r="O81">
            <v>92</v>
          </cell>
        </row>
        <row r="82">
          <cell r="A82" t="str">
            <v>A-94</v>
          </cell>
          <cell r="B82">
            <v>94</v>
          </cell>
          <cell r="C82" t="str">
            <v>케이블 철거</v>
          </cell>
          <cell r="D82" t="str">
            <v>CVV-SB 1.25˚/4C</v>
          </cell>
          <cell r="E82" t="str">
            <v>m</v>
          </cell>
          <cell r="F82">
            <v>778.59999999999991</v>
          </cell>
          <cell r="G82">
            <v>0</v>
          </cell>
          <cell r="H82">
            <v>0</v>
          </cell>
          <cell r="I82">
            <v>1719</v>
          </cell>
          <cell r="J82">
            <v>1338413</v>
          </cell>
          <cell r="L82">
            <v>0</v>
          </cell>
          <cell r="M82">
            <v>1719</v>
          </cell>
          <cell r="N82">
            <v>1338413</v>
          </cell>
          <cell r="O82">
            <v>94</v>
          </cell>
        </row>
        <row r="83">
          <cell r="A83" t="str">
            <v>A-95</v>
          </cell>
          <cell r="B83">
            <v>95</v>
          </cell>
          <cell r="C83" t="str">
            <v>케이블 철거</v>
          </cell>
          <cell r="D83" t="str">
            <v>CVV-SB 1.25˚/5C</v>
          </cell>
          <cell r="E83" t="str">
            <v>m</v>
          </cell>
          <cell r="F83">
            <v>227.8</v>
          </cell>
          <cell r="G83">
            <v>0</v>
          </cell>
          <cell r="H83">
            <v>0</v>
          </cell>
          <cell r="I83">
            <v>2578</v>
          </cell>
          <cell r="J83">
            <v>587268</v>
          </cell>
          <cell r="L83">
            <v>0</v>
          </cell>
          <cell r="M83">
            <v>2578</v>
          </cell>
          <cell r="N83">
            <v>587268</v>
          </cell>
          <cell r="O83">
            <v>95</v>
          </cell>
        </row>
        <row r="84">
          <cell r="A84" t="str">
            <v>A-97</v>
          </cell>
          <cell r="B84">
            <v>97</v>
          </cell>
          <cell r="C84" t="str">
            <v>케이블 철거</v>
          </cell>
          <cell r="D84" t="str">
            <v>CVV 2.0˚/4C</v>
          </cell>
          <cell r="E84" t="str">
            <v>m</v>
          </cell>
          <cell r="F84">
            <v>168.6</v>
          </cell>
          <cell r="G84">
            <v>0</v>
          </cell>
          <cell r="H84">
            <v>0</v>
          </cell>
          <cell r="I84">
            <v>1719</v>
          </cell>
          <cell r="J84">
            <v>289823</v>
          </cell>
          <cell r="L84">
            <v>0</v>
          </cell>
          <cell r="M84">
            <v>1719</v>
          </cell>
          <cell r="N84">
            <v>289823</v>
          </cell>
          <cell r="O84">
            <v>97</v>
          </cell>
        </row>
        <row r="85">
          <cell r="A85" t="str">
            <v>A-98</v>
          </cell>
          <cell r="B85">
            <v>98</v>
          </cell>
          <cell r="C85" t="str">
            <v>케이블 철거</v>
          </cell>
          <cell r="D85" t="str">
            <v>SH 5P/.65</v>
          </cell>
          <cell r="E85" t="str">
            <v>m</v>
          </cell>
          <cell r="F85">
            <v>518</v>
          </cell>
          <cell r="G85">
            <v>0</v>
          </cell>
          <cell r="H85">
            <v>0</v>
          </cell>
          <cell r="I85">
            <v>1166</v>
          </cell>
          <cell r="J85">
            <v>603988</v>
          </cell>
          <cell r="L85">
            <v>0</v>
          </cell>
          <cell r="M85">
            <v>1166</v>
          </cell>
          <cell r="N85">
            <v>603988</v>
          </cell>
          <cell r="O85">
            <v>98</v>
          </cell>
        </row>
        <row r="86">
          <cell r="A86" t="str">
            <v>A-99</v>
          </cell>
          <cell r="B86">
            <v>99</v>
          </cell>
          <cell r="C86" t="str">
            <v>케이블 철거</v>
          </cell>
          <cell r="D86" t="str">
            <v>ECX 7C-2V</v>
          </cell>
          <cell r="E86" t="str">
            <v>m</v>
          </cell>
          <cell r="F86">
            <v>782.3</v>
          </cell>
          <cell r="G86">
            <v>0</v>
          </cell>
          <cell r="H86">
            <v>0</v>
          </cell>
          <cell r="I86">
            <v>1166</v>
          </cell>
          <cell r="J86">
            <v>912161</v>
          </cell>
          <cell r="L86">
            <v>0</v>
          </cell>
          <cell r="M86">
            <v>1166</v>
          </cell>
          <cell r="N86">
            <v>912161</v>
          </cell>
          <cell r="O86">
            <v>99</v>
          </cell>
        </row>
        <row r="87">
          <cell r="A87" t="str">
            <v>A-100</v>
          </cell>
          <cell r="B87">
            <v>100</v>
          </cell>
          <cell r="C87" t="str">
            <v>케이블 철거</v>
          </cell>
          <cell r="D87" t="str">
            <v>GV 38˚</v>
          </cell>
          <cell r="E87" t="str">
            <v>m</v>
          </cell>
          <cell r="F87">
            <v>51.900000000000006</v>
          </cell>
          <cell r="G87">
            <v>0</v>
          </cell>
          <cell r="H87">
            <v>0</v>
          </cell>
          <cell r="I87">
            <v>1547</v>
          </cell>
          <cell r="J87">
            <v>80289</v>
          </cell>
          <cell r="L87">
            <v>0</v>
          </cell>
          <cell r="M87">
            <v>1547</v>
          </cell>
          <cell r="N87">
            <v>80289</v>
          </cell>
          <cell r="O87">
            <v>100</v>
          </cell>
        </row>
        <row r="88">
          <cell r="A88" t="str">
            <v>A-101</v>
          </cell>
          <cell r="B88">
            <v>101</v>
          </cell>
          <cell r="C88" t="str">
            <v>비상GATE 철거</v>
          </cell>
          <cell r="D88">
            <v>0</v>
          </cell>
          <cell r="E88" t="str">
            <v>대</v>
          </cell>
          <cell r="F88">
            <v>4</v>
          </cell>
          <cell r="G88">
            <v>0</v>
          </cell>
          <cell r="H88">
            <v>0</v>
          </cell>
          <cell r="I88">
            <v>397902</v>
          </cell>
          <cell r="J88">
            <v>1591608</v>
          </cell>
          <cell r="L88">
            <v>0</v>
          </cell>
          <cell r="M88">
            <v>397902</v>
          </cell>
          <cell r="N88">
            <v>1591608</v>
          </cell>
          <cell r="O88">
            <v>101</v>
          </cell>
        </row>
        <row r="89">
          <cell r="A89" t="str">
            <v>A-105</v>
          </cell>
          <cell r="B89">
            <v>105</v>
          </cell>
          <cell r="C89" t="str">
            <v>분전반 철거(역무실)</v>
          </cell>
          <cell r="D89" t="str">
            <v>을지로3가(2)
 500×900×150</v>
          </cell>
          <cell r="E89" t="str">
            <v>면</v>
          </cell>
          <cell r="F89">
            <v>1</v>
          </cell>
          <cell r="G89">
            <v>0</v>
          </cell>
          <cell r="H89">
            <v>0</v>
          </cell>
          <cell r="I89">
            <v>22437</v>
          </cell>
          <cell r="J89">
            <v>22437</v>
          </cell>
          <cell r="L89">
            <v>0</v>
          </cell>
          <cell r="M89">
            <v>22437</v>
          </cell>
          <cell r="N89">
            <v>22437</v>
          </cell>
          <cell r="O89">
            <v>105</v>
          </cell>
        </row>
        <row r="90">
          <cell r="A90" t="str">
            <v>A-106</v>
          </cell>
          <cell r="B90">
            <v>106</v>
          </cell>
          <cell r="C90" t="str">
            <v>분전반 철거("가"매표소)</v>
          </cell>
          <cell r="D90" t="str">
            <v>을지로3가(2)
 500×800×150</v>
          </cell>
          <cell r="E90" t="str">
            <v>면</v>
          </cell>
          <cell r="F90">
            <v>1</v>
          </cell>
          <cell r="G90">
            <v>0</v>
          </cell>
          <cell r="H90">
            <v>0</v>
          </cell>
          <cell r="I90">
            <v>22437</v>
          </cell>
          <cell r="J90">
            <v>22437</v>
          </cell>
          <cell r="L90">
            <v>0</v>
          </cell>
          <cell r="M90">
            <v>22437</v>
          </cell>
          <cell r="N90">
            <v>22437</v>
          </cell>
          <cell r="O90">
            <v>106</v>
          </cell>
        </row>
        <row r="91">
          <cell r="A91" t="str">
            <v>A-107</v>
          </cell>
          <cell r="B91">
            <v>107</v>
          </cell>
          <cell r="C91" t="str">
            <v>분전반 철거("나"매표소)</v>
          </cell>
          <cell r="D91" t="str">
            <v>을지로3가(2)
 500×750×150</v>
          </cell>
          <cell r="E91" t="str">
            <v>면</v>
          </cell>
          <cell r="F91">
            <v>1</v>
          </cell>
          <cell r="G91">
            <v>0</v>
          </cell>
          <cell r="H91">
            <v>0</v>
          </cell>
          <cell r="I91">
            <v>22437</v>
          </cell>
          <cell r="J91">
            <v>22437</v>
          </cell>
          <cell r="L91">
            <v>0</v>
          </cell>
          <cell r="M91">
            <v>22437</v>
          </cell>
          <cell r="N91">
            <v>22437</v>
          </cell>
          <cell r="O91">
            <v>107</v>
          </cell>
        </row>
        <row r="92">
          <cell r="A92" t="str">
            <v>A-111</v>
          </cell>
          <cell r="B92">
            <v>111</v>
          </cell>
          <cell r="C92" t="str">
            <v>CAMERA 철거</v>
          </cell>
          <cell r="D92">
            <v>0</v>
          </cell>
          <cell r="E92" t="str">
            <v>EA</v>
          </cell>
          <cell r="F92">
            <v>8</v>
          </cell>
          <cell r="G92">
            <v>0</v>
          </cell>
          <cell r="H92">
            <v>0</v>
          </cell>
          <cell r="I92">
            <v>31653</v>
          </cell>
          <cell r="J92">
            <v>253224</v>
          </cell>
          <cell r="L92">
            <v>0</v>
          </cell>
          <cell r="M92">
            <v>31653</v>
          </cell>
          <cell r="N92">
            <v>253224</v>
          </cell>
          <cell r="O92">
            <v>111</v>
          </cell>
        </row>
        <row r="93">
          <cell r="A93" t="str">
            <v>A-112</v>
          </cell>
          <cell r="B93">
            <v>112</v>
          </cell>
          <cell r="C93" t="str">
            <v>CCTV RACK 철거</v>
          </cell>
          <cell r="D93">
            <v>0</v>
          </cell>
          <cell r="E93" t="str">
            <v>EA</v>
          </cell>
          <cell r="F93">
            <v>1</v>
          </cell>
          <cell r="G93">
            <v>0</v>
          </cell>
          <cell r="H93">
            <v>0</v>
          </cell>
          <cell r="I93">
            <v>19252</v>
          </cell>
          <cell r="J93">
            <v>19252</v>
          </cell>
          <cell r="L93">
            <v>0</v>
          </cell>
          <cell r="M93">
            <v>19252</v>
          </cell>
          <cell r="N93">
            <v>19252</v>
          </cell>
          <cell r="O93">
            <v>112</v>
          </cell>
        </row>
        <row r="103">
          <cell r="A103" t="str">
            <v>라</v>
          </cell>
          <cell r="C103" t="str">
            <v>소         계</v>
          </cell>
          <cell r="H103">
            <v>0</v>
          </cell>
          <cell r="J103">
            <v>19536205</v>
          </cell>
          <cell r="K103">
            <v>0</v>
          </cell>
          <cell r="L103">
            <v>0</v>
          </cell>
          <cell r="N103">
            <v>19536205</v>
          </cell>
        </row>
        <row r="104">
          <cell r="C104" t="str">
            <v>3. AFC 시설 가설 신설 및 철거공사</v>
          </cell>
        </row>
        <row r="105">
          <cell r="A105" t="str">
            <v>A-113</v>
          </cell>
          <cell r="B105">
            <v>113</v>
          </cell>
          <cell r="C105" t="str">
            <v>케이블 신설</v>
          </cell>
          <cell r="D105" t="str">
            <v>CV 3.5˚/2C</v>
          </cell>
          <cell r="E105" t="str">
            <v>m</v>
          </cell>
          <cell r="F105">
            <v>341.8</v>
          </cell>
          <cell r="G105">
            <v>621</v>
          </cell>
          <cell r="H105">
            <v>212257</v>
          </cell>
          <cell r="I105">
            <v>4297</v>
          </cell>
          <cell r="J105">
            <v>1468714</v>
          </cell>
          <cell r="L105">
            <v>0</v>
          </cell>
          <cell r="M105">
            <v>4918</v>
          </cell>
          <cell r="N105">
            <v>1680971</v>
          </cell>
          <cell r="O105">
            <v>113</v>
          </cell>
        </row>
        <row r="106">
          <cell r="A106" t="str">
            <v>A-115</v>
          </cell>
          <cell r="B106">
            <v>115</v>
          </cell>
          <cell r="C106" t="str">
            <v>케이블 신설</v>
          </cell>
          <cell r="D106" t="str">
            <v>CV 14˚/2C</v>
          </cell>
          <cell r="E106" t="str">
            <v>m</v>
          </cell>
          <cell r="F106">
            <v>51</v>
          </cell>
          <cell r="G106">
            <v>1667</v>
          </cell>
          <cell r="H106">
            <v>85017</v>
          </cell>
          <cell r="I106">
            <v>6017</v>
          </cell>
          <cell r="J106">
            <v>306867</v>
          </cell>
          <cell r="L106">
            <v>0</v>
          </cell>
          <cell r="M106">
            <v>7684</v>
          </cell>
          <cell r="N106">
            <v>391884</v>
          </cell>
          <cell r="O106">
            <v>115</v>
          </cell>
        </row>
        <row r="107">
          <cell r="A107" t="str">
            <v>A-116</v>
          </cell>
          <cell r="B107">
            <v>116</v>
          </cell>
          <cell r="C107" t="str">
            <v>케이블 신설</v>
          </cell>
          <cell r="D107" t="str">
            <v>CV 22˚/2C</v>
          </cell>
          <cell r="E107" t="str">
            <v>m</v>
          </cell>
          <cell r="F107">
            <v>99.3</v>
          </cell>
          <cell r="G107">
            <v>2405</v>
          </cell>
          <cell r="H107">
            <v>238816</v>
          </cell>
          <cell r="I107">
            <v>7735</v>
          </cell>
          <cell r="J107">
            <v>768085</v>
          </cell>
          <cell r="L107">
            <v>0</v>
          </cell>
          <cell r="M107">
            <v>10140</v>
          </cell>
          <cell r="N107">
            <v>1006901</v>
          </cell>
          <cell r="O107">
            <v>116</v>
          </cell>
        </row>
        <row r="108">
          <cell r="A108" t="str">
            <v>A-117</v>
          </cell>
          <cell r="B108">
            <v>117</v>
          </cell>
          <cell r="C108" t="str">
            <v>케이블 신설</v>
          </cell>
          <cell r="D108" t="str">
            <v>IV 3.5˚</v>
          </cell>
          <cell r="E108" t="str">
            <v>m</v>
          </cell>
          <cell r="F108">
            <v>170.9</v>
          </cell>
          <cell r="G108">
            <v>206</v>
          </cell>
          <cell r="H108">
            <v>35205</v>
          </cell>
          <cell r="I108">
            <v>2320</v>
          </cell>
          <cell r="J108">
            <v>396488</v>
          </cell>
          <cell r="L108">
            <v>0</v>
          </cell>
          <cell r="M108">
            <v>2526</v>
          </cell>
          <cell r="N108">
            <v>431693</v>
          </cell>
          <cell r="O108">
            <v>117</v>
          </cell>
        </row>
        <row r="109">
          <cell r="A109" t="str">
            <v>A-118</v>
          </cell>
          <cell r="B109">
            <v>118</v>
          </cell>
          <cell r="C109" t="str">
            <v>케이블 신설</v>
          </cell>
          <cell r="D109" t="str">
            <v>IV 8˚</v>
          </cell>
          <cell r="E109" t="str">
            <v>m</v>
          </cell>
          <cell r="F109">
            <v>51</v>
          </cell>
          <cell r="G109">
            <v>455</v>
          </cell>
          <cell r="H109">
            <v>23205</v>
          </cell>
          <cell r="I109">
            <v>4641</v>
          </cell>
          <cell r="J109">
            <v>236691</v>
          </cell>
          <cell r="L109">
            <v>0</v>
          </cell>
          <cell r="M109">
            <v>5096</v>
          </cell>
          <cell r="N109">
            <v>259896</v>
          </cell>
          <cell r="O109">
            <v>118</v>
          </cell>
        </row>
        <row r="110">
          <cell r="A110" t="str">
            <v>A-119</v>
          </cell>
          <cell r="B110">
            <v>119</v>
          </cell>
          <cell r="C110" t="str">
            <v>케이블 신설</v>
          </cell>
          <cell r="D110" t="str">
            <v>IV 14˚</v>
          </cell>
          <cell r="E110" t="str">
            <v>m</v>
          </cell>
          <cell r="F110">
            <v>99.3</v>
          </cell>
          <cell r="G110">
            <v>792</v>
          </cell>
          <cell r="H110">
            <v>78645</v>
          </cell>
          <cell r="I110">
            <v>4641</v>
          </cell>
          <cell r="J110">
            <v>460851</v>
          </cell>
          <cell r="L110">
            <v>0</v>
          </cell>
          <cell r="M110">
            <v>5433</v>
          </cell>
          <cell r="N110">
            <v>539496</v>
          </cell>
          <cell r="O110">
            <v>119</v>
          </cell>
        </row>
        <row r="111">
          <cell r="A111" t="str">
            <v>A-120</v>
          </cell>
          <cell r="B111">
            <v>120</v>
          </cell>
          <cell r="C111" t="str">
            <v>케이블 신설</v>
          </cell>
          <cell r="D111" t="str">
            <v>CVV-SB 1.25˚/4C</v>
          </cell>
          <cell r="E111" t="str">
            <v>m</v>
          </cell>
          <cell r="F111">
            <v>300.60000000000002</v>
          </cell>
          <cell r="G111">
            <v>862</v>
          </cell>
          <cell r="H111">
            <v>259117</v>
          </cell>
          <cell r="I111">
            <v>7735</v>
          </cell>
          <cell r="J111">
            <v>2325141</v>
          </cell>
          <cell r="L111">
            <v>0</v>
          </cell>
          <cell r="M111">
            <v>8597</v>
          </cell>
          <cell r="N111">
            <v>2584258</v>
          </cell>
          <cell r="O111">
            <v>120</v>
          </cell>
        </row>
        <row r="112">
          <cell r="A112" t="str">
            <v>A-121</v>
          </cell>
          <cell r="B112">
            <v>121</v>
          </cell>
          <cell r="C112" t="str">
            <v>케이블 신설</v>
          </cell>
          <cell r="D112" t="str">
            <v>CVV-SB 1.25˚/5C</v>
          </cell>
          <cell r="E112" t="str">
            <v>m</v>
          </cell>
          <cell r="F112">
            <v>751.5</v>
          </cell>
          <cell r="G112">
            <v>965</v>
          </cell>
          <cell r="H112">
            <v>725197</v>
          </cell>
          <cell r="I112">
            <v>9455</v>
          </cell>
          <cell r="J112">
            <v>7105432</v>
          </cell>
          <cell r="L112">
            <v>0</v>
          </cell>
          <cell r="M112">
            <v>10420</v>
          </cell>
          <cell r="N112">
            <v>7830629</v>
          </cell>
          <cell r="O112">
            <v>121</v>
          </cell>
        </row>
        <row r="113">
          <cell r="A113" t="str">
            <v>A-122</v>
          </cell>
          <cell r="B113">
            <v>122</v>
          </cell>
          <cell r="C113" t="str">
            <v>케이블 신설</v>
          </cell>
          <cell r="D113" t="str">
            <v>CVV-SB 1.25˚/7C</v>
          </cell>
          <cell r="E113" t="str">
            <v>m</v>
          </cell>
          <cell r="F113">
            <v>166.7</v>
          </cell>
          <cell r="G113">
            <v>1043</v>
          </cell>
          <cell r="H113">
            <v>173868</v>
          </cell>
          <cell r="I113">
            <v>11175</v>
          </cell>
          <cell r="J113">
            <v>1862872</v>
          </cell>
          <cell r="L113">
            <v>0</v>
          </cell>
          <cell r="M113">
            <v>12218</v>
          </cell>
          <cell r="N113">
            <v>2036740</v>
          </cell>
          <cell r="O113">
            <v>122</v>
          </cell>
        </row>
        <row r="114">
          <cell r="A114" t="str">
            <v>A-123</v>
          </cell>
          <cell r="B114">
            <v>123</v>
          </cell>
          <cell r="C114" t="str">
            <v>케이블 신설</v>
          </cell>
          <cell r="D114" t="str">
            <v>CVV 2.0˚/4C</v>
          </cell>
          <cell r="E114" t="str">
            <v>m</v>
          </cell>
          <cell r="F114">
            <v>294.29999999999995</v>
          </cell>
          <cell r="G114">
            <v>710</v>
          </cell>
          <cell r="H114">
            <v>208953</v>
          </cell>
          <cell r="I114">
            <v>6876</v>
          </cell>
          <cell r="J114">
            <v>2023606</v>
          </cell>
          <cell r="L114">
            <v>0</v>
          </cell>
          <cell r="M114">
            <v>7586</v>
          </cell>
          <cell r="N114">
            <v>2232559</v>
          </cell>
          <cell r="O114">
            <v>123</v>
          </cell>
        </row>
        <row r="115">
          <cell r="A115" t="str">
            <v>A-124</v>
          </cell>
          <cell r="B115">
            <v>124</v>
          </cell>
          <cell r="C115" t="str">
            <v>케이블 신설</v>
          </cell>
          <cell r="D115" t="str">
            <v>SH 5P/.65</v>
          </cell>
          <cell r="E115" t="str">
            <v>m</v>
          </cell>
          <cell r="F115">
            <v>448.4</v>
          </cell>
          <cell r="G115">
            <v>574</v>
          </cell>
          <cell r="H115">
            <v>257381</v>
          </cell>
          <cell r="I115">
            <v>5833</v>
          </cell>
          <cell r="J115">
            <v>2615517</v>
          </cell>
          <cell r="L115">
            <v>0</v>
          </cell>
          <cell r="M115">
            <v>6407</v>
          </cell>
          <cell r="N115">
            <v>2872898</v>
          </cell>
          <cell r="O115">
            <v>124</v>
          </cell>
        </row>
        <row r="116">
          <cell r="A116" t="str">
            <v>A-125</v>
          </cell>
          <cell r="B116">
            <v>125</v>
          </cell>
          <cell r="C116" t="str">
            <v>찬넬 가대</v>
          </cell>
          <cell r="D116" t="str">
            <v>W:600mm</v>
          </cell>
          <cell r="E116" t="str">
            <v>개소</v>
          </cell>
          <cell r="F116">
            <v>21</v>
          </cell>
          <cell r="G116">
            <v>1204</v>
          </cell>
          <cell r="H116">
            <v>25284</v>
          </cell>
          <cell r="I116">
            <v>13272</v>
          </cell>
          <cell r="J116">
            <v>278712</v>
          </cell>
          <cell r="L116">
            <v>0</v>
          </cell>
          <cell r="M116">
            <v>14476</v>
          </cell>
          <cell r="N116">
            <v>303996</v>
          </cell>
          <cell r="O116">
            <v>125</v>
          </cell>
        </row>
        <row r="117">
          <cell r="A117" t="str">
            <v>A-126</v>
          </cell>
          <cell r="B117">
            <v>126</v>
          </cell>
          <cell r="C117" t="str">
            <v>찬넬 가대</v>
          </cell>
          <cell r="D117" t="str">
            <v>W:500mm</v>
          </cell>
          <cell r="E117" t="str">
            <v>개소</v>
          </cell>
          <cell r="F117">
            <v>20</v>
          </cell>
          <cell r="G117">
            <v>1146</v>
          </cell>
          <cell r="H117">
            <v>22920</v>
          </cell>
          <cell r="I117">
            <v>13272</v>
          </cell>
          <cell r="J117">
            <v>265440</v>
          </cell>
          <cell r="L117">
            <v>0</v>
          </cell>
          <cell r="M117">
            <v>14418</v>
          </cell>
          <cell r="N117">
            <v>288360</v>
          </cell>
          <cell r="O117">
            <v>126</v>
          </cell>
        </row>
        <row r="118">
          <cell r="A118" t="str">
            <v>A-127</v>
          </cell>
          <cell r="B118">
            <v>127</v>
          </cell>
          <cell r="C118" t="str">
            <v>찬넬 가대</v>
          </cell>
          <cell r="D118" t="str">
            <v>W:400mm</v>
          </cell>
          <cell r="E118" t="str">
            <v>개소</v>
          </cell>
          <cell r="F118">
            <v>95</v>
          </cell>
          <cell r="G118">
            <v>1088</v>
          </cell>
          <cell r="H118">
            <v>103360</v>
          </cell>
          <cell r="I118">
            <v>13272</v>
          </cell>
          <cell r="J118">
            <v>1260840</v>
          </cell>
          <cell r="L118">
            <v>0</v>
          </cell>
          <cell r="M118">
            <v>14360</v>
          </cell>
          <cell r="N118">
            <v>1364200</v>
          </cell>
          <cell r="O118">
            <v>127</v>
          </cell>
        </row>
        <row r="119">
          <cell r="A119" t="str">
            <v>A-129</v>
          </cell>
          <cell r="B119">
            <v>129</v>
          </cell>
          <cell r="C119" t="str">
            <v>찬넬 가대</v>
          </cell>
          <cell r="D119" t="str">
            <v>W:200mm</v>
          </cell>
          <cell r="E119" t="str">
            <v>개소</v>
          </cell>
          <cell r="F119">
            <v>38</v>
          </cell>
          <cell r="G119">
            <v>972</v>
          </cell>
          <cell r="H119">
            <v>36936</v>
          </cell>
          <cell r="I119">
            <v>13272</v>
          </cell>
          <cell r="J119">
            <v>504336</v>
          </cell>
          <cell r="L119">
            <v>0</v>
          </cell>
          <cell r="M119">
            <v>14244</v>
          </cell>
          <cell r="N119">
            <v>541272</v>
          </cell>
          <cell r="O119">
            <v>129</v>
          </cell>
        </row>
        <row r="120">
          <cell r="A120" t="str">
            <v>A-130</v>
          </cell>
          <cell r="B120">
            <v>130</v>
          </cell>
          <cell r="C120" t="str">
            <v>합판 설치</v>
          </cell>
          <cell r="D120">
            <v>0</v>
          </cell>
          <cell r="E120" t="str">
            <v>개소</v>
          </cell>
          <cell r="F120">
            <v>30</v>
          </cell>
          <cell r="G120">
            <v>9517</v>
          </cell>
          <cell r="H120">
            <v>285510</v>
          </cell>
          <cell r="I120">
            <v>15394</v>
          </cell>
          <cell r="J120">
            <v>461820</v>
          </cell>
          <cell r="L120">
            <v>0</v>
          </cell>
          <cell r="M120">
            <v>24911</v>
          </cell>
          <cell r="N120">
            <v>747330</v>
          </cell>
          <cell r="O120">
            <v>130</v>
          </cell>
        </row>
        <row r="123">
          <cell r="A123" t="str">
            <v>사</v>
          </cell>
          <cell r="C123" t="str">
            <v>소         계</v>
          </cell>
          <cell r="H123">
            <v>2771671</v>
          </cell>
          <cell r="J123">
            <v>22341412</v>
          </cell>
          <cell r="K123">
            <v>0</v>
          </cell>
          <cell r="L123">
            <v>0</v>
          </cell>
          <cell r="N123">
            <v>25113083</v>
          </cell>
        </row>
        <row r="124">
          <cell r="C124" t="str">
            <v>4. 고동, 고재 처리비</v>
          </cell>
          <cell r="E124" t="str">
            <v>식</v>
          </cell>
          <cell r="F124">
            <v>1</v>
          </cell>
          <cell r="H124">
            <v>-945807</v>
          </cell>
          <cell r="M124">
            <v>0</v>
          </cell>
          <cell r="N124">
            <v>-945807</v>
          </cell>
        </row>
        <row r="143">
          <cell r="C143" t="str">
            <v>소         계</v>
          </cell>
          <cell r="H143">
            <v>-945807</v>
          </cell>
          <cell r="L143">
            <v>0</v>
          </cell>
          <cell r="N143">
            <v>-945807</v>
          </cell>
        </row>
        <row r="144">
          <cell r="C144" t="str">
            <v>5. 산업폐기물 처리비</v>
          </cell>
          <cell r="E144" t="str">
            <v>식</v>
          </cell>
          <cell r="F144">
            <v>1</v>
          </cell>
          <cell r="L144">
            <v>416977</v>
          </cell>
          <cell r="M144">
            <v>0</v>
          </cell>
          <cell r="N144">
            <v>416977</v>
          </cell>
        </row>
        <row r="161">
          <cell r="C161" t="str">
            <v>소         계</v>
          </cell>
          <cell r="J161">
            <v>0</v>
          </cell>
          <cell r="L161">
            <v>416977</v>
          </cell>
          <cell r="N161">
            <v>416977</v>
          </cell>
        </row>
      </sheetData>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저케CV38신설"/>
      <sheetName val="저케CV22신설"/>
      <sheetName val="저케CV8신설"/>
      <sheetName val="철주신설"/>
      <sheetName val="옥외등신설"/>
      <sheetName val="접지3종"/>
      <sheetName val="콘주철거"/>
      <sheetName val="옥외등철거"/>
      <sheetName val="설계산출표지"/>
      <sheetName val="철주재료표"/>
      <sheetName val="콘센트신설"/>
      <sheetName val="22수량"/>
      <sheetName val="22내역"/>
      <sheetName val="내역서"/>
      <sheetName val="사업수지"/>
      <sheetName val="공사착공계"/>
      <sheetName val="자재단가"/>
      <sheetName val="총괄집계표"/>
      <sheetName val="실행철강하도"/>
      <sheetName val="터널조도"/>
      <sheetName val="예산조서"/>
      <sheetName val="유지상반"/>
      <sheetName val="설계명세서"/>
      <sheetName val="호표"/>
      <sheetName val="SIL98"/>
      <sheetName val="변경품셈총괄"/>
      <sheetName val="공정코드"/>
      <sheetName val="3.내역서"/>
      <sheetName val="터파기및재료"/>
      <sheetName val="단가"/>
      <sheetName val="역공종"/>
      <sheetName val="수량산출(2공구)"/>
      <sheetName val="수량산출 (3공구)"/>
      <sheetName val="소요자재"/>
      <sheetName val="일위대가(가설)"/>
      <sheetName val="일위대가"/>
      <sheetName val="접지1종"/>
      <sheetName val="토적"/>
      <sheetName val="노무비"/>
      <sheetName val="총괄표"/>
      <sheetName val="인공산출"/>
      <sheetName val="전차선로 물량표"/>
      <sheetName val="코드"/>
      <sheetName val="개요"/>
      <sheetName val="여과지동"/>
      <sheetName val="기초자료"/>
      <sheetName val="노임단가"/>
      <sheetName val="설비"/>
      <sheetName val="일위(역무통신)"/>
      <sheetName val="일위(철거)"/>
      <sheetName val="9GNG운반"/>
      <sheetName val="N賃率-職"/>
      <sheetName val="보호"/>
      <sheetName val="입찰안"/>
      <sheetName val="총괄"/>
      <sheetName val="조명율표"/>
      <sheetName val="산출내역서집계표"/>
      <sheetName val="총(철거)"/>
      <sheetName val="을부담운반비"/>
      <sheetName val="도담구내 개소별 명세"/>
      <sheetName val="#REF"/>
      <sheetName val="실내건축일위대가"/>
      <sheetName val="금융비용"/>
      <sheetName val="부하계산서"/>
      <sheetName val="역무용(산출)"/>
      <sheetName val="철거수량(전송)"/>
      <sheetName val="샘플표지"/>
      <sheetName val="공사비집계"/>
      <sheetName val=""/>
      <sheetName val="수량집계 (2)"/>
      <sheetName val="추가예산"/>
      <sheetName val="사다리"/>
      <sheetName val="자재운반단가일람표"/>
      <sheetName val="INPUT"/>
      <sheetName val="기안"/>
      <sheetName val="이름정의"/>
      <sheetName val="초기화면"/>
      <sheetName val="수량산출"/>
      <sheetName val="제4절-1"/>
      <sheetName val="Total"/>
      <sheetName val="명일작업계획 (3)"/>
      <sheetName val="감액총괄표"/>
      <sheetName val="49일위"/>
      <sheetName val="22일위"/>
      <sheetName val="기초단가"/>
      <sheetName val="연부97-1"/>
      <sheetName val="합천내역"/>
      <sheetName val="data"/>
      <sheetName val="본관동"/>
      <sheetName val="후관동"/>
      <sheetName val="선급금신청서"/>
    </sheetNames>
    <sheetDataSet>
      <sheetData sheetId="0" refreshError="1">
        <row r="13">
          <cell r="O13">
            <v>852938</v>
          </cell>
        </row>
        <row r="19">
          <cell r="O19">
            <v>8663537</v>
          </cell>
        </row>
        <row r="25">
          <cell r="O25">
            <v>231535</v>
          </cell>
        </row>
      </sheetData>
      <sheetData sheetId="1" refreshError="1">
        <row r="11">
          <cell r="O11">
            <v>188535</v>
          </cell>
        </row>
        <row r="16">
          <cell r="O16">
            <v>1501601</v>
          </cell>
        </row>
        <row r="21">
          <cell r="O21">
            <v>45810</v>
          </cell>
        </row>
      </sheetData>
      <sheetData sheetId="2" refreshError="1">
        <row r="11">
          <cell r="O11">
            <v>251538</v>
          </cell>
        </row>
        <row r="16">
          <cell r="O16">
            <v>5778424</v>
          </cell>
        </row>
        <row r="21">
          <cell r="O21">
            <v>85723</v>
          </cell>
        </row>
      </sheetData>
      <sheetData sheetId="3" refreshError="1"/>
      <sheetData sheetId="4" refreshError="1">
        <row r="10">
          <cell r="O10">
            <v>485101</v>
          </cell>
        </row>
        <row r="14">
          <cell r="O14">
            <v>650965</v>
          </cell>
        </row>
        <row r="18">
          <cell r="O18">
            <v>2476</v>
          </cell>
        </row>
      </sheetData>
      <sheetData sheetId="5" refreshError="1">
        <row r="12">
          <cell r="O12">
            <v>26971</v>
          </cell>
        </row>
        <row r="16">
          <cell r="O16">
            <v>114049</v>
          </cell>
        </row>
        <row r="20">
          <cell r="O20">
            <v>1944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가"/>
      <sheetName val="data"/>
      <sheetName val="자재단가"/>
      <sheetName val="원남울진낙찰내역(99.4.13 부산청)"/>
      <sheetName val="공통(20-91)"/>
      <sheetName val="원가계산서"/>
      <sheetName val="공통가설"/>
      <sheetName val="수량산출"/>
      <sheetName val="관급"/>
      <sheetName val="조명시설"/>
      <sheetName val="옥외등신설"/>
      <sheetName val="저케CV22신설"/>
      <sheetName val="저케CV38신설"/>
      <sheetName val="저케CV8신설"/>
      <sheetName val="접지3종"/>
      <sheetName val="원도급"/>
      <sheetName val="하도급"/>
      <sheetName val="시중노임단가"/>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정보통신_심의반영)"/>
      <sheetName val="심사결과 요약서"/>
      <sheetName val="원가계산서(통신)"/>
      <sheetName val="원가계산서"/>
      <sheetName val="설계서(총괄)"/>
      <sheetName val="공종별집계"/>
      <sheetName val="내역서"/>
      <sheetName val="일위대가목록"/>
      <sheetName val="일위대가"/>
      <sheetName val="단가조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C3" t="str">
            <v>호  표</v>
          </cell>
          <cell r="D3" t="str">
            <v>공  종</v>
          </cell>
          <cell r="E3" t="str">
            <v>규  격</v>
          </cell>
          <cell r="F3" t="str">
            <v>단위</v>
          </cell>
          <cell r="G3" t="str">
            <v>재료비</v>
          </cell>
          <cell r="H3" t="str">
            <v>노무비</v>
          </cell>
          <cell r="I3" t="str">
            <v>합   계</v>
          </cell>
          <cell r="J3" t="str">
            <v>비고</v>
          </cell>
        </row>
        <row r="4">
          <cell r="C4">
            <v>1</v>
          </cell>
          <cell r="D4" t="str">
            <v>강제전선관</v>
          </cell>
          <cell r="E4" t="str">
            <v>아연도 16C(콘노)</v>
          </cell>
          <cell r="F4" t="str">
            <v>m</v>
          </cell>
          <cell r="G4">
            <v>1610</v>
          </cell>
          <cell r="H4">
            <v>7988</v>
          </cell>
          <cell r="I4">
            <v>9598</v>
          </cell>
        </row>
        <row r="5">
          <cell r="C5">
            <v>2</v>
          </cell>
          <cell r="D5" t="str">
            <v>강제전선관</v>
          </cell>
          <cell r="E5" t="str">
            <v>아연도 22C(콘노)</v>
          </cell>
          <cell r="F5" t="str">
            <v>m</v>
          </cell>
          <cell r="G5">
            <v>2092</v>
          </cell>
          <cell r="H5">
            <v>10983</v>
          </cell>
          <cell r="I5">
            <v>13075</v>
          </cell>
        </row>
        <row r="6">
          <cell r="C6">
            <v>3</v>
          </cell>
          <cell r="D6" t="str">
            <v>강제전선관</v>
          </cell>
          <cell r="E6" t="str">
            <v>아연도 28C(콘노)</v>
          </cell>
          <cell r="F6" t="str">
            <v>m</v>
          </cell>
          <cell r="G6">
            <v>2605</v>
          </cell>
          <cell r="H6">
            <v>13979</v>
          </cell>
          <cell r="I6">
            <v>16584</v>
          </cell>
        </row>
        <row r="7">
          <cell r="C7">
            <v>4</v>
          </cell>
          <cell r="D7" t="str">
            <v>강제전선관</v>
          </cell>
          <cell r="E7" t="str">
            <v>아연도 36C(콘노)</v>
          </cell>
          <cell r="F7" t="str">
            <v>m</v>
          </cell>
          <cell r="G7">
            <v>3344</v>
          </cell>
          <cell r="H7">
            <v>19970</v>
          </cell>
          <cell r="I7">
            <v>23314</v>
          </cell>
        </row>
        <row r="8">
          <cell r="C8">
            <v>5</v>
          </cell>
          <cell r="D8" t="str">
            <v>강제전선관</v>
          </cell>
          <cell r="E8" t="str">
            <v>아연도 42C(콘노)</v>
          </cell>
          <cell r="F8" t="str">
            <v>m</v>
          </cell>
          <cell r="G8">
            <v>3836</v>
          </cell>
          <cell r="H8">
            <v>24962</v>
          </cell>
          <cell r="I8">
            <v>28798</v>
          </cell>
        </row>
        <row r="9">
          <cell r="C9">
            <v>6</v>
          </cell>
          <cell r="D9" t="str">
            <v>강제전선관</v>
          </cell>
          <cell r="E9" t="str">
            <v>아연도 54C(콘노)</v>
          </cell>
          <cell r="F9" t="str">
            <v>m</v>
          </cell>
          <cell r="G9">
            <v>5404</v>
          </cell>
          <cell r="H9">
            <v>33949</v>
          </cell>
          <cell r="I9">
            <v>39353</v>
          </cell>
        </row>
        <row r="10">
          <cell r="C10">
            <v>7</v>
          </cell>
          <cell r="D10" t="str">
            <v>강제전선관</v>
          </cell>
          <cell r="E10" t="str">
            <v>아연도 16C(철노)</v>
          </cell>
          <cell r="F10" t="str">
            <v>m</v>
          </cell>
          <cell r="G10">
            <v>1610</v>
          </cell>
          <cell r="H10">
            <v>8320</v>
          </cell>
          <cell r="I10">
            <v>9930</v>
          </cell>
        </row>
        <row r="11">
          <cell r="C11">
            <v>8</v>
          </cell>
          <cell r="D11" t="str">
            <v>강제전선관</v>
          </cell>
          <cell r="E11" t="str">
            <v>아연도 22C(철노)</v>
          </cell>
          <cell r="F11" t="str">
            <v>m</v>
          </cell>
          <cell r="G11">
            <v>2092</v>
          </cell>
          <cell r="H11">
            <v>11399</v>
          </cell>
          <cell r="I11">
            <v>13491</v>
          </cell>
        </row>
        <row r="12">
          <cell r="C12">
            <v>9</v>
          </cell>
          <cell r="D12" t="str">
            <v>강제전선관</v>
          </cell>
          <cell r="E12" t="str">
            <v>아연도 28C(철노)</v>
          </cell>
          <cell r="F12" t="str">
            <v>m</v>
          </cell>
          <cell r="G12">
            <v>2605</v>
          </cell>
          <cell r="H12">
            <v>14561</v>
          </cell>
          <cell r="I12">
            <v>17166</v>
          </cell>
        </row>
        <row r="13">
          <cell r="C13">
            <v>10</v>
          </cell>
          <cell r="D13" t="str">
            <v>강제전선관</v>
          </cell>
          <cell r="E13" t="str">
            <v>아연도 36C(철노)</v>
          </cell>
          <cell r="F13" t="str">
            <v>m</v>
          </cell>
          <cell r="G13">
            <v>3344</v>
          </cell>
          <cell r="H13">
            <v>20802</v>
          </cell>
          <cell r="I13">
            <v>24146</v>
          </cell>
        </row>
        <row r="14">
          <cell r="C14">
            <v>11</v>
          </cell>
          <cell r="D14" t="str">
            <v>강제전선관</v>
          </cell>
          <cell r="E14" t="str">
            <v>아연도 42C(철노)</v>
          </cell>
          <cell r="F14" t="str">
            <v>m</v>
          </cell>
          <cell r="G14">
            <v>3836</v>
          </cell>
          <cell r="H14">
            <v>25961</v>
          </cell>
          <cell r="I14">
            <v>29797</v>
          </cell>
        </row>
        <row r="15">
          <cell r="C15">
            <v>12</v>
          </cell>
          <cell r="D15" t="str">
            <v>강제전선관</v>
          </cell>
          <cell r="E15" t="str">
            <v>아연도 54C(철노)</v>
          </cell>
          <cell r="F15" t="str">
            <v>m</v>
          </cell>
          <cell r="G15">
            <v>5404</v>
          </cell>
          <cell r="H15">
            <v>35363</v>
          </cell>
          <cell r="I15">
            <v>40767</v>
          </cell>
        </row>
        <row r="16">
          <cell r="C16">
            <v>13</v>
          </cell>
          <cell r="D16" t="str">
            <v>강제전선관</v>
          </cell>
          <cell r="E16" t="str">
            <v>아연도 16C(벽체)</v>
          </cell>
          <cell r="F16" t="str">
            <v>m</v>
          </cell>
          <cell r="G16">
            <v>1610</v>
          </cell>
          <cell r="H16">
            <v>7988</v>
          </cell>
          <cell r="I16">
            <v>9598</v>
          </cell>
        </row>
        <row r="17">
          <cell r="C17">
            <v>14</v>
          </cell>
          <cell r="D17" t="str">
            <v>강제전선관</v>
          </cell>
          <cell r="E17" t="str">
            <v>아연도 22C(벽체)</v>
          </cell>
          <cell r="F17" t="str">
            <v>m</v>
          </cell>
          <cell r="G17">
            <v>2092</v>
          </cell>
          <cell r="H17">
            <v>10983</v>
          </cell>
          <cell r="I17">
            <v>13075</v>
          </cell>
        </row>
        <row r="18">
          <cell r="C18">
            <v>15</v>
          </cell>
          <cell r="D18" t="str">
            <v>강제전선관</v>
          </cell>
          <cell r="E18" t="str">
            <v>아연도 28C(벽체)</v>
          </cell>
          <cell r="F18" t="str">
            <v>m</v>
          </cell>
          <cell r="G18">
            <v>2605</v>
          </cell>
          <cell r="H18">
            <v>13979</v>
          </cell>
          <cell r="I18">
            <v>16584</v>
          </cell>
        </row>
        <row r="19">
          <cell r="C19">
            <v>16</v>
          </cell>
          <cell r="D19" t="str">
            <v>강제전선관</v>
          </cell>
          <cell r="E19" t="str">
            <v>아연도 36C(벽체)</v>
          </cell>
          <cell r="F19" t="str">
            <v>m</v>
          </cell>
          <cell r="G19">
            <v>3344</v>
          </cell>
          <cell r="H19">
            <v>19970</v>
          </cell>
          <cell r="I19">
            <v>23314</v>
          </cell>
        </row>
        <row r="20">
          <cell r="C20">
            <v>17</v>
          </cell>
          <cell r="D20" t="str">
            <v>강제전선관</v>
          </cell>
          <cell r="E20" t="str">
            <v>아연도 42C(벽체)</v>
          </cell>
          <cell r="F20" t="str">
            <v>m</v>
          </cell>
          <cell r="G20">
            <v>3836</v>
          </cell>
          <cell r="H20">
            <v>24962</v>
          </cell>
          <cell r="I20">
            <v>28798</v>
          </cell>
        </row>
        <row r="21">
          <cell r="C21">
            <v>18</v>
          </cell>
          <cell r="D21" t="str">
            <v>강제전선관</v>
          </cell>
          <cell r="E21" t="str">
            <v>아연도 54C(벽체)</v>
          </cell>
          <cell r="F21" t="str">
            <v>m</v>
          </cell>
          <cell r="G21">
            <v>5404</v>
          </cell>
          <cell r="H21">
            <v>33949</v>
          </cell>
          <cell r="I21">
            <v>39353</v>
          </cell>
        </row>
        <row r="22">
          <cell r="C22">
            <v>19</v>
          </cell>
          <cell r="D22" t="str">
            <v>강제전선관</v>
          </cell>
          <cell r="E22" t="str">
            <v>아연도 16C(벽체매입)</v>
          </cell>
          <cell r="F22" t="str">
            <v>m</v>
          </cell>
          <cell r="G22">
            <v>1610</v>
          </cell>
          <cell r="H22">
            <v>7988</v>
          </cell>
          <cell r="I22">
            <v>9598</v>
          </cell>
        </row>
        <row r="23">
          <cell r="C23">
            <v>20</v>
          </cell>
          <cell r="D23" t="str">
            <v>강제전선관</v>
          </cell>
          <cell r="E23" t="str">
            <v>아연도 22C(벽체매입)</v>
          </cell>
          <cell r="F23" t="str">
            <v>m</v>
          </cell>
          <cell r="G23">
            <v>2092</v>
          </cell>
          <cell r="H23">
            <v>10983</v>
          </cell>
          <cell r="I23">
            <v>13075</v>
          </cell>
        </row>
        <row r="24">
          <cell r="C24">
            <v>21</v>
          </cell>
          <cell r="D24" t="str">
            <v>강제전선관</v>
          </cell>
          <cell r="E24" t="str">
            <v>아연도 28C(벽체매입)</v>
          </cell>
          <cell r="F24" t="str">
            <v>m</v>
          </cell>
          <cell r="G24">
            <v>2605</v>
          </cell>
          <cell r="H24">
            <v>13979</v>
          </cell>
          <cell r="I24">
            <v>16584</v>
          </cell>
        </row>
        <row r="25">
          <cell r="C25">
            <v>22</v>
          </cell>
          <cell r="D25" t="str">
            <v>강제전선관</v>
          </cell>
          <cell r="E25" t="str">
            <v>아연도 36C(벽체매입)</v>
          </cell>
          <cell r="F25" t="str">
            <v>m</v>
          </cell>
          <cell r="G25">
            <v>3344</v>
          </cell>
          <cell r="H25">
            <v>19970</v>
          </cell>
          <cell r="I25">
            <v>23314</v>
          </cell>
        </row>
        <row r="26">
          <cell r="C26">
            <v>23</v>
          </cell>
          <cell r="D26" t="str">
            <v>강제전선관</v>
          </cell>
          <cell r="E26" t="str">
            <v>아연도 42C(벽체매입)</v>
          </cell>
          <cell r="F26" t="str">
            <v>m</v>
          </cell>
          <cell r="G26">
            <v>3836</v>
          </cell>
          <cell r="H26">
            <v>24962</v>
          </cell>
          <cell r="I26">
            <v>28798</v>
          </cell>
        </row>
        <row r="27">
          <cell r="C27">
            <v>24</v>
          </cell>
          <cell r="D27" t="str">
            <v>강제전선관</v>
          </cell>
          <cell r="E27" t="str">
            <v>아연도 54C(벽체매입)</v>
          </cell>
          <cell r="F27" t="str">
            <v>m</v>
          </cell>
          <cell r="G27">
            <v>5404</v>
          </cell>
          <cell r="H27">
            <v>33949</v>
          </cell>
          <cell r="I27">
            <v>39353</v>
          </cell>
        </row>
        <row r="28">
          <cell r="C28">
            <v>25</v>
          </cell>
          <cell r="D28" t="str">
            <v>강제전선관</v>
          </cell>
          <cell r="E28" t="str">
            <v>아연도 16C(바닥매입)</v>
          </cell>
          <cell r="F28" t="str">
            <v>m</v>
          </cell>
          <cell r="G28">
            <v>1610</v>
          </cell>
          <cell r="H28">
            <v>6656</v>
          </cell>
          <cell r="I28">
            <v>8266</v>
          </cell>
        </row>
        <row r="29">
          <cell r="C29">
            <v>26</v>
          </cell>
          <cell r="D29" t="str">
            <v>강제전선관</v>
          </cell>
          <cell r="E29" t="str">
            <v>아연도 22C(바닥매입)</v>
          </cell>
          <cell r="F29" t="str">
            <v>m</v>
          </cell>
          <cell r="G29">
            <v>2092</v>
          </cell>
          <cell r="H29">
            <v>9152</v>
          </cell>
          <cell r="I29">
            <v>11244</v>
          </cell>
        </row>
        <row r="30">
          <cell r="C30">
            <v>27</v>
          </cell>
          <cell r="D30" t="str">
            <v>강제전선관</v>
          </cell>
          <cell r="E30" t="str">
            <v>아연도 28C(바닥매입)</v>
          </cell>
          <cell r="F30" t="str">
            <v>m</v>
          </cell>
          <cell r="G30">
            <v>2605</v>
          </cell>
          <cell r="H30">
            <v>11649</v>
          </cell>
          <cell r="I30">
            <v>14254</v>
          </cell>
        </row>
        <row r="31">
          <cell r="C31">
            <v>28</v>
          </cell>
          <cell r="D31" t="str">
            <v>강제전선관</v>
          </cell>
          <cell r="E31" t="str">
            <v>아연도 36C(바닥매입)</v>
          </cell>
          <cell r="F31" t="str">
            <v>m</v>
          </cell>
          <cell r="G31">
            <v>3344</v>
          </cell>
          <cell r="H31">
            <v>16641</v>
          </cell>
          <cell r="I31">
            <v>19985</v>
          </cell>
        </row>
        <row r="32">
          <cell r="C32">
            <v>29</v>
          </cell>
          <cell r="D32" t="str">
            <v>강제전선관</v>
          </cell>
          <cell r="E32" t="str">
            <v>아연도 42C(바닥매입)</v>
          </cell>
          <cell r="F32" t="str">
            <v>m</v>
          </cell>
          <cell r="G32">
            <v>3836</v>
          </cell>
          <cell r="H32">
            <v>20802</v>
          </cell>
          <cell r="I32">
            <v>24638</v>
          </cell>
        </row>
        <row r="33">
          <cell r="C33">
            <v>30</v>
          </cell>
          <cell r="D33" t="str">
            <v>강제전선관</v>
          </cell>
          <cell r="E33" t="str">
            <v>아연도 54C(바닥매입)</v>
          </cell>
          <cell r="F33" t="str">
            <v>m</v>
          </cell>
          <cell r="G33">
            <v>5404</v>
          </cell>
          <cell r="H33">
            <v>28291</v>
          </cell>
          <cell r="I33">
            <v>33695</v>
          </cell>
        </row>
        <row r="34">
          <cell r="C34">
            <v>31</v>
          </cell>
          <cell r="D34" t="str">
            <v>강제전선관</v>
          </cell>
          <cell r="E34" t="str">
            <v>아연도 16C(콘노, 야간)</v>
          </cell>
          <cell r="F34" t="str">
            <v>m</v>
          </cell>
          <cell r="G34">
            <v>1610</v>
          </cell>
          <cell r="H34">
            <v>11982</v>
          </cell>
          <cell r="I34">
            <v>13592</v>
          </cell>
        </row>
        <row r="35">
          <cell r="C35">
            <v>32</v>
          </cell>
          <cell r="D35" t="str">
            <v>강제전선관</v>
          </cell>
          <cell r="E35" t="str">
            <v>아연도 22C(콘노, 야간)</v>
          </cell>
          <cell r="F35" t="str">
            <v>m</v>
          </cell>
          <cell r="G35">
            <v>2092</v>
          </cell>
          <cell r="H35">
            <v>16475</v>
          </cell>
          <cell r="I35">
            <v>18567</v>
          </cell>
        </row>
        <row r="36">
          <cell r="C36">
            <v>33</v>
          </cell>
          <cell r="D36" t="str">
            <v>강제전선관</v>
          </cell>
          <cell r="E36" t="str">
            <v>아연도 28C(콘노, 야간)</v>
          </cell>
          <cell r="F36" t="str">
            <v>m</v>
          </cell>
          <cell r="G36">
            <v>2605</v>
          </cell>
          <cell r="H36">
            <v>20968</v>
          </cell>
          <cell r="I36">
            <v>23573</v>
          </cell>
        </row>
        <row r="37">
          <cell r="C37">
            <v>34</v>
          </cell>
          <cell r="D37" t="str">
            <v>강제전선관</v>
          </cell>
          <cell r="E37" t="str">
            <v>아연도 36C(콘노, 야간)</v>
          </cell>
          <cell r="F37" t="str">
            <v>m</v>
          </cell>
          <cell r="G37">
            <v>3344</v>
          </cell>
          <cell r="H37">
            <v>29955</v>
          </cell>
          <cell r="I37">
            <v>33299</v>
          </cell>
        </row>
        <row r="38">
          <cell r="C38">
            <v>35</v>
          </cell>
          <cell r="D38" t="str">
            <v>강제전선관</v>
          </cell>
          <cell r="E38" t="str">
            <v>아연도 42C(콘노, 야간)</v>
          </cell>
          <cell r="F38" t="str">
            <v>m</v>
          </cell>
          <cell r="G38">
            <v>3836</v>
          </cell>
          <cell r="H38">
            <v>37444</v>
          </cell>
          <cell r="I38">
            <v>41280</v>
          </cell>
        </row>
        <row r="39">
          <cell r="C39">
            <v>36</v>
          </cell>
          <cell r="D39" t="str">
            <v>강제전선관</v>
          </cell>
          <cell r="E39" t="str">
            <v>아연도 54C(콘노, 야간)</v>
          </cell>
          <cell r="F39" t="str">
            <v>m</v>
          </cell>
          <cell r="G39">
            <v>5404</v>
          </cell>
          <cell r="H39">
            <v>50923</v>
          </cell>
          <cell r="I39">
            <v>56327</v>
          </cell>
        </row>
        <row r="40">
          <cell r="C40">
            <v>37</v>
          </cell>
          <cell r="D40" t="str">
            <v>경질비닐전선관</v>
          </cell>
          <cell r="E40" t="str">
            <v>HI-PVC 16C(매입)</v>
          </cell>
          <cell r="F40" t="str">
            <v>m</v>
          </cell>
          <cell r="G40">
            <v>309</v>
          </cell>
          <cell r="H40">
            <v>4160</v>
          </cell>
          <cell r="I40">
            <v>4469</v>
          </cell>
        </row>
        <row r="41">
          <cell r="C41">
            <v>38</v>
          </cell>
          <cell r="D41" t="str">
            <v>경질비닐전선관</v>
          </cell>
          <cell r="E41" t="str">
            <v>HI-PVC 22C(매입)</v>
          </cell>
          <cell r="F41" t="str">
            <v>m</v>
          </cell>
          <cell r="G41">
            <v>360</v>
          </cell>
          <cell r="H41">
            <v>4992</v>
          </cell>
          <cell r="I41">
            <v>5352</v>
          </cell>
        </row>
        <row r="42">
          <cell r="C42">
            <v>39</v>
          </cell>
          <cell r="D42" t="str">
            <v>경질비닐전선관</v>
          </cell>
          <cell r="E42" t="str">
            <v>HI-PVC 28C(매입)</v>
          </cell>
          <cell r="F42" t="str">
            <v>m</v>
          </cell>
          <cell r="G42">
            <v>695</v>
          </cell>
          <cell r="H42">
            <v>6656</v>
          </cell>
          <cell r="I42">
            <v>7351</v>
          </cell>
        </row>
        <row r="43">
          <cell r="C43">
            <v>40</v>
          </cell>
          <cell r="D43" t="str">
            <v>경질비닐전선관</v>
          </cell>
          <cell r="E43" t="str">
            <v>HI-PVC 36C(매입)</v>
          </cell>
          <cell r="F43" t="str">
            <v>m</v>
          </cell>
          <cell r="G43">
            <v>1004</v>
          </cell>
          <cell r="H43">
            <v>8320</v>
          </cell>
          <cell r="I43">
            <v>9324</v>
          </cell>
        </row>
        <row r="44">
          <cell r="C44">
            <v>41</v>
          </cell>
          <cell r="D44" t="str">
            <v>경질비닐전선관</v>
          </cell>
          <cell r="E44" t="str">
            <v>HI-PVC 42C(매입)</v>
          </cell>
          <cell r="F44" t="str">
            <v>m</v>
          </cell>
          <cell r="G44">
            <v>1313</v>
          </cell>
          <cell r="H44">
            <v>10817</v>
          </cell>
          <cell r="I44">
            <v>12130</v>
          </cell>
        </row>
        <row r="45">
          <cell r="C45">
            <v>42</v>
          </cell>
          <cell r="D45" t="str">
            <v>경질비닐전선관</v>
          </cell>
          <cell r="E45" t="str">
            <v>HI-PVC 54C(매입)</v>
          </cell>
          <cell r="F45" t="str">
            <v>m</v>
          </cell>
          <cell r="G45">
            <v>1854</v>
          </cell>
          <cell r="H45">
            <v>15809</v>
          </cell>
          <cell r="I45">
            <v>17663</v>
          </cell>
        </row>
        <row r="46">
          <cell r="C46">
            <v>43</v>
          </cell>
          <cell r="D46" t="str">
            <v>경질비닐전선관</v>
          </cell>
          <cell r="E46" t="str">
            <v>HI-PVC 16C(벽체)</v>
          </cell>
          <cell r="F46" t="str">
            <v>m</v>
          </cell>
          <cell r="G46">
            <v>309</v>
          </cell>
          <cell r="H46">
            <v>4992</v>
          </cell>
          <cell r="I46">
            <v>5301</v>
          </cell>
        </row>
        <row r="47">
          <cell r="C47">
            <v>44</v>
          </cell>
          <cell r="D47" t="str">
            <v>경질비닐전선관</v>
          </cell>
          <cell r="E47" t="str">
            <v>HI-PVC 22C(벽체)</v>
          </cell>
          <cell r="F47" t="str">
            <v>m</v>
          </cell>
          <cell r="G47">
            <v>360</v>
          </cell>
          <cell r="H47">
            <v>5991</v>
          </cell>
          <cell r="I47">
            <v>6351</v>
          </cell>
        </row>
        <row r="48">
          <cell r="C48">
            <v>45</v>
          </cell>
          <cell r="D48" t="str">
            <v>경질비닐전선관</v>
          </cell>
          <cell r="E48" t="str">
            <v>HI-PVC 28C(벽체)</v>
          </cell>
          <cell r="F48" t="str">
            <v>m</v>
          </cell>
          <cell r="G48">
            <v>695</v>
          </cell>
          <cell r="H48">
            <v>7988</v>
          </cell>
          <cell r="I48">
            <v>8683</v>
          </cell>
        </row>
        <row r="49">
          <cell r="C49">
            <v>46</v>
          </cell>
          <cell r="D49" t="str">
            <v>경질비닐전선관</v>
          </cell>
          <cell r="E49" t="str">
            <v>HI-PVC 36C(벽체)</v>
          </cell>
          <cell r="F49" t="str">
            <v>m</v>
          </cell>
          <cell r="G49">
            <v>1004</v>
          </cell>
          <cell r="H49">
            <v>9985</v>
          </cell>
          <cell r="I49">
            <v>10989</v>
          </cell>
        </row>
        <row r="50">
          <cell r="C50">
            <v>47</v>
          </cell>
          <cell r="D50" t="str">
            <v>경질비닐전선관</v>
          </cell>
          <cell r="E50" t="str">
            <v>HI-PVC 42C(벽체)</v>
          </cell>
          <cell r="F50" t="str">
            <v>m</v>
          </cell>
          <cell r="G50">
            <v>1313</v>
          </cell>
          <cell r="H50">
            <v>12980</v>
          </cell>
          <cell r="I50">
            <v>14293</v>
          </cell>
        </row>
        <row r="51">
          <cell r="C51">
            <v>48</v>
          </cell>
          <cell r="D51" t="str">
            <v>경질비닐전선관</v>
          </cell>
          <cell r="E51" t="str">
            <v>HI-PVC 54C(벽체)</v>
          </cell>
          <cell r="F51" t="str">
            <v>m</v>
          </cell>
          <cell r="G51">
            <v>1854</v>
          </cell>
          <cell r="H51">
            <v>18971</v>
          </cell>
          <cell r="I51">
            <v>20825</v>
          </cell>
        </row>
        <row r="52">
          <cell r="C52">
            <v>49</v>
          </cell>
          <cell r="D52" t="str">
            <v>경질비닐전선관</v>
          </cell>
          <cell r="E52" t="str">
            <v>HI-PVC 16C(매설)</v>
          </cell>
          <cell r="F52" t="str">
            <v>m</v>
          </cell>
          <cell r="G52">
            <v>309</v>
          </cell>
          <cell r="H52">
            <v>2912</v>
          </cell>
          <cell r="I52">
            <v>3221</v>
          </cell>
        </row>
        <row r="53">
          <cell r="C53">
            <v>50</v>
          </cell>
          <cell r="D53" t="str">
            <v>경질비닐전선관</v>
          </cell>
          <cell r="E53" t="str">
            <v>HI-PVC 22C(매설)</v>
          </cell>
          <cell r="F53" t="str">
            <v>m</v>
          </cell>
          <cell r="G53">
            <v>360</v>
          </cell>
          <cell r="H53">
            <v>3494</v>
          </cell>
          <cell r="I53">
            <v>3854</v>
          </cell>
        </row>
        <row r="54">
          <cell r="C54">
            <v>51</v>
          </cell>
          <cell r="D54" t="str">
            <v>경질비닐전선관</v>
          </cell>
          <cell r="E54" t="str">
            <v>HI-PVC 28C(매설)</v>
          </cell>
          <cell r="F54" t="str">
            <v>m</v>
          </cell>
          <cell r="G54">
            <v>695</v>
          </cell>
          <cell r="H54">
            <v>4659</v>
          </cell>
          <cell r="I54">
            <v>5354</v>
          </cell>
        </row>
        <row r="55">
          <cell r="C55">
            <v>52</v>
          </cell>
          <cell r="D55" t="str">
            <v>경질비닐전선관</v>
          </cell>
          <cell r="E55" t="str">
            <v>HI-PVC 36C(매설)</v>
          </cell>
          <cell r="F55" t="str">
            <v>m</v>
          </cell>
          <cell r="G55">
            <v>1004</v>
          </cell>
          <cell r="H55">
            <v>5824</v>
          </cell>
          <cell r="I55">
            <v>6828</v>
          </cell>
        </row>
        <row r="56">
          <cell r="C56">
            <v>53</v>
          </cell>
          <cell r="D56" t="str">
            <v>경질비닐전선관</v>
          </cell>
          <cell r="E56" t="str">
            <v>HI-PVC 42C(매설)</v>
          </cell>
          <cell r="F56" t="str">
            <v>m</v>
          </cell>
          <cell r="G56">
            <v>1313</v>
          </cell>
          <cell r="H56">
            <v>7572</v>
          </cell>
          <cell r="I56">
            <v>8885</v>
          </cell>
        </row>
        <row r="57">
          <cell r="C57">
            <v>54</v>
          </cell>
          <cell r="D57" t="str">
            <v>경질비닐전선관</v>
          </cell>
          <cell r="E57" t="str">
            <v>HI-PVC 54C(매설)</v>
          </cell>
          <cell r="F57" t="str">
            <v>m</v>
          </cell>
          <cell r="G57">
            <v>1854</v>
          </cell>
          <cell r="H57">
            <v>11066</v>
          </cell>
          <cell r="I57">
            <v>12920</v>
          </cell>
        </row>
        <row r="58">
          <cell r="C58">
            <v>55</v>
          </cell>
          <cell r="D58" t="str">
            <v>후렉시블 전선관신설</v>
          </cell>
          <cell r="E58" t="str">
            <v>일반비방수 16C(콘노)</v>
          </cell>
          <cell r="F58" t="str">
            <v>m</v>
          </cell>
          <cell r="G58">
            <v>818</v>
          </cell>
          <cell r="H58">
            <v>4826</v>
          </cell>
          <cell r="I58">
            <v>5644</v>
          </cell>
        </row>
        <row r="59">
          <cell r="C59">
            <v>56</v>
          </cell>
          <cell r="D59" t="str">
            <v>후렉시블 전선관신설</v>
          </cell>
          <cell r="E59" t="str">
            <v>일반비방수 22C(콘노)</v>
          </cell>
          <cell r="F59" t="str">
            <v>m</v>
          </cell>
          <cell r="G59">
            <v>1122</v>
          </cell>
          <cell r="H59">
            <v>6240</v>
          </cell>
          <cell r="I59">
            <v>7362</v>
          </cell>
        </row>
        <row r="60">
          <cell r="C60">
            <v>57</v>
          </cell>
          <cell r="D60" t="str">
            <v>후렉시블 전선관신설</v>
          </cell>
          <cell r="E60" t="str">
            <v>일반비방수 28C(콘노)</v>
          </cell>
          <cell r="F60" t="str">
            <v>m</v>
          </cell>
          <cell r="G60">
            <v>1386</v>
          </cell>
          <cell r="H60">
            <v>7655</v>
          </cell>
          <cell r="I60">
            <v>9041</v>
          </cell>
        </row>
        <row r="61">
          <cell r="C61">
            <v>58</v>
          </cell>
          <cell r="D61" t="str">
            <v>후렉시블 전선관신설</v>
          </cell>
          <cell r="E61" t="str">
            <v>일반비방수 36C(콘노)</v>
          </cell>
          <cell r="F61" t="str">
            <v>m</v>
          </cell>
          <cell r="G61">
            <v>2376</v>
          </cell>
          <cell r="H61">
            <v>9069</v>
          </cell>
          <cell r="I61">
            <v>11445</v>
          </cell>
        </row>
        <row r="62">
          <cell r="C62">
            <v>59</v>
          </cell>
          <cell r="D62" t="str">
            <v>후렉시블 전선관신설</v>
          </cell>
          <cell r="E62" t="str">
            <v>일반비방수 42C(콘노)</v>
          </cell>
          <cell r="F62" t="str">
            <v>m</v>
          </cell>
          <cell r="G62">
            <v>2376</v>
          </cell>
          <cell r="H62">
            <v>12980</v>
          </cell>
          <cell r="I62">
            <v>15356</v>
          </cell>
        </row>
        <row r="63">
          <cell r="C63">
            <v>60</v>
          </cell>
          <cell r="D63" t="str">
            <v>후렉시블 전선관신설</v>
          </cell>
          <cell r="E63" t="str">
            <v>일반비방수 16C(철노)</v>
          </cell>
          <cell r="F63" t="str">
            <v>m</v>
          </cell>
          <cell r="G63">
            <v>818</v>
          </cell>
          <cell r="H63">
            <v>5075</v>
          </cell>
          <cell r="I63">
            <v>5893</v>
          </cell>
        </row>
        <row r="64">
          <cell r="C64">
            <v>61</v>
          </cell>
          <cell r="D64" t="str">
            <v>후렉시블 전선관신설</v>
          </cell>
          <cell r="E64" t="str">
            <v>일반비방수 22C(철노)</v>
          </cell>
          <cell r="F64" t="str">
            <v>m</v>
          </cell>
          <cell r="G64">
            <v>1122</v>
          </cell>
          <cell r="H64">
            <v>6490</v>
          </cell>
          <cell r="I64">
            <v>7612</v>
          </cell>
        </row>
        <row r="65">
          <cell r="C65">
            <v>62</v>
          </cell>
          <cell r="D65" t="str">
            <v>후렉시블 전선관신설</v>
          </cell>
          <cell r="E65" t="str">
            <v>일반비방수 28C(철노)</v>
          </cell>
          <cell r="F65" t="str">
            <v>m</v>
          </cell>
          <cell r="G65">
            <v>1386</v>
          </cell>
          <cell r="H65">
            <v>7988</v>
          </cell>
          <cell r="I65">
            <v>9374</v>
          </cell>
        </row>
        <row r="66">
          <cell r="C66">
            <v>63</v>
          </cell>
          <cell r="D66" t="str">
            <v>후렉시블 전선관신설</v>
          </cell>
          <cell r="E66" t="str">
            <v>일반비방수 36C(철노)</v>
          </cell>
          <cell r="F66" t="str">
            <v>m</v>
          </cell>
          <cell r="G66">
            <v>2376</v>
          </cell>
          <cell r="H66">
            <v>9402</v>
          </cell>
          <cell r="I66">
            <v>11778</v>
          </cell>
        </row>
        <row r="67">
          <cell r="C67">
            <v>64</v>
          </cell>
          <cell r="D67" t="str">
            <v>후렉시블 전선관신설</v>
          </cell>
          <cell r="E67" t="str">
            <v>일반비방수 16C(매입)</v>
          </cell>
          <cell r="F67" t="str">
            <v>m</v>
          </cell>
          <cell r="G67">
            <v>818</v>
          </cell>
          <cell r="H67">
            <v>4077</v>
          </cell>
          <cell r="I67">
            <v>4895</v>
          </cell>
        </row>
        <row r="68">
          <cell r="C68">
            <v>65</v>
          </cell>
          <cell r="D68" t="str">
            <v>후렉시블 전선관신설</v>
          </cell>
          <cell r="E68" t="str">
            <v>일반비방수 22C(매입)</v>
          </cell>
          <cell r="F68" t="str">
            <v>m</v>
          </cell>
          <cell r="G68">
            <v>1122</v>
          </cell>
          <cell r="H68">
            <v>5242</v>
          </cell>
          <cell r="I68">
            <v>6364</v>
          </cell>
        </row>
        <row r="69">
          <cell r="C69">
            <v>66</v>
          </cell>
          <cell r="D69" t="str">
            <v>후렉시블 전선관신설</v>
          </cell>
          <cell r="E69" t="str">
            <v>일반비방수 28C(매입)</v>
          </cell>
          <cell r="F69" t="str">
            <v>m</v>
          </cell>
          <cell r="G69">
            <v>1386</v>
          </cell>
          <cell r="H69">
            <v>6407</v>
          </cell>
          <cell r="I69">
            <v>7793</v>
          </cell>
        </row>
        <row r="70">
          <cell r="C70">
            <v>67</v>
          </cell>
          <cell r="D70" t="str">
            <v>후렉시블 전선관신설</v>
          </cell>
          <cell r="E70" t="str">
            <v>일반비방수 36C(매입)</v>
          </cell>
          <cell r="F70" t="str">
            <v>m</v>
          </cell>
          <cell r="G70">
            <v>2376</v>
          </cell>
          <cell r="H70">
            <v>7572</v>
          </cell>
          <cell r="I70">
            <v>9948</v>
          </cell>
        </row>
        <row r="71">
          <cell r="C71">
            <v>68</v>
          </cell>
          <cell r="D71" t="str">
            <v>후렉시블 전선관신설</v>
          </cell>
          <cell r="E71" t="str">
            <v>일반비방수 42C(매입)</v>
          </cell>
          <cell r="F71" t="str">
            <v>m</v>
          </cell>
          <cell r="G71">
            <v>2640</v>
          </cell>
          <cell r="H71">
            <v>10817</v>
          </cell>
          <cell r="I71">
            <v>13457</v>
          </cell>
        </row>
        <row r="72">
          <cell r="C72">
            <v>69</v>
          </cell>
          <cell r="D72" t="str">
            <v>파상형 경질비닐전선관</v>
          </cell>
          <cell r="E72" t="str">
            <v>ELP 30C(매입)</v>
          </cell>
          <cell r="F72" t="str">
            <v>m</v>
          </cell>
          <cell r="G72">
            <v>339</v>
          </cell>
          <cell r="H72">
            <v>3147</v>
          </cell>
          <cell r="I72">
            <v>3486</v>
          </cell>
        </row>
        <row r="73">
          <cell r="C73">
            <v>70</v>
          </cell>
          <cell r="D73" t="str">
            <v>파상형 경질비닐전선관</v>
          </cell>
          <cell r="E73" t="str">
            <v>ELP 50C(매입)</v>
          </cell>
          <cell r="F73" t="str">
            <v>m</v>
          </cell>
          <cell r="G73">
            <v>638</v>
          </cell>
          <cell r="H73">
            <v>3147</v>
          </cell>
          <cell r="I73">
            <v>3785</v>
          </cell>
        </row>
        <row r="74">
          <cell r="C74">
            <v>71</v>
          </cell>
          <cell r="D74" t="str">
            <v>찬넬 설치(앙카포함,콘노)</v>
          </cell>
          <cell r="E74" t="str">
            <v xml:space="preserve">41*25*1.2T              </v>
          </cell>
          <cell r="F74" t="str">
            <v>m</v>
          </cell>
          <cell r="G74">
            <v>8990</v>
          </cell>
          <cell r="H74">
            <v>13107</v>
          </cell>
          <cell r="I74">
            <v>22097</v>
          </cell>
        </row>
        <row r="75">
          <cell r="C75">
            <v>72</v>
          </cell>
          <cell r="D75" t="str">
            <v>찬넬 설치(앙카포함,벽체)</v>
          </cell>
          <cell r="E75" t="str">
            <v xml:space="preserve">41*25*1.2T              </v>
          </cell>
          <cell r="F75" t="str">
            <v>m</v>
          </cell>
          <cell r="G75">
            <v>4000</v>
          </cell>
          <cell r="H75">
            <v>8737</v>
          </cell>
          <cell r="I75">
            <v>12737</v>
          </cell>
        </row>
        <row r="76">
          <cell r="C76">
            <v>73</v>
          </cell>
          <cell r="D76" t="str">
            <v>찬넬 설치(앙카포함,콘노, 야간)</v>
          </cell>
          <cell r="E76" t="str">
            <v xml:space="preserve">41*25*1.2T              </v>
          </cell>
          <cell r="F76" t="str">
            <v>m</v>
          </cell>
          <cell r="G76">
            <v>8990</v>
          </cell>
          <cell r="H76">
            <v>19660</v>
          </cell>
          <cell r="I76">
            <v>28650</v>
          </cell>
        </row>
        <row r="77">
          <cell r="C77">
            <v>74</v>
          </cell>
          <cell r="D77" t="str">
            <v xml:space="preserve">파이프크램프                      </v>
          </cell>
          <cell r="E77" t="str">
            <v xml:space="preserve">16 C                    </v>
          </cell>
          <cell r="F77" t="str">
            <v>개</v>
          </cell>
          <cell r="G77">
            <v>120</v>
          </cell>
          <cell r="H77">
            <v>0</v>
          </cell>
          <cell r="I77">
            <v>120</v>
          </cell>
        </row>
        <row r="78">
          <cell r="C78">
            <v>75</v>
          </cell>
          <cell r="D78" t="str">
            <v xml:space="preserve">파이프크램프                      </v>
          </cell>
          <cell r="E78" t="str">
            <v xml:space="preserve">22 C                    </v>
          </cell>
          <cell r="F78" t="str">
            <v>개</v>
          </cell>
          <cell r="G78">
            <v>140</v>
          </cell>
          <cell r="H78">
            <v>0</v>
          </cell>
          <cell r="I78">
            <v>140</v>
          </cell>
        </row>
        <row r="79">
          <cell r="C79">
            <v>76</v>
          </cell>
          <cell r="D79" t="str">
            <v xml:space="preserve">파이프크램프                      </v>
          </cell>
          <cell r="E79" t="str">
            <v xml:space="preserve">28 C                    </v>
          </cell>
          <cell r="F79" t="str">
            <v>개</v>
          </cell>
          <cell r="G79">
            <v>150</v>
          </cell>
          <cell r="H79">
            <v>0</v>
          </cell>
          <cell r="I79">
            <v>150</v>
          </cell>
        </row>
        <row r="80">
          <cell r="C80">
            <v>77</v>
          </cell>
          <cell r="D80" t="str">
            <v xml:space="preserve">파이프크램프                      </v>
          </cell>
          <cell r="E80" t="str">
            <v xml:space="preserve">36 C                    </v>
          </cell>
          <cell r="F80" t="str">
            <v>개</v>
          </cell>
          <cell r="G80">
            <v>200</v>
          </cell>
          <cell r="H80">
            <v>0</v>
          </cell>
          <cell r="I80">
            <v>200</v>
          </cell>
        </row>
        <row r="81">
          <cell r="C81">
            <v>78</v>
          </cell>
          <cell r="D81" t="str">
            <v xml:space="preserve">파이프크램프                      </v>
          </cell>
          <cell r="E81" t="str">
            <v xml:space="preserve">42 C                    </v>
          </cell>
          <cell r="F81" t="str">
            <v>개</v>
          </cell>
          <cell r="G81">
            <v>230</v>
          </cell>
          <cell r="H81">
            <v>0</v>
          </cell>
          <cell r="I81">
            <v>230</v>
          </cell>
        </row>
        <row r="82">
          <cell r="C82">
            <v>79</v>
          </cell>
          <cell r="D82" t="str">
            <v xml:space="preserve">파이프크램프                      </v>
          </cell>
          <cell r="E82" t="str">
            <v xml:space="preserve">54 C                    </v>
          </cell>
          <cell r="F82" t="str">
            <v>개</v>
          </cell>
          <cell r="G82">
            <v>250</v>
          </cell>
          <cell r="H82">
            <v>0</v>
          </cell>
          <cell r="I82">
            <v>250</v>
          </cell>
        </row>
        <row r="83">
          <cell r="C83">
            <v>80</v>
          </cell>
          <cell r="D83" t="str">
            <v>후렉시블콘넥터</v>
          </cell>
          <cell r="E83" t="str">
            <v>16C</v>
          </cell>
          <cell r="F83" t="str">
            <v>개</v>
          </cell>
          <cell r="G83">
            <v>510</v>
          </cell>
          <cell r="H83">
            <v>0</v>
          </cell>
          <cell r="I83">
            <v>510</v>
          </cell>
        </row>
        <row r="84">
          <cell r="C84">
            <v>81</v>
          </cell>
          <cell r="D84" t="str">
            <v>후렉시블콘넥터</v>
          </cell>
          <cell r="E84" t="str">
            <v>22C</v>
          </cell>
          <cell r="F84" t="str">
            <v>개</v>
          </cell>
          <cell r="G84">
            <v>740</v>
          </cell>
          <cell r="H84">
            <v>0</v>
          </cell>
          <cell r="I84">
            <v>740</v>
          </cell>
        </row>
        <row r="85">
          <cell r="C85">
            <v>82</v>
          </cell>
          <cell r="D85" t="str">
            <v>후렉시블콘넥터</v>
          </cell>
          <cell r="E85" t="str">
            <v>28C</v>
          </cell>
          <cell r="F85" t="str">
            <v>개</v>
          </cell>
          <cell r="G85">
            <v>880</v>
          </cell>
          <cell r="H85">
            <v>0</v>
          </cell>
          <cell r="I85">
            <v>880</v>
          </cell>
        </row>
        <row r="86">
          <cell r="C86">
            <v>83</v>
          </cell>
          <cell r="D86" t="str">
            <v>후렉시블콘넥터</v>
          </cell>
          <cell r="E86" t="str">
            <v>36C</v>
          </cell>
          <cell r="F86" t="str">
            <v>개</v>
          </cell>
          <cell r="G86">
            <v>1280</v>
          </cell>
          <cell r="H86">
            <v>0</v>
          </cell>
          <cell r="I86">
            <v>1280</v>
          </cell>
        </row>
        <row r="87">
          <cell r="C87">
            <v>84</v>
          </cell>
          <cell r="D87" t="str">
            <v>후렉시블콘넥터</v>
          </cell>
          <cell r="E87" t="str">
            <v>42C</v>
          </cell>
          <cell r="F87" t="str">
            <v>개</v>
          </cell>
          <cell r="G87">
            <v>1620</v>
          </cell>
          <cell r="H87">
            <v>0</v>
          </cell>
          <cell r="I87">
            <v>1620</v>
          </cell>
        </row>
        <row r="88">
          <cell r="C88">
            <v>85</v>
          </cell>
          <cell r="D88" t="str">
            <v>후렉시블콘넥터</v>
          </cell>
          <cell r="E88" t="str">
            <v>54C</v>
          </cell>
          <cell r="F88" t="str">
            <v>개</v>
          </cell>
          <cell r="G88">
            <v>2020</v>
          </cell>
          <cell r="H88">
            <v>0</v>
          </cell>
          <cell r="I88">
            <v>2020</v>
          </cell>
        </row>
        <row r="89">
          <cell r="C89">
            <v>86</v>
          </cell>
          <cell r="D89" t="str">
            <v>아울렛박스 신설</v>
          </cell>
          <cell r="E89" t="str">
            <v>중형4각 44mm(철노)</v>
          </cell>
          <cell r="F89" t="str">
            <v>개</v>
          </cell>
          <cell r="G89">
            <v>892</v>
          </cell>
          <cell r="H89">
            <v>20802</v>
          </cell>
          <cell r="I89">
            <v>21694</v>
          </cell>
        </row>
        <row r="90">
          <cell r="C90">
            <v>87</v>
          </cell>
          <cell r="D90" t="str">
            <v>아울렛박스 신설</v>
          </cell>
          <cell r="E90" t="str">
            <v>중형4각 44mm(콘노)</v>
          </cell>
          <cell r="F90" t="str">
            <v>식</v>
          </cell>
          <cell r="G90">
            <v>892</v>
          </cell>
          <cell r="H90">
            <v>19970</v>
          </cell>
          <cell r="I90">
            <v>20862</v>
          </cell>
        </row>
        <row r="91">
          <cell r="C91">
            <v>88</v>
          </cell>
          <cell r="D91" t="str">
            <v>아울렛박스 신설</v>
          </cell>
          <cell r="E91" t="str">
            <v>중형4각 44mm(벽체)</v>
          </cell>
          <cell r="F91" t="str">
            <v>식</v>
          </cell>
          <cell r="G91">
            <v>892</v>
          </cell>
          <cell r="H91">
            <v>19970</v>
          </cell>
          <cell r="I91">
            <v>20862</v>
          </cell>
        </row>
        <row r="92">
          <cell r="C92">
            <v>89</v>
          </cell>
          <cell r="D92" t="str">
            <v>아웃트박스신설(전화용)</v>
          </cell>
          <cell r="E92" t="str">
            <v>중형4각 44mm(콘센트, 플레이트 포함)</v>
          </cell>
          <cell r="F92" t="str">
            <v>개</v>
          </cell>
          <cell r="G92">
            <v>3504</v>
          </cell>
          <cell r="H92">
            <v>25212</v>
          </cell>
          <cell r="I92">
            <v>28716</v>
          </cell>
        </row>
        <row r="93">
          <cell r="C93">
            <v>90</v>
          </cell>
          <cell r="D93" t="str">
            <v>Moula Jack 신설</v>
          </cell>
          <cell r="E93" t="str">
            <v>RJ 45-8Pin</v>
          </cell>
          <cell r="F93" t="str">
            <v>개</v>
          </cell>
          <cell r="G93">
            <v>500</v>
          </cell>
          <cell r="H93">
            <v>2329</v>
          </cell>
          <cell r="I93">
            <v>2829</v>
          </cell>
        </row>
        <row r="94">
          <cell r="C94">
            <v>91</v>
          </cell>
          <cell r="D94" t="str">
            <v>Moula Jack 신설</v>
          </cell>
          <cell r="E94" t="str">
            <v>RJ 45-8Pin(STP, FTP용)</v>
          </cell>
          <cell r="F94" t="str">
            <v>개</v>
          </cell>
          <cell r="G94">
            <v>500</v>
          </cell>
          <cell r="H94">
            <v>2995</v>
          </cell>
          <cell r="I94">
            <v>3495</v>
          </cell>
        </row>
        <row r="95">
          <cell r="C95">
            <v>92</v>
          </cell>
          <cell r="D95" t="str">
            <v>풀박스 신설 (콘노)</v>
          </cell>
          <cell r="E95" t="str">
            <v>철재 1.2t 100x100x100mm</v>
          </cell>
          <cell r="F95" t="str">
            <v>개</v>
          </cell>
          <cell r="G95">
            <v>2550</v>
          </cell>
          <cell r="H95">
            <v>61161</v>
          </cell>
          <cell r="I95">
            <v>63711</v>
          </cell>
        </row>
        <row r="96">
          <cell r="C96">
            <v>93</v>
          </cell>
          <cell r="D96" t="str">
            <v>풀박스 신설 (콘노)</v>
          </cell>
          <cell r="E96" t="str">
            <v>철재 1.2t 200x200x100mm</v>
          </cell>
          <cell r="F96" t="str">
            <v>개</v>
          </cell>
          <cell r="G96">
            <v>4280</v>
          </cell>
          <cell r="H96">
            <v>61161</v>
          </cell>
          <cell r="I96">
            <v>65441</v>
          </cell>
        </row>
        <row r="97">
          <cell r="C97">
            <v>94</v>
          </cell>
          <cell r="D97" t="str">
            <v>풀박스 신설 (콘노)</v>
          </cell>
          <cell r="E97" t="str">
            <v>철재 1.2t 300x300x100mm</v>
          </cell>
          <cell r="F97" t="str">
            <v>개</v>
          </cell>
          <cell r="G97">
            <v>6330</v>
          </cell>
          <cell r="H97">
            <v>61161</v>
          </cell>
          <cell r="I97">
            <v>67491</v>
          </cell>
        </row>
        <row r="98">
          <cell r="C98">
            <v>95</v>
          </cell>
          <cell r="D98" t="str">
            <v>풀박스 신설 (콘노)</v>
          </cell>
          <cell r="E98" t="str">
            <v>철재 1.2t 300x300x200mm</v>
          </cell>
          <cell r="F98" t="str">
            <v>개</v>
          </cell>
          <cell r="G98">
            <v>8020</v>
          </cell>
          <cell r="H98">
            <v>61161</v>
          </cell>
          <cell r="I98">
            <v>69181</v>
          </cell>
        </row>
        <row r="99">
          <cell r="C99">
            <v>96</v>
          </cell>
          <cell r="D99" t="str">
            <v>풀박스 신설 (콘노)</v>
          </cell>
          <cell r="E99" t="str">
            <v>철재 1.2t 400x400x150mm</v>
          </cell>
          <cell r="F99" t="str">
            <v>개</v>
          </cell>
          <cell r="G99">
            <v>11940</v>
          </cell>
          <cell r="H99">
            <v>87376</v>
          </cell>
          <cell r="I99">
            <v>99316</v>
          </cell>
        </row>
        <row r="100">
          <cell r="C100">
            <v>97</v>
          </cell>
          <cell r="D100" t="str">
            <v>풀박스 신설 (콘노)</v>
          </cell>
          <cell r="E100" t="str">
            <v>철재 1.2t 400x400x200mm</v>
          </cell>
          <cell r="F100" t="str">
            <v>개</v>
          </cell>
          <cell r="G100">
            <v>12890</v>
          </cell>
          <cell r="H100">
            <v>118330</v>
          </cell>
          <cell r="I100">
            <v>131220</v>
          </cell>
        </row>
        <row r="101">
          <cell r="C101">
            <v>98</v>
          </cell>
          <cell r="D101" t="str">
            <v>풀박스 신설 (콘노)</v>
          </cell>
          <cell r="E101" t="str">
            <v>철재 1.2t 400x400x300mm</v>
          </cell>
          <cell r="F101" t="str">
            <v>개</v>
          </cell>
          <cell r="G101">
            <v>15040</v>
          </cell>
          <cell r="H101">
            <v>118330</v>
          </cell>
          <cell r="I101">
            <v>133370</v>
          </cell>
        </row>
        <row r="102">
          <cell r="C102">
            <v>99</v>
          </cell>
          <cell r="D102" t="str">
            <v>풀박스 신설 (콘노)</v>
          </cell>
          <cell r="E102" t="str">
            <v>철재 1.2t 500x500x200mm</v>
          </cell>
          <cell r="F102" t="str">
            <v>개</v>
          </cell>
          <cell r="G102">
            <v>21910</v>
          </cell>
          <cell r="H102">
            <v>118330</v>
          </cell>
          <cell r="I102">
            <v>140240</v>
          </cell>
        </row>
        <row r="103">
          <cell r="C103">
            <v>100</v>
          </cell>
          <cell r="D103" t="str">
            <v>풀박스 신설 (콘노)</v>
          </cell>
          <cell r="E103" t="str">
            <v>철재 1.2t 600x600x200mm</v>
          </cell>
          <cell r="F103" t="str">
            <v>개</v>
          </cell>
          <cell r="G103">
            <v>32390</v>
          </cell>
          <cell r="H103">
            <v>118330</v>
          </cell>
          <cell r="I103">
            <v>150720</v>
          </cell>
        </row>
        <row r="104">
          <cell r="C104">
            <v>101</v>
          </cell>
          <cell r="D104" t="str">
            <v>풀박스 신설 (콘노, 야간)</v>
          </cell>
          <cell r="E104" t="str">
            <v>철재 1.2t 100x100x100mm</v>
          </cell>
          <cell r="F104" t="str">
            <v>개</v>
          </cell>
          <cell r="G104">
            <v>2550</v>
          </cell>
          <cell r="H104">
            <v>91742</v>
          </cell>
          <cell r="I104">
            <v>94292</v>
          </cell>
        </row>
        <row r="105">
          <cell r="C105">
            <v>102</v>
          </cell>
          <cell r="D105" t="str">
            <v>풀박스 신설 (콘노, 야간)</v>
          </cell>
          <cell r="E105" t="str">
            <v>철재 1.2t 200x200x100mm</v>
          </cell>
          <cell r="F105" t="str">
            <v>개</v>
          </cell>
          <cell r="G105">
            <v>4280</v>
          </cell>
          <cell r="H105">
            <v>91742</v>
          </cell>
          <cell r="I105">
            <v>96022</v>
          </cell>
        </row>
        <row r="106">
          <cell r="C106">
            <v>103</v>
          </cell>
          <cell r="D106" t="str">
            <v>풀박스 신설 (콘노, 야간)</v>
          </cell>
          <cell r="E106" t="str">
            <v>철재 1.2t 300x300x100mm</v>
          </cell>
          <cell r="F106" t="str">
            <v>개</v>
          </cell>
          <cell r="G106">
            <v>6330</v>
          </cell>
          <cell r="H106">
            <v>91742</v>
          </cell>
          <cell r="I106">
            <v>98072</v>
          </cell>
        </row>
        <row r="107">
          <cell r="C107">
            <v>104</v>
          </cell>
          <cell r="D107" t="str">
            <v>풀박스 신설 (콘노, 야간)</v>
          </cell>
          <cell r="E107" t="str">
            <v>철재 1.2t 300x300x200mm</v>
          </cell>
          <cell r="F107" t="str">
            <v>개</v>
          </cell>
          <cell r="G107">
            <v>8020</v>
          </cell>
          <cell r="H107">
            <v>91742</v>
          </cell>
          <cell r="I107">
            <v>99762</v>
          </cell>
        </row>
        <row r="108">
          <cell r="C108">
            <v>105</v>
          </cell>
          <cell r="D108" t="str">
            <v>풀박스 신설 (콘노, 야간)</v>
          </cell>
          <cell r="E108" t="str">
            <v>철재 1.2t 400x400x150mm</v>
          </cell>
          <cell r="F108" t="str">
            <v>개</v>
          </cell>
          <cell r="G108">
            <v>11940</v>
          </cell>
          <cell r="H108">
            <v>131064</v>
          </cell>
          <cell r="I108">
            <v>143004</v>
          </cell>
        </row>
        <row r="109">
          <cell r="C109">
            <v>106</v>
          </cell>
          <cell r="D109" t="str">
            <v>풀박스 신설 (콘노, 야간)</v>
          </cell>
          <cell r="E109" t="str">
            <v>철재 1.2t 400x400x200mm</v>
          </cell>
          <cell r="F109" t="str">
            <v>개</v>
          </cell>
          <cell r="G109">
            <v>12890</v>
          </cell>
          <cell r="H109">
            <v>177495</v>
          </cell>
          <cell r="I109">
            <v>190385</v>
          </cell>
        </row>
        <row r="110">
          <cell r="C110">
            <v>107</v>
          </cell>
          <cell r="D110" t="str">
            <v>풀박스 신설 (콘노, 야간)</v>
          </cell>
          <cell r="E110" t="str">
            <v>철재 1.2t 400x400x300mm</v>
          </cell>
          <cell r="F110" t="str">
            <v>개</v>
          </cell>
          <cell r="G110">
            <v>15040</v>
          </cell>
          <cell r="H110">
            <v>177495</v>
          </cell>
          <cell r="I110">
            <v>192535</v>
          </cell>
        </row>
        <row r="111">
          <cell r="C111">
            <v>108</v>
          </cell>
          <cell r="D111" t="str">
            <v>풀박스 신설 (콘노, 야간)</v>
          </cell>
          <cell r="E111" t="str">
            <v>철재 1.2t 500x500x200mm</v>
          </cell>
          <cell r="F111" t="str">
            <v>개</v>
          </cell>
          <cell r="G111">
            <v>21910</v>
          </cell>
          <cell r="H111">
            <v>177495</v>
          </cell>
          <cell r="I111">
            <v>199405</v>
          </cell>
        </row>
        <row r="112">
          <cell r="C112">
            <v>109</v>
          </cell>
          <cell r="D112" t="str">
            <v>풀박스 신설 (콘노, 야간)</v>
          </cell>
          <cell r="E112" t="str">
            <v>철재 1.2t 600x600x200mm</v>
          </cell>
          <cell r="F112" t="str">
            <v>개</v>
          </cell>
          <cell r="G112">
            <v>32390</v>
          </cell>
          <cell r="H112">
            <v>177495</v>
          </cell>
          <cell r="I112">
            <v>209885</v>
          </cell>
        </row>
        <row r="113">
          <cell r="C113">
            <v>110</v>
          </cell>
          <cell r="D113" t="str">
            <v>풀박스 신설 (철노)</v>
          </cell>
          <cell r="E113" t="str">
            <v>철재 1.2t 100x100x100mm</v>
          </cell>
          <cell r="F113" t="str">
            <v>개</v>
          </cell>
          <cell r="G113">
            <v>1850</v>
          </cell>
          <cell r="H113">
            <v>36362</v>
          </cell>
          <cell r="I113">
            <v>38212</v>
          </cell>
        </row>
        <row r="114">
          <cell r="C114">
            <v>111</v>
          </cell>
          <cell r="D114" t="str">
            <v>풀박스 신설 (철노)</v>
          </cell>
          <cell r="E114" t="str">
            <v>철재 1.2t 200x200x100mm</v>
          </cell>
          <cell r="F114" t="str">
            <v>개</v>
          </cell>
          <cell r="G114">
            <v>3580</v>
          </cell>
          <cell r="H114">
            <v>36362</v>
          </cell>
          <cell r="I114">
            <v>39942</v>
          </cell>
        </row>
        <row r="115">
          <cell r="C115">
            <v>112</v>
          </cell>
          <cell r="D115" t="str">
            <v>풀박스 신설 (철노)</v>
          </cell>
          <cell r="E115" t="str">
            <v>철재 1.2t 300x300x100mm</v>
          </cell>
          <cell r="F115" t="str">
            <v>개</v>
          </cell>
          <cell r="G115">
            <v>5630</v>
          </cell>
          <cell r="H115">
            <v>36362</v>
          </cell>
          <cell r="I115">
            <v>41992</v>
          </cell>
        </row>
        <row r="116">
          <cell r="C116">
            <v>113</v>
          </cell>
          <cell r="D116" t="str">
            <v>풀박스 신설 (철노)</v>
          </cell>
          <cell r="E116" t="str">
            <v>철재 1.2t 300x300x200mm</v>
          </cell>
          <cell r="F116" t="str">
            <v>개</v>
          </cell>
          <cell r="G116">
            <v>7320</v>
          </cell>
          <cell r="H116">
            <v>36362</v>
          </cell>
          <cell r="I116">
            <v>43682</v>
          </cell>
        </row>
        <row r="117">
          <cell r="C117">
            <v>114</v>
          </cell>
          <cell r="D117" t="str">
            <v>풀박스 신설 (철노)</v>
          </cell>
          <cell r="E117" t="str">
            <v>철재 1.2t 400x400x150mm</v>
          </cell>
          <cell r="F117" t="str">
            <v>개</v>
          </cell>
          <cell r="G117">
            <v>10540</v>
          </cell>
          <cell r="H117">
            <v>36362</v>
          </cell>
          <cell r="I117">
            <v>46902</v>
          </cell>
        </row>
        <row r="118">
          <cell r="C118">
            <v>115</v>
          </cell>
          <cell r="D118" t="str">
            <v>풀박스 신설 (철노)</v>
          </cell>
          <cell r="E118" t="str">
            <v>철재 1.2t 400x400x200mm</v>
          </cell>
          <cell r="F118" t="str">
            <v>개</v>
          </cell>
          <cell r="G118">
            <v>11490</v>
          </cell>
          <cell r="H118">
            <v>68647</v>
          </cell>
          <cell r="I118">
            <v>80137</v>
          </cell>
        </row>
        <row r="119">
          <cell r="C119">
            <v>116</v>
          </cell>
          <cell r="D119" t="str">
            <v>풀박스 신설 (철노)</v>
          </cell>
          <cell r="E119" t="str">
            <v>철재 1.2t 400x400x300mm</v>
          </cell>
          <cell r="F119" t="str">
            <v>개</v>
          </cell>
          <cell r="G119">
            <v>13640</v>
          </cell>
          <cell r="H119">
            <v>68647</v>
          </cell>
          <cell r="I119">
            <v>82287</v>
          </cell>
        </row>
        <row r="120">
          <cell r="C120">
            <v>117</v>
          </cell>
          <cell r="D120" t="str">
            <v>풀박스 신설 (철노)</v>
          </cell>
          <cell r="E120" t="str">
            <v>철재 1.2t 500x500x200mm</v>
          </cell>
          <cell r="F120" t="str">
            <v>개</v>
          </cell>
          <cell r="G120">
            <v>20510</v>
          </cell>
          <cell r="H120">
            <v>68647</v>
          </cell>
          <cell r="I120">
            <v>89157</v>
          </cell>
        </row>
        <row r="121">
          <cell r="C121">
            <v>118</v>
          </cell>
          <cell r="D121" t="str">
            <v>풀박스 신설 (철노)</v>
          </cell>
          <cell r="E121" t="str">
            <v>철재 1.2t 600x600x200mm</v>
          </cell>
          <cell r="F121" t="str">
            <v>개</v>
          </cell>
          <cell r="G121">
            <v>30990</v>
          </cell>
          <cell r="H121">
            <v>68647</v>
          </cell>
          <cell r="I121">
            <v>99637</v>
          </cell>
        </row>
        <row r="122">
          <cell r="C122">
            <v>119</v>
          </cell>
          <cell r="D122" t="str">
            <v>통신 케이블신설</v>
          </cell>
          <cell r="E122" t="str">
            <v>UTP CAT5. CMR 4P</v>
          </cell>
          <cell r="F122" t="str">
            <v>m</v>
          </cell>
          <cell r="G122">
            <v>286</v>
          </cell>
          <cell r="H122">
            <v>1248</v>
          </cell>
          <cell r="I122">
            <v>1534</v>
          </cell>
        </row>
        <row r="123">
          <cell r="C123">
            <v>120</v>
          </cell>
          <cell r="D123" t="str">
            <v>통신 케이블신설</v>
          </cell>
          <cell r="E123" t="str">
            <v>UTP CAT5. CMR 25P</v>
          </cell>
          <cell r="F123" t="str">
            <v>m</v>
          </cell>
          <cell r="G123">
            <v>2572</v>
          </cell>
          <cell r="H123">
            <v>2940</v>
          </cell>
          <cell r="I123">
            <v>5512</v>
          </cell>
        </row>
        <row r="124">
          <cell r="C124">
            <v>121</v>
          </cell>
          <cell r="D124" t="str">
            <v>통신 케이블신설</v>
          </cell>
          <cell r="E124" t="str">
            <v>UTP CAT5. CMR 50P</v>
          </cell>
          <cell r="F124" t="str">
            <v>m</v>
          </cell>
          <cell r="G124">
            <v>5460</v>
          </cell>
          <cell r="H124">
            <v>4091</v>
          </cell>
          <cell r="I124">
            <v>9551</v>
          </cell>
        </row>
        <row r="125">
          <cell r="C125">
            <v>122</v>
          </cell>
          <cell r="D125" t="str">
            <v>통신 케이블신설</v>
          </cell>
          <cell r="E125" t="str">
            <v>UTP CAT5. CMR 100P</v>
          </cell>
          <cell r="F125" t="str">
            <v>m</v>
          </cell>
          <cell r="G125">
            <v>9660</v>
          </cell>
          <cell r="H125">
            <v>5753</v>
          </cell>
          <cell r="I125">
            <v>15413</v>
          </cell>
        </row>
        <row r="126">
          <cell r="C126">
            <v>123</v>
          </cell>
          <cell r="D126" t="str">
            <v>통신케이블 신설</v>
          </cell>
          <cell r="E126" t="str">
            <v>FTP CAT5. CMR 4P</v>
          </cell>
          <cell r="F126" t="str">
            <v>m</v>
          </cell>
          <cell r="G126">
            <v>606</v>
          </cell>
          <cell r="H126">
            <v>1580</v>
          </cell>
          <cell r="I126">
            <v>2186</v>
          </cell>
        </row>
        <row r="127">
          <cell r="C127">
            <v>124</v>
          </cell>
          <cell r="D127" t="str">
            <v>통신케이블 신설</v>
          </cell>
          <cell r="E127" t="str">
            <v>STP CAT5. CMR 4P</v>
          </cell>
          <cell r="F127" t="str">
            <v>m</v>
          </cell>
          <cell r="G127">
            <v>1000</v>
          </cell>
          <cell r="H127">
            <v>1580</v>
          </cell>
          <cell r="I127">
            <v>2580</v>
          </cell>
        </row>
        <row r="128">
          <cell r="C128">
            <v>125</v>
          </cell>
          <cell r="D128" t="str">
            <v>통신 케이블신설</v>
          </cell>
          <cell r="E128" t="str">
            <v>UTP CAT5. CMR 4P(공동구)</v>
          </cell>
          <cell r="F128" t="str">
            <v>m</v>
          </cell>
          <cell r="G128">
            <v>281</v>
          </cell>
          <cell r="H128">
            <v>1248</v>
          </cell>
          <cell r="I128">
            <v>1529</v>
          </cell>
        </row>
        <row r="129">
          <cell r="C129">
            <v>126</v>
          </cell>
          <cell r="D129" t="str">
            <v>통신 케이블신설</v>
          </cell>
          <cell r="E129" t="str">
            <v>UTP CAT5. CMR 25P(공동구)</v>
          </cell>
          <cell r="F129" t="str">
            <v>m</v>
          </cell>
          <cell r="G129">
            <v>2523</v>
          </cell>
          <cell r="H129">
            <v>2940</v>
          </cell>
          <cell r="I129">
            <v>5463</v>
          </cell>
        </row>
        <row r="130">
          <cell r="C130">
            <v>127</v>
          </cell>
          <cell r="D130" t="str">
            <v>통신 케이블신설</v>
          </cell>
          <cell r="E130" t="str">
            <v>UTP CAT5. CMR 50P(공동구)</v>
          </cell>
          <cell r="F130" t="str">
            <v>m</v>
          </cell>
          <cell r="G130">
            <v>5356</v>
          </cell>
          <cell r="H130">
            <v>4091</v>
          </cell>
          <cell r="I130">
            <v>9447</v>
          </cell>
        </row>
        <row r="131">
          <cell r="C131">
            <v>128</v>
          </cell>
          <cell r="D131" t="str">
            <v>통신 케이블신설</v>
          </cell>
          <cell r="E131" t="str">
            <v>UTP CAT5. CMR 100P(공동구)</v>
          </cell>
          <cell r="F131" t="str">
            <v>m</v>
          </cell>
          <cell r="G131">
            <v>9476</v>
          </cell>
          <cell r="H131">
            <v>5753</v>
          </cell>
          <cell r="I131">
            <v>15229</v>
          </cell>
        </row>
        <row r="132">
          <cell r="C132">
            <v>129</v>
          </cell>
          <cell r="D132" t="str">
            <v>통신케이블 신설</v>
          </cell>
          <cell r="E132" t="str">
            <v>FTP CAT5. CMR 4P(공동구)</v>
          </cell>
          <cell r="F132" t="str">
            <v>m</v>
          </cell>
          <cell r="G132">
            <v>595</v>
          </cell>
          <cell r="H132">
            <v>1580</v>
          </cell>
          <cell r="I132">
            <v>2175</v>
          </cell>
        </row>
        <row r="133">
          <cell r="C133">
            <v>130</v>
          </cell>
          <cell r="D133" t="str">
            <v>통신 케이블신설</v>
          </cell>
          <cell r="E133" t="str">
            <v>UTP CAT5. CMR 4P(야간)</v>
          </cell>
          <cell r="F133" t="str">
            <v>m</v>
          </cell>
          <cell r="G133">
            <v>286</v>
          </cell>
          <cell r="H133">
            <v>1830</v>
          </cell>
          <cell r="I133">
            <v>2116</v>
          </cell>
        </row>
        <row r="134">
          <cell r="C134">
            <v>131</v>
          </cell>
          <cell r="D134" t="str">
            <v>통신 케이블신설</v>
          </cell>
          <cell r="E134" t="str">
            <v>UTP CAT5. CMR 25P(야간)</v>
          </cell>
          <cell r="F134" t="str">
            <v>m</v>
          </cell>
          <cell r="G134">
            <v>2572</v>
          </cell>
          <cell r="H134">
            <v>4347</v>
          </cell>
          <cell r="I134">
            <v>6919</v>
          </cell>
        </row>
        <row r="135">
          <cell r="C135">
            <v>132</v>
          </cell>
          <cell r="D135" t="str">
            <v>시내케이블신설</v>
          </cell>
          <cell r="E135" t="str">
            <v>CPEV 5P/0.65</v>
          </cell>
          <cell r="F135" t="str">
            <v>m</v>
          </cell>
          <cell r="G135">
            <v>1426</v>
          </cell>
          <cell r="H135">
            <v>2301</v>
          </cell>
          <cell r="I135">
            <v>3727</v>
          </cell>
        </row>
        <row r="136">
          <cell r="C136">
            <v>133</v>
          </cell>
          <cell r="D136" t="str">
            <v>시내케이블신설</v>
          </cell>
          <cell r="E136" t="str">
            <v>CPEV 10P/0.65</v>
          </cell>
          <cell r="F136" t="str">
            <v>m</v>
          </cell>
          <cell r="G136">
            <v>1840</v>
          </cell>
          <cell r="H136">
            <v>2301</v>
          </cell>
          <cell r="I136">
            <v>4141</v>
          </cell>
        </row>
        <row r="137">
          <cell r="C137">
            <v>134</v>
          </cell>
          <cell r="D137" t="str">
            <v>시내케이블신설</v>
          </cell>
          <cell r="E137" t="str">
            <v>CPEV 20P/0.65</v>
          </cell>
          <cell r="F137" t="str">
            <v>m</v>
          </cell>
          <cell r="G137">
            <v>2753</v>
          </cell>
          <cell r="H137">
            <v>2813</v>
          </cell>
          <cell r="I137">
            <v>5566</v>
          </cell>
        </row>
        <row r="138">
          <cell r="C138">
            <v>135</v>
          </cell>
          <cell r="D138" t="str">
            <v>시내케이블신설</v>
          </cell>
          <cell r="E138" t="str">
            <v>CPEV 5P/0.9</v>
          </cell>
          <cell r="F138" t="str">
            <v>m</v>
          </cell>
          <cell r="G138">
            <v>1707</v>
          </cell>
          <cell r="H138">
            <v>2301</v>
          </cell>
          <cell r="I138">
            <v>4008</v>
          </cell>
        </row>
        <row r="139">
          <cell r="C139">
            <v>136</v>
          </cell>
          <cell r="D139" t="str">
            <v>시내케이블신설</v>
          </cell>
          <cell r="E139" t="str">
            <v>CPEV 10P/0.9</v>
          </cell>
          <cell r="F139" t="str">
            <v>m</v>
          </cell>
          <cell r="G139">
            <v>2755</v>
          </cell>
          <cell r="H139">
            <v>2301</v>
          </cell>
          <cell r="I139">
            <v>5056</v>
          </cell>
        </row>
        <row r="140">
          <cell r="C140">
            <v>137</v>
          </cell>
          <cell r="D140" t="str">
            <v>시내케이블신설</v>
          </cell>
          <cell r="E140" t="str">
            <v>CPEV 20P/.9</v>
          </cell>
          <cell r="F140" t="str">
            <v>m</v>
          </cell>
          <cell r="G140">
            <v>4461</v>
          </cell>
          <cell r="H140">
            <v>2813</v>
          </cell>
          <cell r="I140">
            <v>7274</v>
          </cell>
        </row>
        <row r="141">
          <cell r="C141">
            <v>138</v>
          </cell>
          <cell r="D141" t="str">
            <v>시내케이블신설</v>
          </cell>
          <cell r="E141" t="str">
            <v>CPEV 10P/0.65(야간)</v>
          </cell>
          <cell r="F141" t="str">
            <v>m</v>
          </cell>
          <cell r="G141">
            <v>1840</v>
          </cell>
          <cell r="H141">
            <v>3452</v>
          </cell>
          <cell r="I141">
            <v>5292</v>
          </cell>
        </row>
        <row r="142">
          <cell r="C142">
            <v>139</v>
          </cell>
          <cell r="D142" t="str">
            <v>시내케이블신설</v>
          </cell>
          <cell r="E142" t="str">
            <v>CPEV 20P/.9(야간)</v>
          </cell>
          <cell r="F142" t="str">
            <v>m</v>
          </cell>
          <cell r="G142">
            <v>4461</v>
          </cell>
          <cell r="H142">
            <v>4219</v>
          </cell>
          <cell r="I142">
            <v>8680</v>
          </cell>
        </row>
        <row r="143">
          <cell r="C143">
            <v>140</v>
          </cell>
          <cell r="D143" t="str">
            <v>전선신설</v>
          </cell>
          <cell r="E143" t="str">
            <v>F-GV 4.0㎟</v>
          </cell>
          <cell r="F143" t="str">
            <v>m</v>
          </cell>
          <cell r="G143">
            <v>445</v>
          </cell>
          <cell r="H143">
            <v>1839</v>
          </cell>
          <cell r="I143">
            <v>2284</v>
          </cell>
        </row>
        <row r="144">
          <cell r="C144">
            <v>141</v>
          </cell>
          <cell r="D144" t="str">
            <v>전선신설</v>
          </cell>
          <cell r="E144" t="str">
            <v>F-GV 6.0㎟</v>
          </cell>
          <cell r="F144" t="str">
            <v>m</v>
          </cell>
          <cell r="G144">
            <v>615</v>
          </cell>
          <cell r="H144">
            <v>1839</v>
          </cell>
          <cell r="I144">
            <v>2454</v>
          </cell>
        </row>
        <row r="145">
          <cell r="C145">
            <v>142</v>
          </cell>
          <cell r="D145" t="str">
            <v>전선신설</v>
          </cell>
          <cell r="E145" t="str">
            <v>F-GV 16㎟</v>
          </cell>
          <cell r="F145" t="str">
            <v>m</v>
          </cell>
          <cell r="G145">
            <v>2719</v>
          </cell>
          <cell r="H145">
            <v>2207</v>
          </cell>
          <cell r="I145">
            <v>4926</v>
          </cell>
        </row>
        <row r="146">
          <cell r="C146">
            <v>143</v>
          </cell>
          <cell r="D146" t="str">
            <v>전선신설</v>
          </cell>
          <cell r="E146" t="str">
            <v>F-GV 25㎟</v>
          </cell>
          <cell r="F146" t="str">
            <v>m</v>
          </cell>
          <cell r="G146">
            <v>2338</v>
          </cell>
          <cell r="H146">
            <v>2207</v>
          </cell>
          <cell r="I146">
            <v>4545</v>
          </cell>
        </row>
        <row r="147">
          <cell r="C147">
            <v>144</v>
          </cell>
          <cell r="D147" t="str">
            <v>전선신설</v>
          </cell>
          <cell r="E147" t="str">
            <v>F-GV 35㎟</v>
          </cell>
          <cell r="F147" t="str">
            <v>m</v>
          </cell>
          <cell r="G147">
            <v>3297</v>
          </cell>
          <cell r="H147">
            <v>2207</v>
          </cell>
          <cell r="I147">
            <v>5504</v>
          </cell>
        </row>
        <row r="148">
          <cell r="C148">
            <v>145</v>
          </cell>
          <cell r="D148" t="str">
            <v>전선신설</v>
          </cell>
          <cell r="E148" t="str">
            <v>F-GV 25㎟(매입)</v>
          </cell>
          <cell r="F148" t="str">
            <v>m</v>
          </cell>
          <cell r="G148">
            <v>2293</v>
          </cell>
          <cell r="H148">
            <v>1471</v>
          </cell>
          <cell r="I148">
            <v>3764</v>
          </cell>
        </row>
        <row r="149">
          <cell r="C149">
            <v>146</v>
          </cell>
          <cell r="D149" t="str">
            <v>전선신설</v>
          </cell>
          <cell r="E149" t="str">
            <v>F-GV 35㎟(매입)</v>
          </cell>
          <cell r="F149" t="str">
            <v>m</v>
          </cell>
          <cell r="G149">
            <v>3234</v>
          </cell>
          <cell r="H149">
            <v>1471</v>
          </cell>
          <cell r="I149">
            <v>4705</v>
          </cell>
        </row>
        <row r="150">
          <cell r="C150">
            <v>147</v>
          </cell>
          <cell r="D150" t="str">
            <v>전선신설</v>
          </cell>
          <cell r="E150" t="str">
            <v>F-GV 16㎟(공동구)</v>
          </cell>
          <cell r="F150" t="str">
            <v>m</v>
          </cell>
          <cell r="G150">
            <v>1493</v>
          </cell>
          <cell r="H150">
            <v>2207</v>
          </cell>
          <cell r="I150">
            <v>3700</v>
          </cell>
        </row>
        <row r="151">
          <cell r="C151">
            <v>148</v>
          </cell>
          <cell r="D151" t="str">
            <v>전선신설</v>
          </cell>
          <cell r="E151" t="str">
            <v>F-GV 35㎟(공동구)</v>
          </cell>
          <cell r="F151" t="str">
            <v>m</v>
          </cell>
          <cell r="G151">
            <v>3234</v>
          </cell>
          <cell r="H151">
            <v>2207</v>
          </cell>
          <cell r="I151">
            <v>5441</v>
          </cell>
        </row>
        <row r="152">
          <cell r="C152">
            <v>149</v>
          </cell>
          <cell r="D152" t="str">
            <v>전선신설</v>
          </cell>
          <cell r="E152" t="str">
            <v>HIV 1.5㎟</v>
          </cell>
          <cell r="F152" t="str">
            <v>m</v>
          </cell>
          <cell r="G152">
            <v>157</v>
          </cell>
          <cell r="H152">
            <v>839</v>
          </cell>
          <cell r="I152">
            <v>996</v>
          </cell>
        </row>
        <row r="153">
          <cell r="C153">
            <v>150</v>
          </cell>
          <cell r="D153" t="str">
            <v>전선신설</v>
          </cell>
          <cell r="E153" t="str">
            <v>HIV 1.5㎟(야간)</v>
          </cell>
          <cell r="F153" t="str">
            <v>m</v>
          </cell>
          <cell r="G153">
            <v>157</v>
          </cell>
          <cell r="H153">
            <v>1259</v>
          </cell>
          <cell r="I153">
            <v>1416</v>
          </cell>
        </row>
        <row r="154">
          <cell r="C154">
            <v>151</v>
          </cell>
          <cell r="D154" t="str">
            <v>제어케이블</v>
          </cell>
          <cell r="E154" t="str">
            <v>RS-485</v>
          </cell>
          <cell r="F154" t="str">
            <v>m</v>
          </cell>
          <cell r="G154">
            <v>4725</v>
          </cell>
          <cell r="H154">
            <v>2301</v>
          </cell>
          <cell r="I154">
            <v>7026</v>
          </cell>
        </row>
        <row r="155">
          <cell r="C155">
            <v>152</v>
          </cell>
          <cell r="D155" t="str">
            <v>제어케이블</v>
          </cell>
          <cell r="E155" t="str">
            <v>RS-485(야간)</v>
          </cell>
          <cell r="F155" t="str">
            <v>m</v>
          </cell>
          <cell r="G155">
            <v>4725</v>
          </cell>
          <cell r="H155">
            <v>3452</v>
          </cell>
          <cell r="I155">
            <v>8177</v>
          </cell>
        </row>
        <row r="156">
          <cell r="C156">
            <v>153</v>
          </cell>
          <cell r="D156" t="str">
            <v>제어케이블 신설</v>
          </cell>
          <cell r="E156" t="str">
            <v>F-CVV-S 1.5˚/2C</v>
          </cell>
          <cell r="F156" t="str">
            <v>m</v>
          </cell>
          <cell r="G156">
            <v>1171</v>
          </cell>
          <cell r="H156">
            <v>1790</v>
          </cell>
          <cell r="I156">
            <v>2961</v>
          </cell>
        </row>
        <row r="157">
          <cell r="C157">
            <v>154</v>
          </cell>
          <cell r="D157" t="str">
            <v>제어케이블 신설</v>
          </cell>
          <cell r="E157" t="str">
            <v>F-CVV-S 1.5˚/3C</v>
          </cell>
          <cell r="F157" t="str">
            <v>m</v>
          </cell>
          <cell r="G157">
            <v>1363</v>
          </cell>
          <cell r="H157">
            <v>2429</v>
          </cell>
          <cell r="I157">
            <v>3792</v>
          </cell>
        </row>
        <row r="158">
          <cell r="C158">
            <v>155</v>
          </cell>
          <cell r="D158" t="str">
            <v>제어케이블 신설</v>
          </cell>
          <cell r="E158" t="str">
            <v>F-CVV-S 1.5˚/4C</v>
          </cell>
          <cell r="F158" t="str">
            <v>m</v>
          </cell>
          <cell r="G158">
            <v>1582</v>
          </cell>
          <cell r="H158">
            <v>3324</v>
          </cell>
          <cell r="I158">
            <v>4906</v>
          </cell>
        </row>
        <row r="159">
          <cell r="C159">
            <v>156</v>
          </cell>
          <cell r="D159" t="str">
            <v>제어케이블 신설</v>
          </cell>
          <cell r="E159" t="str">
            <v>F-CVV-S 1.5˚/6C</v>
          </cell>
          <cell r="F159" t="str">
            <v>m</v>
          </cell>
          <cell r="G159">
            <v>2069</v>
          </cell>
          <cell r="H159">
            <v>4475</v>
          </cell>
          <cell r="I159">
            <v>6544</v>
          </cell>
        </row>
        <row r="160">
          <cell r="C160">
            <v>157</v>
          </cell>
          <cell r="D160" t="str">
            <v>제어케이블 신설</v>
          </cell>
          <cell r="E160" t="str">
            <v>F-CVV-S 1.5˚/8C</v>
          </cell>
          <cell r="F160" t="str">
            <v>m</v>
          </cell>
          <cell r="G160">
            <v>2450</v>
          </cell>
          <cell r="H160">
            <v>5370</v>
          </cell>
          <cell r="I160">
            <v>7820</v>
          </cell>
        </row>
        <row r="161">
          <cell r="C161">
            <v>158</v>
          </cell>
          <cell r="D161" t="str">
            <v>제어케이블 신설</v>
          </cell>
          <cell r="E161" t="str">
            <v>F-CVV-S 2.5˚/5C</v>
          </cell>
          <cell r="F161" t="str">
            <v>m</v>
          </cell>
          <cell r="G161">
            <v>2222</v>
          </cell>
          <cell r="H161">
            <v>4091</v>
          </cell>
          <cell r="I161">
            <v>6313</v>
          </cell>
        </row>
        <row r="162">
          <cell r="C162">
            <v>159</v>
          </cell>
          <cell r="D162" t="str">
            <v>제어케이블 신설</v>
          </cell>
          <cell r="E162" t="str">
            <v>F-CVV-S 2.5˚/5C(야간)</v>
          </cell>
          <cell r="F162" t="str">
            <v>m</v>
          </cell>
          <cell r="G162">
            <v>2222</v>
          </cell>
          <cell r="H162">
            <v>6137</v>
          </cell>
          <cell r="I162">
            <v>8359</v>
          </cell>
        </row>
        <row r="163">
          <cell r="C163">
            <v>160</v>
          </cell>
          <cell r="D163" t="str">
            <v>제어케이블 신설</v>
          </cell>
          <cell r="E163" t="str">
            <v>F-CVV-S 1.5˚/3C(공동구)</v>
          </cell>
          <cell r="F163" t="str">
            <v>m</v>
          </cell>
          <cell r="G163">
            <v>1337</v>
          </cell>
          <cell r="H163">
            <v>2429</v>
          </cell>
          <cell r="I163">
            <v>3766</v>
          </cell>
        </row>
        <row r="164">
          <cell r="C164">
            <v>161</v>
          </cell>
          <cell r="D164" t="str">
            <v>제어케이블 신설</v>
          </cell>
          <cell r="E164" t="str">
            <v>F-CVV-S 1.5˚/4C(공동구)</v>
          </cell>
          <cell r="F164" t="str">
            <v>m</v>
          </cell>
          <cell r="G164">
            <v>1552</v>
          </cell>
          <cell r="H164">
            <v>3324</v>
          </cell>
          <cell r="I164">
            <v>4876</v>
          </cell>
        </row>
        <row r="165">
          <cell r="C165">
            <v>162</v>
          </cell>
          <cell r="D165" t="str">
            <v>SHILED DATA 2464</v>
          </cell>
          <cell r="E165" t="str">
            <v>24AWG×30P</v>
          </cell>
          <cell r="F165" t="str">
            <v>m</v>
          </cell>
          <cell r="G165">
            <v>0</v>
          </cell>
          <cell r="H165">
            <v>17133</v>
          </cell>
          <cell r="I165">
            <v>17133</v>
          </cell>
        </row>
        <row r="166">
          <cell r="C166">
            <v>163</v>
          </cell>
          <cell r="D166" t="str">
            <v>전력케이블신설</v>
          </cell>
          <cell r="E166" t="str">
            <v>HFCO 2.5˚/2C</v>
          </cell>
          <cell r="F166" t="str">
            <v>m</v>
          </cell>
          <cell r="G166">
            <v>1257</v>
          </cell>
          <cell r="H166">
            <v>1790</v>
          </cell>
          <cell r="I166">
            <v>3047</v>
          </cell>
        </row>
        <row r="167">
          <cell r="C167">
            <v>164</v>
          </cell>
          <cell r="D167" t="str">
            <v>전력케이블신설</v>
          </cell>
          <cell r="E167" t="str">
            <v>HFCO 4.0˚/2C</v>
          </cell>
          <cell r="F167" t="str">
            <v>m</v>
          </cell>
          <cell r="G167">
            <v>1603</v>
          </cell>
          <cell r="H167">
            <v>2045</v>
          </cell>
          <cell r="I167">
            <v>3648</v>
          </cell>
        </row>
        <row r="168">
          <cell r="C168">
            <v>165</v>
          </cell>
          <cell r="D168" t="str">
            <v>전력케이블신설</v>
          </cell>
          <cell r="E168" t="str">
            <v>HFCO 1.5˚/3C</v>
          </cell>
          <cell r="F168" t="str">
            <v>m</v>
          </cell>
          <cell r="G168">
            <v>1589</v>
          </cell>
          <cell r="H168">
            <v>2429</v>
          </cell>
          <cell r="I168">
            <v>4018</v>
          </cell>
        </row>
        <row r="169">
          <cell r="C169">
            <v>166</v>
          </cell>
          <cell r="D169" t="str">
            <v>전력케이블신설</v>
          </cell>
          <cell r="E169" t="str">
            <v>HFCO 2.5˚/3C</v>
          </cell>
          <cell r="F169" t="str">
            <v>m</v>
          </cell>
          <cell r="G169">
            <v>1871</v>
          </cell>
          <cell r="H169">
            <v>2429</v>
          </cell>
          <cell r="I169">
            <v>4300</v>
          </cell>
        </row>
        <row r="170">
          <cell r="C170">
            <v>167</v>
          </cell>
          <cell r="D170" t="str">
            <v>전력케이블신설</v>
          </cell>
          <cell r="E170" t="str">
            <v>HFCO 4.0˚/3C</v>
          </cell>
          <cell r="F170" t="str">
            <v>m</v>
          </cell>
          <cell r="G170">
            <v>2386</v>
          </cell>
          <cell r="H170">
            <v>2813</v>
          </cell>
          <cell r="I170">
            <v>5199</v>
          </cell>
        </row>
        <row r="171">
          <cell r="C171">
            <v>168</v>
          </cell>
          <cell r="D171" t="str">
            <v>전력케이블 신설</v>
          </cell>
          <cell r="E171" t="str">
            <v>HFCO 6.0˚/3C</v>
          </cell>
          <cell r="F171" t="str">
            <v>m</v>
          </cell>
          <cell r="G171">
            <v>0</v>
          </cell>
          <cell r="H171">
            <v>3324</v>
          </cell>
          <cell r="I171">
            <v>3324</v>
          </cell>
        </row>
        <row r="172">
          <cell r="C172">
            <v>169</v>
          </cell>
          <cell r="D172" t="str">
            <v>전력케이블신설</v>
          </cell>
          <cell r="E172" t="str">
            <v>HFCO 2.5˚/2C(야간)</v>
          </cell>
          <cell r="F172" t="str">
            <v>m</v>
          </cell>
          <cell r="G172">
            <v>1257</v>
          </cell>
          <cell r="H172">
            <v>2685</v>
          </cell>
          <cell r="I172">
            <v>3942</v>
          </cell>
        </row>
        <row r="173">
          <cell r="C173">
            <v>170</v>
          </cell>
          <cell r="D173" t="str">
            <v>전력케이블신설</v>
          </cell>
          <cell r="E173" t="str">
            <v>HFCO 2.5˚/3C(야간)</v>
          </cell>
          <cell r="F173" t="str">
            <v>m</v>
          </cell>
          <cell r="G173">
            <v>1871</v>
          </cell>
          <cell r="H173">
            <v>3580</v>
          </cell>
          <cell r="I173">
            <v>5451</v>
          </cell>
        </row>
        <row r="174">
          <cell r="C174">
            <v>171</v>
          </cell>
          <cell r="D174" t="str">
            <v>전력케이블신설</v>
          </cell>
          <cell r="E174" t="str">
            <v>HFCO 2.5˚/3C(공동구)</v>
          </cell>
          <cell r="F174" t="str">
            <v>m</v>
          </cell>
          <cell r="G174">
            <v>1835</v>
          </cell>
          <cell r="H174">
            <v>2429</v>
          </cell>
          <cell r="I174">
            <v>4264</v>
          </cell>
        </row>
        <row r="175">
          <cell r="C175">
            <v>172</v>
          </cell>
          <cell r="D175" t="str">
            <v>전력케이블신설</v>
          </cell>
          <cell r="E175" t="str">
            <v>HFCO 4.0˚/3C(공동구)</v>
          </cell>
          <cell r="F175" t="str">
            <v>m</v>
          </cell>
          <cell r="G175">
            <v>2341</v>
          </cell>
          <cell r="H175">
            <v>2813</v>
          </cell>
          <cell r="I175">
            <v>5154</v>
          </cell>
        </row>
        <row r="176">
          <cell r="C176">
            <v>173</v>
          </cell>
          <cell r="D176" t="str">
            <v>광전복합케이블</v>
          </cell>
          <cell r="E176" t="str">
            <v>OF-SM-2C-P4.0㎟/3C</v>
          </cell>
          <cell r="F176" t="str">
            <v>m</v>
          </cell>
          <cell r="G176">
            <v>0</v>
          </cell>
          <cell r="H176">
            <v>5114</v>
          </cell>
          <cell r="I176">
            <v>5114</v>
          </cell>
        </row>
        <row r="177">
          <cell r="C177">
            <v>174</v>
          </cell>
          <cell r="D177" t="str">
            <v>동축케이블신설</v>
          </cell>
          <cell r="E177" t="str">
            <v xml:space="preserve">ECX 5C-2V                   </v>
          </cell>
          <cell r="F177" t="str">
            <v>m</v>
          </cell>
          <cell r="G177">
            <v>758</v>
          </cell>
          <cell r="H177">
            <v>2301</v>
          </cell>
          <cell r="I177">
            <v>3059</v>
          </cell>
        </row>
        <row r="178">
          <cell r="C178">
            <v>175</v>
          </cell>
          <cell r="D178" t="str">
            <v>동축케이블신설</v>
          </cell>
          <cell r="E178" t="str">
            <v>ECX 7C-2V</v>
          </cell>
          <cell r="F178" t="str">
            <v>m</v>
          </cell>
          <cell r="G178">
            <v>1354</v>
          </cell>
          <cell r="H178">
            <v>2813</v>
          </cell>
          <cell r="I178">
            <v>4167</v>
          </cell>
        </row>
        <row r="179">
          <cell r="C179">
            <v>176</v>
          </cell>
          <cell r="D179" t="str">
            <v>CATV용 고발포동축케이블</v>
          </cell>
          <cell r="E179" t="str">
            <v xml:space="preserve">5C-2V                 </v>
          </cell>
          <cell r="F179" t="str">
            <v>m</v>
          </cell>
          <cell r="G179">
            <v>553</v>
          </cell>
          <cell r="H179">
            <v>2301</v>
          </cell>
          <cell r="I179">
            <v>2854</v>
          </cell>
        </row>
        <row r="180">
          <cell r="C180">
            <v>177</v>
          </cell>
          <cell r="D180" t="str">
            <v>CATV용 고발포동축케이블</v>
          </cell>
          <cell r="E180" t="str">
            <v>7C-2V</v>
          </cell>
          <cell r="F180" t="str">
            <v>m</v>
          </cell>
          <cell r="G180">
            <v>1037</v>
          </cell>
          <cell r="H180">
            <v>2813</v>
          </cell>
          <cell r="I180">
            <v>3850</v>
          </cell>
        </row>
        <row r="181">
          <cell r="C181">
            <v>178</v>
          </cell>
          <cell r="D181" t="str">
            <v>CATV용 고발포동축케이블</v>
          </cell>
          <cell r="E181" t="str">
            <v xml:space="preserve">10C-2V           </v>
          </cell>
          <cell r="F181" t="str">
            <v>m</v>
          </cell>
          <cell r="G181">
            <v>1529</v>
          </cell>
          <cell r="H181">
            <v>4091</v>
          </cell>
          <cell r="I181">
            <v>5620</v>
          </cell>
        </row>
        <row r="182">
          <cell r="C182">
            <v>179</v>
          </cell>
          <cell r="D182" t="str">
            <v>CATV용 고발포동축케이블</v>
          </cell>
          <cell r="E182" t="str">
            <v>5C-2V(야간)</v>
          </cell>
          <cell r="F182" t="str">
            <v>m</v>
          </cell>
          <cell r="G182">
            <v>553</v>
          </cell>
          <cell r="H182">
            <v>3452</v>
          </cell>
          <cell r="I182">
            <v>4005</v>
          </cell>
        </row>
        <row r="183">
          <cell r="C183">
            <v>180</v>
          </cell>
          <cell r="D183" t="str">
            <v>CATV용 고발포동축케이블</v>
          </cell>
          <cell r="E183" t="str">
            <v>7C-2V(야간)</v>
          </cell>
          <cell r="F183" t="str">
            <v>m</v>
          </cell>
          <cell r="G183">
            <v>1037</v>
          </cell>
          <cell r="H183">
            <v>4219</v>
          </cell>
          <cell r="I183">
            <v>5256</v>
          </cell>
        </row>
        <row r="184">
          <cell r="C184">
            <v>181</v>
          </cell>
          <cell r="D184" t="str">
            <v>CATV용 고발포동축케이블</v>
          </cell>
          <cell r="E184" t="str">
            <v>5C-2V(공동구)</v>
          </cell>
          <cell r="F184" t="str">
            <v>m</v>
          </cell>
          <cell r="G184">
            <v>542</v>
          </cell>
          <cell r="H184">
            <v>918</v>
          </cell>
          <cell r="I184">
            <v>1460</v>
          </cell>
        </row>
        <row r="185">
          <cell r="C185">
            <v>182</v>
          </cell>
          <cell r="D185" t="str">
            <v>CATV용 고발포동축케이블</v>
          </cell>
          <cell r="E185" t="str">
            <v>7C-2V(공동구)</v>
          </cell>
          <cell r="F185" t="str">
            <v>m</v>
          </cell>
          <cell r="G185">
            <v>1017</v>
          </cell>
          <cell r="H185">
            <v>1296</v>
          </cell>
          <cell r="I185">
            <v>2313</v>
          </cell>
        </row>
        <row r="186">
          <cell r="C186">
            <v>183</v>
          </cell>
          <cell r="D186" t="str">
            <v>CATV용 고발포동축케이블</v>
          </cell>
          <cell r="E186" t="str">
            <v>10C-2V(공동구)</v>
          </cell>
          <cell r="F186" t="str">
            <v>m</v>
          </cell>
          <cell r="G186">
            <v>1500</v>
          </cell>
          <cell r="H186">
            <v>1857</v>
          </cell>
          <cell r="I186">
            <v>3357</v>
          </cell>
        </row>
        <row r="187">
          <cell r="C187">
            <v>184</v>
          </cell>
          <cell r="D187" t="str">
            <v>동축케이블 신설</v>
          </cell>
          <cell r="E187" t="str">
            <v>LMR-200</v>
          </cell>
          <cell r="F187" t="str">
            <v>m</v>
          </cell>
          <cell r="G187">
            <v>0</v>
          </cell>
          <cell r="H187">
            <v>2301</v>
          </cell>
          <cell r="I187">
            <v>2301</v>
          </cell>
        </row>
        <row r="188">
          <cell r="C188">
            <v>185</v>
          </cell>
          <cell r="D188" t="str">
            <v>동축케이블 신설</v>
          </cell>
          <cell r="E188" t="str">
            <v>LMR-400</v>
          </cell>
          <cell r="F188" t="str">
            <v>m</v>
          </cell>
          <cell r="G188">
            <v>0</v>
          </cell>
          <cell r="H188">
            <v>2813</v>
          </cell>
          <cell r="I188">
            <v>2813</v>
          </cell>
        </row>
        <row r="189">
          <cell r="C189">
            <v>186</v>
          </cell>
          <cell r="D189" t="str">
            <v>동축케이블 신설(본선)</v>
          </cell>
          <cell r="E189" t="str">
            <v>LMR-200</v>
          </cell>
          <cell r="F189" t="str">
            <v>m</v>
          </cell>
          <cell r="G189">
            <v>0</v>
          </cell>
          <cell r="H189">
            <v>918</v>
          </cell>
          <cell r="I189">
            <v>918</v>
          </cell>
        </row>
        <row r="190">
          <cell r="C190">
            <v>187</v>
          </cell>
          <cell r="D190" t="str">
            <v>동축케이블 신설(본선)</v>
          </cell>
          <cell r="E190" t="str">
            <v>LMR-400</v>
          </cell>
          <cell r="F190" t="str">
            <v>m</v>
          </cell>
          <cell r="G190">
            <v>0</v>
          </cell>
          <cell r="H190">
            <v>1296</v>
          </cell>
          <cell r="I190">
            <v>1296</v>
          </cell>
        </row>
        <row r="191">
          <cell r="C191">
            <v>188</v>
          </cell>
          <cell r="D191" t="str">
            <v xml:space="preserve">FEEDER CABLE </v>
          </cell>
          <cell r="E191" t="str">
            <v>HFC-12D-FR</v>
          </cell>
          <cell r="F191" t="str">
            <v>m</v>
          </cell>
          <cell r="G191">
            <v>5250</v>
          </cell>
          <cell r="H191">
            <v>2817</v>
          </cell>
          <cell r="I191">
            <v>8067</v>
          </cell>
        </row>
        <row r="192">
          <cell r="C192">
            <v>189</v>
          </cell>
          <cell r="D192" t="str">
            <v>FEEDER CABLE</v>
          </cell>
          <cell r="E192" t="str">
            <v>HFC-22D-FR</v>
          </cell>
          <cell r="F192" t="str">
            <v>m</v>
          </cell>
          <cell r="G192">
            <v>10500</v>
          </cell>
          <cell r="H192">
            <v>5635</v>
          </cell>
          <cell r="I192">
            <v>16135</v>
          </cell>
        </row>
        <row r="193">
          <cell r="C193">
            <v>190</v>
          </cell>
          <cell r="D193" t="str">
            <v xml:space="preserve">FEEDER CABLE </v>
          </cell>
          <cell r="E193" t="str">
            <v>HFC-12D-FR(야간)</v>
          </cell>
          <cell r="F193" t="str">
            <v>m</v>
          </cell>
          <cell r="G193">
            <v>5250</v>
          </cell>
          <cell r="H193">
            <v>4226</v>
          </cell>
          <cell r="I193">
            <v>9476</v>
          </cell>
        </row>
        <row r="194">
          <cell r="C194">
            <v>191</v>
          </cell>
          <cell r="D194" t="str">
            <v>FEEDER CABLE</v>
          </cell>
          <cell r="E194" t="str">
            <v>HFC-22D-FR(야간)</v>
          </cell>
          <cell r="F194" t="str">
            <v>m</v>
          </cell>
          <cell r="G194">
            <v>10500</v>
          </cell>
          <cell r="H194">
            <v>8453</v>
          </cell>
          <cell r="I194">
            <v>18953</v>
          </cell>
        </row>
        <row r="195">
          <cell r="C195">
            <v>192</v>
          </cell>
          <cell r="D195" t="str">
            <v>광케이블</v>
          </cell>
          <cell r="E195" t="str">
            <v>OF-SM-2C (구내)</v>
          </cell>
          <cell r="F195" t="str">
            <v>m</v>
          </cell>
          <cell r="G195">
            <v>1308</v>
          </cell>
          <cell r="H195">
            <v>2446</v>
          </cell>
          <cell r="I195">
            <v>3754</v>
          </cell>
        </row>
        <row r="196">
          <cell r="C196">
            <v>193</v>
          </cell>
          <cell r="D196" t="str">
            <v>광케이블</v>
          </cell>
          <cell r="E196" t="str">
            <v>OF-SM-4C (구내)</v>
          </cell>
          <cell r="F196" t="str">
            <v>m</v>
          </cell>
          <cell r="G196">
            <v>1308</v>
          </cell>
          <cell r="H196">
            <v>2446</v>
          </cell>
          <cell r="I196">
            <v>3754</v>
          </cell>
        </row>
        <row r="197">
          <cell r="C197">
            <v>194</v>
          </cell>
          <cell r="D197" t="str">
            <v>광케이블</v>
          </cell>
          <cell r="E197" t="str">
            <v>OF-SM-6C (구내)</v>
          </cell>
          <cell r="F197" t="str">
            <v>m</v>
          </cell>
          <cell r="G197">
            <v>1431</v>
          </cell>
          <cell r="H197">
            <v>2446</v>
          </cell>
          <cell r="I197">
            <v>3877</v>
          </cell>
        </row>
        <row r="198">
          <cell r="C198">
            <v>195</v>
          </cell>
          <cell r="D198" t="str">
            <v>광케이블</v>
          </cell>
          <cell r="E198" t="str">
            <v>OF-SM-8C (구내)</v>
          </cell>
          <cell r="F198" t="str">
            <v>m</v>
          </cell>
          <cell r="G198">
            <v>1545</v>
          </cell>
          <cell r="H198">
            <v>3201</v>
          </cell>
          <cell r="I198">
            <v>4746</v>
          </cell>
        </row>
        <row r="199">
          <cell r="C199">
            <v>196</v>
          </cell>
          <cell r="D199" t="str">
            <v>광케이블</v>
          </cell>
          <cell r="E199" t="str">
            <v>OF-SM-10C (구내)</v>
          </cell>
          <cell r="F199" t="str">
            <v>m</v>
          </cell>
          <cell r="G199">
            <v>1668</v>
          </cell>
          <cell r="H199">
            <v>3201</v>
          </cell>
          <cell r="I199">
            <v>4869</v>
          </cell>
        </row>
        <row r="200">
          <cell r="C200">
            <v>197</v>
          </cell>
          <cell r="D200" t="str">
            <v>광케이블</v>
          </cell>
          <cell r="E200" t="str">
            <v>OF-SM-12C (구내)</v>
          </cell>
          <cell r="F200" t="str">
            <v>m</v>
          </cell>
          <cell r="G200">
            <v>1781</v>
          </cell>
          <cell r="H200">
            <v>3201</v>
          </cell>
          <cell r="I200">
            <v>4982</v>
          </cell>
        </row>
        <row r="201">
          <cell r="C201">
            <v>198</v>
          </cell>
          <cell r="D201" t="str">
            <v>광케이블</v>
          </cell>
          <cell r="E201" t="str">
            <v>OF-SM-14C (구내)</v>
          </cell>
          <cell r="F201" t="str">
            <v>m</v>
          </cell>
          <cell r="G201">
            <v>0</v>
          </cell>
          <cell r="H201">
            <v>3832</v>
          </cell>
          <cell r="I201">
            <v>3832</v>
          </cell>
        </row>
        <row r="202">
          <cell r="C202">
            <v>199</v>
          </cell>
          <cell r="D202" t="str">
            <v>광케이블</v>
          </cell>
          <cell r="E202" t="str">
            <v>OF-SM-4C (구내, 야간)</v>
          </cell>
          <cell r="F202" t="str">
            <v>m</v>
          </cell>
          <cell r="G202">
            <v>1308</v>
          </cell>
          <cell r="H202">
            <v>3670</v>
          </cell>
          <cell r="I202">
            <v>4978</v>
          </cell>
        </row>
        <row r="203">
          <cell r="C203">
            <v>200</v>
          </cell>
          <cell r="D203" t="str">
            <v>광케이블</v>
          </cell>
          <cell r="E203" t="str">
            <v>OF-SM-6C (구내, 야간)</v>
          </cell>
          <cell r="F203" t="str">
            <v>m</v>
          </cell>
          <cell r="G203">
            <v>1431</v>
          </cell>
          <cell r="H203">
            <v>3670</v>
          </cell>
          <cell r="I203">
            <v>5101</v>
          </cell>
        </row>
        <row r="204">
          <cell r="C204">
            <v>201</v>
          </cell>
          <cell r="D204" t="str">
            <v>광케이블</v>
          </cell>
          <cell r="E204" t="str">
            <v>OF-SM-8C (구내, 야간)</v>
          </cell>
          <cell r="F204" t="str">
            <v>m</v>
          </cell>
          <cell r="G204">
            <v>1545</v>
          </cell>
          <cell r="H204">
            <v>4802</v>
          </cell>
          <cell r="I204">
            <v>6347</v>
          </cell>
        </row>
        <row r="205">
          <cell r="C205">
            <v>202</v>
          </cell>
          <cell r="D205" t="str">
            <v>광케이블</v>
          </cell>
          <cell r="E205" t="str">
            <v>OF-SM-10C (구내, 야간)</v>
          </cell>
          <cell r="F205" t="str">
            <v>m</v>
          </cell>
          <cell r="G205">
            <v>1668</v>
          </cell>
          <cell r="H205">
            <v>4802</v>
          </cell>
          <cell r="I205">
            <v>6470</v>
          </cell>
        </row>
        <row r="206">
          <cell r="C206">
            <v>203</v>
          </cell>
          <cell r="D206" t="str">
            <v>광케이블</v>
          </cell>
          <cell r="E206" t="str">
            <v>OF-SM-12C (구내, 야간)</v>
          </cell>
          <cell r="F206" t="str">
            <v>m</v>
          </cell>
          <cell r="G206">
            <v>1781</v>
          </cell>
          <cell r="H206">
            <v>4802</v>
          </cell>
          <cell r="I206">
            <v>6583</v>
          </cell>
        </row>
        <row r="207">
          <cell r="C207">
            <v>204</v>
          </cell>
          <cell r="D207" t="str">
            <v>광케이블</v>
          </cell>
          <cell r="E207" t="str">
            <v>OF-SM-14C (구내, 야간)</v>
          </cell>
          <cell r="F207" t="str">
            <v>m</v>
          </cell>
          <cell r="G207">
            <v>0</v>
          </cell>
          <cell r="H207">
            <v>5751</v>
          </cell>
          <cell r="I207">
            <v>5751</v>
          </cell>
        </row>
        <row r="208">
          <cell r="C208">
            <v>205</v>
          </cell>
          <cell r="D208" t="str">
            <v>광케이블</v>
          </cell>
          <cell r="E208" t="str">
            <v>OF-SM-2C(공동구)</v>
          </cell>
          <cell r="F208" t="str">
            <v>m</v>
          </cell>
          <cell r="G208">
            <v>1308</v>
          </cell>
          <cell r="H208">
            <v>3045</v>
          </cell>
          <cell r="I208">
            <v>4353</v>
          </cell>
        </row>
        <row r="209">
          <cell r="C209">
            <v>206</v>
          </cell>
          <cell r="D209" t="str">
            <v>광케이블</v>
          </cell>
          <cell r="E209" t="str">
            <v>OF-SM-4C(공동구)</v>
          </cell>
          <cell r="F209" t="str">
            <v>m</v>
          </cell>
          <cell r="G209">
            <v>1308</v>
          </cell>
          <cell r="H209">
            <v>3045</v>
          </cell>
          <cell r="I209">
            <v>4353</v>
          </cell>
        </row>
        <row r="210">
          <cell r="C210">
            <v>207</v>
          </cell>
          <cell r="D210" t="str">
            <v>광케이블</v>
          </cell>
          <cell r="E210" t="str">
            <v>OF-SM-6C(공동구)</v>
          </cell>
          <cell r="F210" t="str">
            <v>m</v>
          </cell>
          <cell r="G210">
            <v>1431</v>
          </cell>
          <cell r="H210">
            <v>3045</v>
          </cell>
          <cell r="I210">
            <v>4476</v>
          </cell>
        </row>
        <row r="211">
          <cell r="C211">
            <v>208</v>
          </cell>
          <cell r="D211" t="str">
            <v>광케이블</v>
          </cell>
          <cell r="E211" t="str">
            <v>OF-SM-8C(공동구)</v>
          </cell>
          <cell r="F211" t="str">
            <v>m</v>
          </cell>
          <cell r="G211">
            <v>1545</v>
          </cell>
          <cell r="H211">
            <v>3045</v>
          </cell>
          <cell r="I211">
            <v>4590</v>
          </cell>
        </row>
        <row r="212">
          <cell r="C212">
            <v>209</v>
          </cell>
          <cell r="D212" t="str">
            <v>광케이블</v>
          </cell>
          <cell r="E212" t="str">
            <v>OF-SM-24C</v>
          </cell>
          <cell r="F212" t="str">
            <v>m</v>
          </cell>
          <cell r="G212">
            <v>2441</v>
          </cell>
          <cell r="H212">
            <v>2313</v>
          </cell>
          <cell r="I212">
            <v>4754</v>
          </cell>
        </row>
        <row r="213">
          <cell r="C213">
            <v>210</v>
          </cell>
          <cell r="D213" t="str">
            <v>광케이블 성단 (구내)</v>
          </cell>
          <cell r="E213">
            <v>0</v>
          </cell>
          <cell r="F213" t="str">
            <v>Core</v>
          </cell>
          <cell r="G213">
            <v>5650</v>
          </cell>
          <cell r="H213">
            <v>11656</v>
          </cell>
          <cell r="I213">
            <v>17306</v>
          </cell>
        </row>
        <row r="214">
          <cell r="C214">
            <v>211</v>
          </cell>
          <cell r="D214" t="str">
            <v>광케이블 시험 (구내)</v>
          </cell>
          <cell r="E214">
            <v>0</v>
          </cell>
          <cell r="F214" t="str">
            <v>Core</v>
          </cell>
          <cell r="G214">
            <v>0</v>
          </cell>
          <cell r="H214">
            <v>6780</v>
          </cell>
          <cell r="I214">
            <v>6780</v>
          </cell>
        </row>
        <row r="215">
          <cell r="C215">
            <v>212</v>
          </cell>
          <cell r="D215" t="str">
            <v>광케이블 성단(성단접속품량 포함)</v>
          </cell>
          <cell r="E215" t="str">
            <v>12 CORE 이하</v>
          </cell>
          <cell r="F215" t="str">
            <v>Core</v>
          </cell>
          <cell r="G215">
            <v>5650</v>
          </cell>
          <cell r="H215">
            <v>45462</v>
          </cell>
          <cell r="I215">
            <v>51112</v>
          </cell>
        </row>
        <row r="216">
          <cell r="C216">
            <v>213</v>
          </cell>
          <cell r="D216" t="str">
            <v>광케이블 성단(성단접속품량 포함)</v>
          </cell>
          <cell r="E216" t="str">
            <v>13-71 CORE</v>
          </cell>
          <cell r="F216" t="str">
            <v>Core</v>
          </cell>
          <cell r="G216">
            <v>5650</v>
          </cell>
          <cell r="H216">
            <v>32160</v>
          </cell>
          <cell r="I216">
            <v>37810</v>
          </cell>
        </row>
        <row r="217">
          <cell r="C217">
            <v>214</v>
          </cell>
          <cell r="D217" t="str">
            <v>광케이블 코아접속</v>
          </cell>
          <cell r="E217" t="str">
            <v>13-71 CORE</v>
          </cell>
          <cell r="F217" t="str">
            <v>Core</v>
          </cell>
          <cell r="G217">
            <v>120</v>
          </cell>
          <cell r="H217">
            <v>22731</v>
          </cell>
          <cell r="I217">
            <v>22851</v>
          </cell>
        </row>
        <row r="218">
          <cell r="C218">
            <v>215</v>
          </cell>
          <cell r="D218" t="str">
            <v>광케이블 최졷시험</v>
          </cell>
          <cell r="E218">
            <v>0</v>
          </cell>
          <cell r="F218" t="str">
            <v>Core</v>
          </cell>
          <cell r="G218">
            <v>0</v>
          </cell>
          <cell r="H218">
            <v>47951</v>
          </cell>
          <cell r="I218">
            <v>47951</v>
          </cell>
        </row>
        <row r="219">
          <cell r="C219">
            <v>216</v>
          </cell>
          <cell r="D219" t="str">
            <v>광케이블 접속후 시험</v>
          </cell>
          <cell r="E219">
            <v>0</v>
          </cell>
          <cell r="F219" t="str">
            <v>Core</v>
          </cell>
          <cell r="G219">
            <v>0</v>
          </cell>
          <cell r="H219">
            <v>29512</v>
          </cell>
          <cell r="I219">
            <v>29512</v>
          </cell>
        </row>
        <row r="220">
          <cell r="C220">
            <v>217</v>
          </cell>
          <cell r="D220" t="str">
            <v>UTP 케이블 성단</v>
          </cell>
          <cell r="E220" t="str">
            <v>4P</v>
          </cell>
          <cell r="F220" t="str">
            <v>조</v>
          </cell>
          <cell r="G220">
            <v>0</v>
          </cell>
          <cell r="H220">
            <v>8660</v>
          </cell>
          <cell r="I220">
            <v>8660</v>
          </cell>
        </row>
        <row r="221">
          <cell r="C221">
            <v>218</v>
          </cell>
          <cell r="D221" t="str">
            <v>UTP 케이블 성단</v>
          </cell>
          <cell r="E221" t="str">
            <v>25P</v>
          </cell>
          <cell r="F221" t="str">
            <v>조</v>
          </cell>
          <cell r="G221">
            <v>0</v>
          </cell>
          <cell r="H221">
            <v>35140</v>
          </cell>
          <cell r="I221">
            <v>35140</v>
          </cell>
        </row>
        <row r="222">
          <cell r="C222">
            <v>219</v>
          </cell>
          <cell r="D222" t="str">
            <v>UTP 케이블 성단</v>
          </cell>
          <cell r="E222" t="str">
            <v>50P</v>
          </cell>
          <cell r="F222" t="str">
            <v>조</v>
          </cell>
          <cell r="G222">
            <v>0</v>
          </cell>
          <cell r="H222">
            <v>70409</v>
          </cell>
          <cell r="I222">
            <v>70409</v>
          </cell>
        </row>
        <row r="223">
          <cell r="C223">
            <v>220</v>
          </cell>
          <cell r="D223" t="str">
            <v>UTP 케이블 성단</v>
          </cell>
          <cell r="E223" t="str">
            <v>100P</v>
          </cell>
          <cell r="F223" t="str">
            <v>조</v>
          </cell>
          <cell r="G223">
            <v>0</v>
          </cell>
          <cell r="H223">
            <v>140819</v>
          </cell>
          <cell r="I223">
            <v>140819</v>
          </cell>
        </row>
        <row r="224">
          <cell r="C224">
            <v>221</v>
          </cell>
          <cell r="D224" t="str">
            <v>STP(FTP) 케이블 성단</v>
          </cell>
          <cell r="E224" t="str">
            <v>4P</v>
          </cell>
          <cell r="F224" t="str">
            <v>조</v>
          </cell>
          <cell r="G224">
            <v>0</v>
          </cell>
          <cell r="H224">
            <v>11341</v>
          </cell>
          <cell r="I224">
            <v>11341</v>
          </cell>
        </row>
        <row r="225">
          <cell r="C225">
            <v>222</v>
          </cell>
          <cell r="D225" t="str">
            <v>케이블 성단</v>
          </cell>
          <cell r="E225" t="str">
            <v>0.65mm</v>
          </cell>
          <cell r="F225" t="str">
            <v>회선</v>
          </cell>
          <cell r="G225">
            <v>0</v>
          </cell>
          <cell r="H225">
            <v>940</v>
          </cell>
          <cell r="I225">
            <v>940</v>
          </cell>
        </row>
        <row r="226">
          <cell r="C226">
            <v>223</v>
          </cell>
          <cell r="D226" t="str">
            <v>케이블 성단</v>
          </cell>
          <cell r="E226" t="str">
            <v>0.9mm</v>
          </cell>
          <cell r="F226" t="str">
            <v>회선</v>
          </cell>
          <cell r="G226">
            <v>0</v>
          </cell>
          <cell r="H226">
            <v>1021</v>
          </cell>
          <cell r="I226">
            <v>1021</v>
          </cell>
        </row>
        <row r="227">
          <cell r="C227">
            <v>224</v>
          </cell>
          <cell r="D227" t="str">
            <v>광분배함(OFD) 신설</v>
          </cell>
          <cell r="E227" t="str">
            <v>SC-48Core</v>
          </cell>
          <cell r="F227" t="str">
            <v>대</v>
          </cell>
          <cell r="G227">
            <v>0</v>
          </cell>
          <cell r="H227">
            <v>14036</v>
          </cell>
          <cell r="I227">
            <v>14036</v>
          </cell>
        </row>
        <row r="228">
          <cell r="C228">
            <v>225</v>
          </cell>
          <cell r="D228" t="str">
            <v>광단자함(FDF) 신설</v>
          </cell>
          <cell r="E228" t="str">
            <v>SC-12Core</v>
          </cell>
          <cell r="F228" t="str">
            <v>대</v>
          </cell>
          <cell r="G228">
            <v>0</v>
          </cell>
          <cell r="H228">
            <v>35872</v>
          </cell>
          <cell r="I228">
            <v>35872</v>
          </cell>
        </row>
        <row r="229">
          <cell r="C229">
            <v>226</v>
          </cell>
          <cell r="D229" t="str">
            <v>광전송장치 신설</v>
          </cell>
          <cell r="E229" t="str">
            <v>비디오/데이터 링크</v>
          </cell>
          <cell r="F229" t="str">
            <v>대</v>
          </cell>
          <cell r="G229">
            <v>6830</v>
          </cell>
          <cell r="H229">
            <v>80147</v>
          </cell>
          <cell r="I229">
            <v>86977</v>
          </cell>
        </row>
        <row r="230">
          <cell r="C230">
            <v>227</v>
          </cell>
          <cell r="D230" t="str">
            <v>통신TB(SUS H/L, 110블럭 25Px1 포함)</v>
          </cell>
          <cell r="E230" t="str">
            <v xml:space="preserve">400x400x250(빼크,자물쇠)     </v>
          </cell>
          <cell r="F230" t="str">
            <v>대</v>
          </cell>
          <cell r="G230">
            <v>220000</v>
          </cell>
          <cell r="H230">
            <v>84617</v>
          </cell>
          <cell r="I230">
            <v>304617</v>
          </cell>
        </row>
        <row r="231">
          <cell r="C231">
            <v>228</v>
          </cell>
          <cell r="D231" t="str">
            <v>통신TB(SUS H/L, 110블럭 50Px3포함)</v>
          </cell>
          <cell r="E231" t="str">
            <v xml:space="preserve">400x500x250(빼크,자물쇠)     </v>
          </cell>
          <cell r="F231" t="str">
            <v>대</v>
          </cell>
          <cell r="G231">
            <v>220000</v>
          </cell>
          <cell r="H231">
            <v>98720</v>
          </cell>
          <cell r="I231">
            <v>318720</v>
          </cell>
        </row>
        <row r="232">
          <cell r="C232">
            <v>229</v>
          </cell>
          <cell r="D232" t="str">
            <v>통신TB(SUS H/L, 110블럭 50Px4포함)</v>
          </cell>
          <cell r="E232" t="str">
            <v xml:space="preserve">400x500x250(빼크,자물쇠)     </v>
          </cell>
          <cell r="F232" t="str">
            <v>대</v>
          </cell>
          <cell r="G232">
            <v>220000</v>
          </cell>
          <cell r="H232">
            <v>98720</v>
          </cell>
          <cell r="I232">
            <v>318720</v>
          </cell>
        </row>
        <row r="233">
          <cell r="C233">
            <v>230</v>
          </cell>
          <cell r="D233" t="str">
            <v>통신TB(SUS H/L, 110블럭 50Px5포함)</v>
          </cell>
          <cell r="E233" t="str">
            <v xml:space="preserve">400x500x250(빼크,자물쇠)     </v>
          </cell>
          <cell r="F233" t="str">
            <v>대</v>
          </cell>
          <cell r="G233">
            <v>220000</v>
          </cell>
          <cell r="H233">
            <v>98720</v>
          </cell>
          <cell r="I233">
            <v>318720</v>
          </cell>
        </row>
        <row r="234">
          <cell r="C234">
            <v>231</v>
          </cell>
          <cell r="D234" t="str">
            <v>국선TB(SUS H/L, 피뢰탄기반,110블록 50Px3포함)</v>
          </cell>
          <cell r="E234" t="str">
            <v xml:space="preserve">600x600x250(빼크,자물쇠)     </v>
          </cell>
          <cell r="F234" t="str">
            <v>EA</v>
          </cell>
          <cell r="G234">
            <v>390000</v>
          </cell>
          <cell r="H234">
            <v>98720</v>
          </cell>
          <cell r="I234">
            <v>488720</v>
          </cell>
        </row>
        <row r="235">
          <cell r="C235">
            <v>232</v>
          </cell>
          <cell r="D235" t="str">
            <v xml:space="preserve">광TB(SUS H/L)         </v>
          </cell>
          <cell r="E235" t="str">
            <v xml:space="preserve">400x400x250(빼크,자물쇠)     </v>
          </cell>
          <cell r="F235" t="str">
            <v>EA</v>
          </cell>
          <cell r="G235">
            <v>0</v>
          </cell>
          <cell r="H235">
            <v>84617</v>
          </cell>
          <cell r="I235">
            <v>84617</v>
          </cell>
        </row>
        <row r="236">
          <cell r="C236">
            <v>233</v>
          </cell>
          <cell r="D236" t="str">
            <v xml:space="preserve">광TB(SUS H/L, M/C포함 )   </v>
          </cell>
          <cell r="E236" t="str">
            <v xml:space="preserve">400x600x250(빼크,자물쇠)     </v>
          </cell>
          <cell r="F236" t="str">
            <v>EA</v>
          </cell>
          <cell r="G236">
            <v>1721</v>
          </cell>
          <cell r="H236">
            <v>189125</v>
          </cell>
          <cell r="I236">
            <v>190846</v>
          </cell>
        </row>
        <row r="237">
          <cell r="C237">
            <v>234</v>
          </cell>
          <cell r="D237" t="str">
            <v xml:space="preserve">방송TB(SUS H/L, U-Link 단자대 10Px3 포함)        </v>
          </cell>
          <cell r="E237" t="str">
            <v xml:space="preserve">400x400x250(빼크,자물쇠)     </v>
          </cell>
          <cell r="F237" t="str">
            <v>EA</v>
          </cell>
          <cell r="G237">
            <v>34000</v>
          </cell>
          <cell r="H237">
            <v>98720</v>
          </cell>
          <cell r="I237">
            <v>132720</v>
          </cell>
        </row>
        <row r="238">
          <cell r="C238">
            <v>235</v>
          </cell>
          <cell r="D238" t="str">
            <v xml:space="preserve">접지TB(SUS H/L, 동대, 단자대x1)        </v>
          </cell>
          <cell r="E238" t="str">
            <v xml:space="preserve">400x500x250(빼크,자물쇠)     </v>
          </cell>
          <cell r="F238" t="str">
            <v>EA</v>
          </cell>
          <cell r="G238">
            <v>9766</v>
          </cell>
          <cell r="H238">
            <v>104852</v>
          </cell>
          <cell r="I238">
            <v>114618</v>
          </cell>
        </row>
        <row r="239">
          <cell r="C239">
            <v>236</v>
          </cell>
          <cell r="D239" t="str">
            <v xml:space="preserve">접지TB(SUS H/L, 동대, 단자대x2)        </v>
          </cell>
          <cell r="E239" t="str">
            <v xml:space="preserve">500x500x250(빼크,자물쇠)     </v>
          </cell>
          <cell r="F239" t="str">
            <v>EA</v>
          </cell>
          <cell r="G239">
            <v>10032</v>
          </cell>
          <cell r="H239">
            <v>110985</v>
          </cell>
          <cell r="I239">
            <v>121017</v>
          </cell>
        </row>
        <row r="240">
          <cell r="C240">
            <v>237</v>
          </cell>
          <cell r="D240" t="str">
            <v xml:space="preserve">접지TB(SUS H/L, 단자대x3)        </v>
          </cell>
          <cell r="E240" t="str">
            <v xml:space="preserve">400x500x250(빼크,자물쇠)     </v>
          </cell>
          <cell r="F240" t="str">
            <v>EA</v>
          </cell>
          <cell r="G240">
            <v>798</v>
          </cell>
          <cell r="H240">
            <v>117118</v>
          </cell>
          <cell r="I240">
            <v>117916</v>
          </cell>
        </row>
        <row r="241">
          <cell r="C241">
            <v>238</v>
          </cell>
          <cell r="D241" t="str">
            <v xml:space="preserve">콜폰TB(SUS H/L, 110블록 50Px1포함)     </v>
          </cell>
          <cell r="E241" t="str">
            <v xml:space="preserve">400x300x250(빼크,자물쇠)     </v>
          </cell>
          <cell r="F241" t="str">
            <v>EA</v>
          </cell>
          <cell r="G241">
            <v>0</v>
          </cell>
          <cell r="H241">
            <v>84617</v>
          </cell>
          <cell r="I241">
            <v>84617</v>
          </cell>
        </row>
        <row r="242">
          <cell r="C242">
            <v>239</v>
          </cell>
          <cell r="D242" t="str">
            <v xml:space="preserve">공시청TB(SUS H/L)       </v>
          </cell>
          <cell r="E242" t="str">
            <v>증폭기</v>
          </cell>
          <cell r="F242" t="str">
            <v>EA</v>
          </cell>
          <cell r="G242">
            <v>66721</v>
          </cell>
          <cell r="H242">
            <v>123609</v>
          </cell>
          <cell r="I242">
            <v>190330</v>
          </cell>
        </row>
        <row r="243">
          <cell r="C243">
            <v>240</v>
          </cell>
          <cell r="D243" t="str">
            <v xml:space="preserve">공시청TB(SUS H/L)       </v>
          </cell>
          <cell r="E243" t="str">
            <v>증폭기+2분배기</v>
          </cell>
          <cell r="F243" t="str">
            <v>EA</v>
          </cell>
          <cell r="G243">
            <v>71721</v>
          </cell>
          <cell r="H243">
            <v>138947</v>
          </cell>
          <cell r="I243">
            <v>210668</v>
          </cell>
        </row>
        <row r="244">
          <cell r="C244">
            <v>241</v>
          </cell>
          <cell r="D244" t="str">
            <v xml:space="preserve">공시청TB(SUS H/L)       </v>
          </cell>
          <cell r="E244" t="str">
            <v>증폭기+3분배기</v>
          </cell>
          <cell r="F244" t="str">
            <v>EA</v>
          </cell>
          <cell r="G244">
            <v>72721</v>
          </cell>
          <cell r="H244">
            <v>143476</v>
          </cell>
          <cell r="I244">
            <v>216197</v>
          </cell>
        </row>
        <row r="245">
          <cell r="C245">
            <v>242</v>
          </cell>
          <cell r="D245" t="str">
            <v xml:space="preserve">공시청TB(SUS H/L)       </v>
          </cell>
          <cell r="E245" t="str">
            <v>증폭기+4분배기</v>
          </cell>
          <cell r="F245" t="str">
            <v>EA</v>
          </cell>
          <cell r="G245">
            <v>73721</v>
          </cell>
          <cell r="H245">
            <v>147218</v>
          </cell>
          <cell r="I245">
            <v>220939</v>
          </cell>
        </row>
        <row r="246">
          <cell r="C246">
            <v>243</v>
          </cell>
          <cell r="D246" t="str">
            <v xml:space="preserve">공시청TB(SUS H/L)       </v>
          </cell>
          <cell r="E246" t="str">
            <v>증폭기+5분배기</v>
          </cell>
          <cell r="F246" t="str">
            <v>EA</v>
          </cell>
          <cell r="G246">
            <v>74721</v>
          </cell>
          <cell r="H246">
            <v>150962</v>
          </cell>
          <cell r="I246">
            <v>225683</v>
          </cell>
        </row>
        <row r="247">
          <cell r="C247">
            <v>244</v>
          </cell>
          <cell r="D247" t="str">
            <v>중간박스 신설</v>
          </cell>
          <cell r="E247" t="str">
            <v>CCTV 전원용(전원단자대 포함)</v>
          </cell>
          <cell r="F247" t="str">
            <v>EA</v>
          </cell>
          <cell r="G247">
            <v>18000</v>
          </cell>
          <cell r="H247">
            <v>19970</v>
          </cell>
          <cell r="I247">
            <v>37970</v>
          </cell>
        </row>
        <row r="248">
          <cell r="C248">
            <v>245</v>
          </cell>
          <cell r="D248" t="str">
            <v>AFC박스 신설</v>
          </cell>
          <cell r="E248" t="str">
            <v xml:space="preserve">400 x 250 x 80         </v>
          </cell>
          <cell r="F248" t="str">
            <v>개</v>
          </cell>
          <cell r="G248">
            <v>18000</v>
          </cell>
          <cell r="H248">
            <v>16641</v>
          </cell>
          <cell r="I248">
            <v>34641</v>
          </cell>
        </row>
        <row r="249">
          <cell r="C249">
            <v>246</v>
          </cell>
          <cell r="D249" t="str">
            <v>SYSTEM박스 신설</v>
          </cell>
          <cell r="E249" t="str">
            <v>사각 AL형</v>
          </cell>
          <cell r="F249" t="str">
            <v>개</v>
          </cell>
          <cell r="G249">
            <v>54000</v>
          </cell>
          <cell r="H249">
            <v>52421</v>
          </cell>
          <cell r="I249">
            <v>106421</v>
          </cell>
        </row>
        <row r="250">
          <cell r="C250">
            <v>247</v>
          </cell>
          <cell r="D250" t="str">
            <v>JUNCTION박스 신설</v>
          </cell>
          <cell r="E250" t="str">
            <v>F7-3 DUCT용</v>
          </cell>
          <cell r="F250" t="str">
            <v>개</v>
          </cell>
          <cell r="G250">
            <v>45000</v>
          </cell>
          <cell r="H250">
            <v>66567</v>
          </cell>
          <cell r="I250">
            <v>111567</v>
          </cell>
        </row>
        <row r="251">
          <cell r="C251">
            <v>248</v>
          </cell>
          <cell r="D251" t="str">
            <v>접지공사</v>
          </cell>
          <cell r="E251" t="str">
            <v>3Ω 이하</v>
          </cell>
          <cell r="F251" t="str">
            <v>식</v>
          </cell>
          <cell r="G251">
            <v>383128</v>
          </cell>
          <cell r="H251">
            <v>1124959</v>
          </cell>
          <cell r="I251">
            <v>1508087</v>
          </cell>
        </row>
        <row r="252">
          <cell r="C252">
            <v>249</v>
          </cell>
          <cell r="D252" t="str">
            <v>접지공사</v>
          </cell>
          <cell r="E252" t="str">
            <v>10Ω 이하</v>
          </cell>
          <cell r="F252" t="str">
            <v>식</v>
          </cell>
          <cell r="G252">
            <v>181794</v>
          </cell>
          <cell r="H252">
            <v>565155</v>
          </cell>
          <cell r="I252">
            <v>746949</v>
          </cell>
        </row>
        <row r="253">
          <cell r="C253">
            <v>250</v>
          </cell>
          <cell r="D253" t="str">
            <v>접지공사</v>
          </cell>
          <cell r="E253" t="str">
            <v>10Ω 이하</v>
          </cell>
          <cell r="F253" t="str">
            <v>식</v>
          </cell>
          <cell r="G253">
            <v>121750</v>
          </cell>
          <cell r="H253">
            <v>404581</v>
          </cell>
          <cell r="I253">
            <v>526331</v>
          </cell>
        </row>
        <row r="254">
          <cell r="C254">
            <v>251</v>
          </cell>
          <cell r="D254" t="str">
            <v>접지동대(부스바)</v>
          </cell>
          <cell r="E254" t="str">
            <v>H6×W50×L300</v>
          </cell>
          <cell r="F254" t="str">
            <v>개</v>
          </cell>
          <cell r="G254">
            <v>9500</v>
          </cell>
          <cell r="H254">
            <v>0</v>
          </cell>
          <cell r="I254">
            <v>9500</v>
          </cell>
        </row>
        <row r="255">
          <cell r="C255">
            <v>252</v>
          </cell>
          <cell r="D255" t="str">
            <v>접지단자대</v>
          </cell>
          <cell r="E255" t="str">
            <v>체부형</v>
          </cell>
          <cell r="F255" t="str">
            <v>개</v>
          </cell>
          <cell r="G255">
            <v>266</v>
          </cell>
          <cell r="H255">
            <v>4160</v>
          </cell>
          <cell r="I255">
            <v>4426</v>
          </cell>
        </row>
        <row r="256">
          <cell r="C256">
            <v>253</v>
          </cell>
          <cell r="D256" t="str">
            <v>접지선서비스콘넥터</v>
          </cell>
          <cell r="E256" t="str">
            <v>22-35㎟</v>
          </cell>
          <cell r="F256" t="str">
            <v>개</v>
          </cell>
          <cell r="G256">
            <v>5000</v>
          </cell>
          <cell r="H256">
            <v>2496</v>
          </cell>
          <cell r="I256">
            <v>7496</v>
          </cell>
        </row>
        <row r="257">
          <cell r="C257">
            <v>254</v>
          </cell>
          <cell r="D257" t="str">
            <v>상승 DUCT 신설</v>
          </cell>
          <cell r="E257" t="str">
            <v>1.5t (W200*D250)</v>
          </cell>
          <cell r="F257" t="str">
            <v>m</v>
          </cell>
          <cell r="G257">
            <v>2560</v>
          </cell>
          <cell r="H257">
            <v>33283</v>
          </cell>
          <cell r="I257">
            <v>35843</v>
          </cell>
        </row>
        <row r="258">
          <cell r="C258">
            <v>255</v>
          </cell>
          <cell r="D258" t="str">
            <v>상승 DUCT 신설</v>
          </cell>
          <cell r="E258" t="str">
            <v>1.5t (W300*D250)</v>
          </cell>
          <cell r="F258" t="str">
            <v>m</v>
          </cell>
          <cell r="G258">
            <v>2560</v>
          </cell>
          <cell r="H258">
            <v>41604</v>
          </cell>
          <cell r="I258">
            <v>44164</v>
          </cell>
        </row>
        <row r="259">
          <cell r="C259">
            <v>256</v>
          </cell>
          <cell r="D259" t="str">
            <v>상승 DUCT 신설</v>
          </cell>
          <cell r="E259" t="str">
            <v>1.5t (W400*D300)</v>
          </cell>
          <cell r="F259" t="str">
            <v>m</v>
          </cell>
          <cell r="G259">
            <v>2560</v>
          </cell>
          <cell r="H259">
            <v>49925</v>
          </cell>
          <cell r="I259">
            <v>52485</v>
          </cell>
        </row>
        <row r="260">
          <cell r="C260">
            <v>257</v>
          </cell>
          <cell r="D260" t="str">
            <v>상승 DUCT 신설</v>
          </cell>
          <cell r="E260" t="str">
            <v>1.5t (W600*D300)</v>
          </cell>
          <cell r="F260" t="str">
            <v>m</v>
          </cell>
          <cell r="G260">
            <v>2560</v>
          </cell>
          <cell r="H260">
            <v>158097</v>
          </cell>
          <cell r="I260">
            <v>160657</v>
          </cell>
        </row>
        <row r="261">
          <cell r="C261">
            <v>258</v>
          </cell>
          <cell r="D261" t="str">
            <v>DUCT 신설</v>
          </cell>
          <cell r="E261" t="str">
            <v>W300*D35(AFC용)</v>
          </cell>
          <cell r="F261" t="str">
            <v>m</v>
          </cell>
          <cell r="G261">
            <v>2560</v>
          </cell>
          <cell r="H261">
            <v>41604</v>
          </cell>
          <cell r="I261">
            <v>44164</v>
          </cell>
        </row>
        <row r="262">
          <cell r="C262">
            <v>259</v>
          </cell>
          <cell r="D262" t="str">
            <v>파스콘트라프 설치</v>
          </cell>
          <cell r="E262" t="str">
            <v>70S</v>
          </cell>
          <cell r="F262" t="str">
            <v>m</v>
          </cell>
          <cell r="G262">
            <v>0</v>
          </cell>
          <cell r="H262">
            <v>1906</v>
          </cell>
          <cell r="I262">
            <v>1906</v>
          </cell>
        </row>
        <row r="263">
          <cell r="C263">
            <v>260</v>
          </cell>
          <cell r="D263" t="str">
            <v>파스콘트라프 설치</v>
          </cell>
          <cell r="E263" t="str">
            <v>150S</v>
          </cell>
          <cell r="F263" t="str">
            <v>m</v>
          </cell>
          <cell r="G263">
            <v>0</v>
          </cell>
          <cell r="H263">
            <v>3813</v>
          </cell>
          <cell r="I263">
            <v>3813</v>
          </cell>
        </row>
        <row r="264">
          <cell r="C264">
            <v>261</v>
          </cell>
          <cell r="D264" t="str">
            <v>케이블트레이 신설(분체도장)</v>
          </cell>
          <cell r="E264" t="str">
            <v>W : 150×100(Hi-Tec)</v>
          </cell>
          <cell r="F264" t="str">
            <v>m</v>
          </cell>
          <cell r="G264">
            <v>32624</v>
          </cell>
          <cell r="H264">
            <v>22466</v>
          </cell>
          <cell r="I264">
            <v>55090</v>
          </cell>
        </row>
        <row r="265">
          <cell r="C265">
            <v>262</v>
          </cell>
          <cell r="D265" t="str">
            <v>케이블트레이 신설(분체도장)</v>
          </cell>
          <cell r="E265" t="str">
            <v>W : 200×100(Hi-Tec)</v>
          </cell>
          <cell r="F265" t="str">
            <v>m</v>
          </cell>
          <cell r="G265">
            <v>37604</v>
          </cell>
          <cell r="H265">
            <v>22466</v>
          </cell>
          <cell r="I265">
            <v>60070</v>
          </cell>
        </row>
        <row r="266">
          <cell r="C266">
            <v>263</v>
          </cell>
          <cell r="D266" t="str">
            <v>케이블트레이 신설(분체도장)</v>
          </cell>
          <cell r="E266" t="str">
            <v>W : 300×100(Hi-Tec)</v>
          </cell>
          <cell r="F266" t="str">
            <v>m</v>
          </cell>
          <cell r="G266">
            <v>47403</v>
          </cell>
          <cell r="H266">
            <v>28457</v>
          </cell>
          <cell r="I266">
            <v>75860</v>
          </cell>
        </row>
        <row r="267">
          <cell r="C267">
            <v>264</v>
          </cell>
          <cell r="D267" t="str">
            <v>케이블트레이 신설(분체도장)</v>
          </cell>
          <cell r="E267" t="str">
            <v>W : 400×100(Hi-Tec)</v>
          </cell>
          <cell r="F267" t="str">
            <v>m</v>
          </cell>
          <cell r="G267">
            <v>54314</v>
          </cell>
          <cell r="H267">
            <v>35447</v>
          </cell>
          <cell r="I267">
            <v>89761</v>
          </cell>
        </row>
        <row r="268">
          <cell r="C268">
            <v>265</v>
          </cell>
          <cell r="D268" t="str">
            <v>케이블트레이 신설(분체도장)</v>
          </cell>
          <cell r="E268" t="str">
            <v>W : 200×150(Hi-Tec)</v>
          </cell>
          <cell r="F268" t="str">
            <v>m</v>
          </cell>
          <cell r="G268">
            <v>41765</v>
          </cell>
          <cell r="H268">
            <v>22466</v>
          </cell>
          <cell r="I268">
            <v>64231</v>
          </cell>
        </row>
        <row r="269">
          <cell r="C269">
            <v>266</v>
          </cell>
          <cell r="D269" t="str">
            <v>케이블트레이 신설(분체도장)</v>
          </cell>
          <cell r="E269" t="str">
            <v>W : 300×150(Hi-Tec)</v>
          </cell>
          <cell r="F269" t="str">
            <v>m</v>
          </cell>
          <cell r="G269">
            <v>51587</v>
          </cell>
          <cell r="H269">
            <v>28457</v>
          </cell>
          <cell r="I269">
            <v>80044</v>
          </cell>
        </row>
        <row r="270">
          <cell r="C270">
            <v>267</v>
          </cell>
          <cell r="D270" t="str">
            <v>케이블트레이 신설(분체도장)</v>
          </cell>
          <cell r="E270" t="str">
            <v>W : 400×150(Hi-Tec)</v>
          </cell>
          <cell r="F270" t="str">
            <v>m</v>
          </cell>
          <cell r="G270">
            <v>58724</v>
          </cell>
          <cell r="H270">
            <v>35447</v>
          </cell>
          <cell r="I270">
            <v>94171</v>
          </cell>
        </row>
        <row r="271">
          <cell r="C271">
            <v>268</v>
          </cell>
          <cell r="D271" t="str">
            <v>케이블트레이 신설(융용도금)</v>
          </cell>
          <cell r="E271" t="str">
            <v>W : 150×100(Hi-Tec)</v>
          </cell>
          <cell r="F271" t="str">
            <v>m</v>
          </cell>
          <cell r="G271">
            <v>30404</v>
          </cell>
          <cell r="H271">
            <v>22466</v>
          </cell>
          <cell r="I271">
            <v>52870</v>
          </cell>
        </row>
        <row r="272">
          <cell r="C272">
            <v>269</v>
          </cell>
          <cell r="D272" t="str">
            <v>케이블트레이 신설(융용도금)</v>
          </cell>
          <cell r="E272" t="str">
            <v>W : 200×100(Hi-Tec)</v>
          </cell>
          <cell r="F272" t="str">
            <v>m</v>
          </cell>
          <cell r="G272">
            <v>35354</v>
          </cell>
          <cell r="H272">
            <v>22466</v>
          </cell>
          <cell r="I272">
            <v>57820</v>
          </cell>
        </row>
        <row r="273">
          <cell r="C273">
            <v>270</v>
          </cell>
          <cell r="D273" t="str">
            <v>케이블트레이 신설(융용도금)</v>
          </cell>
          <cell r="E273" t="str">
            <v>W : 300×100(Hi-Tec)</v>
          </cell>
          <cell r="F273" t="str">
            <v>m</v>
          </cell>
          <cell r="G273">
            <v>44853</v>
          </cell>
          <cell r="H273">
            <v>28457</v>
          </cell>
          <cell r="I273">
            <v>73310</v>
          </cell>
        </row>
        <row r="274">
          <cell r="C274">
            <v>271</v>
          </cell>
          <cell r="D274" t="str">
            <v>케이블트레이 신설(융용도금)</v>
          </cell>
          <cell r="E274" t="str">
            <v>W : 400×100(Hi-Tec)</v>
          </cell>
          <cell r="F274" t="str">
            <v>m</v>
          </cell>
          <cell r="G274">
            <v>51684</v>
          </cell>
          <cell r="H274">
            <v>35447</v>
          </cell>
          <cell r="I274">
            <v>87131</v>
          </cell>
        </row>
        <row r="275">
          <cell r="C275">
            <v>272</v>
          </cell>
          <cell r="D275" t="str">
            <v>케이블트레이 신설(융용도금)</v>
          </cell>
          <cell r="E275" t="str">
            <v>W : 200×150(Hi-Tec)</v>
          </cell>
          <cell r="F275" t="str">
            <v>m</v>
          </cell>
          <cell r="G275">
            <v>40505</v>
          </cell>
          <cell r="H275">
            <v>22466</v>
          </cell>
          <cell r="I275">
            <v>62971</v>
          </cell>
        </row>
        <row r="276">
          <cell r="C276">
            <v>273</v>
          </cell>
          <cell r="D276" t="str">
            <v>케이블트레이 신설(융용도금)</v>
          </cell>
          <cell r="E276" t="str">
            <v>W : 300×150(Hi-Tec)</v>
          </cell>
          <cell r="F276" t="str">
            <v>m</v>
          </cell>
          <cell r="G276">
            <v>50057</v>
          </cell>
          <cell r="H276">
            <v>28457</v>
          </cell>
          <cell r="I276">
            <v>78514</v>
          </cell>
        </row>
        <row r="277">
          <cell r="C277">
            <v>274</v>
          </cell>
          <cell r="D277" t="str">
            <v>케이블트레이 신설(융용도금)</v>
          </cell>
          <cell r="E277" t="str">
            <v>W : 400×150(Hi-Tec)</v>
          </cell>
          <cell r="F277" t="str">
            <v>m</v>
          </cell>
          <cell r="G277">
            <v>56904</v>
          </cell>
          <cell r="H277">
            <v>35447</v>
          </cell>
          <cell r="I277">
            <v>92351</v>
          </cell>
        </row>
        <row r="278">
          <cell r="C278">
            <v>275</v>
          </cell>
          <cell r="D278" t="str">
            <v>케이블라다 신설(공동구)</v>
          </cell>
          <cell r="E278" t="str">
            <v>W : 200×100</v>
          </cell>
          <cell r="F278" t="str">
            <v>m</v>
          </cell>
          <cell r="G278">
            <v>27128</v>
          </cell>
          <cell r="H278">
            <v>18722</v>
          </cell>
          <cell r="I278">
            <v>45850</v>
          </cell>
        </row>
        <row r="279">
          <cell r="C279">
            <v>276</v>
          </cell>
          <cell r="D279" t="str">
            <v>케이블라다 신설(공동구)</v>
          </cell>
          <cell r="E279" t="str">
            <v>W : 300×100</v>
          </cell>
          <cell r="F279" t="str">
            <v>m</v>
          </cell>
          <cell r="G279">
            <v>32798</v>
          </cell>
          <cell r="H279">
            <v>23714</v>
          </cell>
          <cell r="I279">
            <v>56512</v>
          </cell>
        </row>
        <row r="280">
          <cell r="C280">
            <v>277</v>
          </cell>
          <cell r="D280" t="str">
            <v>레이스웨이 신설</v>
          </cell>
          <cell r="E280" t="str">
            <v>40×40(천장)</v>
          </cell>
          <cell r="F280" t="str">
            <v>m</v>
          </cell>
          <cell r="G280">
            <v>4032</v>
          </cell>
          <cell r="H280">
            <v>27458</v>
          </cell>
          <cell r="I280">
            <v>31490</v>
          </cell>
        </row>
        <row r="281">
          <cell r="C281">
            <v>278</v>
          </cell>
          <cell r="D281" t="str">
            <v>레이스웨이 신설</v>
          </cell>
          <cell r="E281" t="str">
            <v>70×40(천장)</v>
          </cell>
          <cell r="F281" t="str">
            <v>m</v>
          </cell>
          <cell r="G281">
            <v>5176</v>
          </cell>
          <cell r="H281">
            <v>40273</v>
          </cell>
          <cell r="I281">
            <v>45449</v>
          </cell>
        </row>
        <row r="282">
          <cell r="C282">
            <v>279</v>
          </cell>
          <cell r="D282" t="str">
            <v>레이스웨이 신설</v>
          </cell>
          <cell r="E282" t="str">
            <v>110×50(천장)</v>
          </cell>
          <cell r="F282" t="str">
            <v>m</v>
          </cell>
          <cell r="G282">
            <v>7297</v>
          </cell>
          <cell r="H282">
            <v>69562</v>
          </cell>
          <cell r="I282">
            <v>76859</v>
          </cell>
        </row>
        <row r="283">
          <cell r="C283">
            <v>280</v>
          </cell>
          <cell r="D283" t="str">
            <v>유니트 신설</v>
          </cell>
          <cell r="E283" t="str">
            <v xml:space="preserve">단말용                     </v>
          </cell>
          <cell r="F283" t="str">
            <v>개</v>
          </cell>
          <cell r="G283">
            <v>3500</v>
          </cell>
          <cell r="H283">
            <v>6656</v>
          </cell>
          <cell r="I283">
            <v>10156</v>
          </cell>
        </row>
        <row r="284">
          <cell r="C284">
            <v>281</v>
          </cell>
          <cell r="D284" t="str">
            <v>유니트 신설</v>
          </cell>
          <cell r="E284" t="str">
            <v xml:space="preserve">직렬용                     </v>
          </cell>
          <cell r="F284" t="str">
            <v>개</v>
          </cell>
          <cell r="G284">
            <v>4000</v>
          </cell>
          <cell r="H284">
            <v>6656</v>
          </cell>
          <cell r="I284">
            <v>10656</v>
          </cell>
        </row>
        <row r="285">
          <cell r="C285">
            <v>282</v>
          </cell>
          <cell r="D285" t="str">
            <v>유니트 신설</v>
          </cell>
          <cell r="E285" t="str">
            <v xml:space="preserve">연결용                     </v>
          </cell>
          <cell r="F285" t="str">
            <v>개</v>
          </cell>
          <cell r="G285">
            <v>5000</v>
          </cell>
          <cell r="H285">
            <v>6656</v>
          </cell>
          <cell r="I285">
            <v>11656</v>
          </cell>
        </row>
        <row r="286">
          <cell r="C286">
            <v>283</v>
          </cell>
          <cell r="D286" t="str">
            <v>공시청 ANT 신설</v>
          </cell>
          <cell r="E286" t="str">
            <v>공청용</v>
          </cell>
          <cell r="F286" t="str">
            <v>식</v>
          </cell>
          <cell r="G286">
            <v>462000</v>
          </cell>
          <cell r="H286">
            <v>66741</v>
          </cell>
          <cell r="I286">
            <v>528741</v>
          </cell>
        </row>
        <row r="287">
          <cell r="C287">
            <v>284</v>
          </cell>
          <cell r="D287" t="str">
            <v>수공 신설</v>
          </cell>
          <cell r="E287" t="str">
            <v>2호</v>
          </cell>
          <cell r="F287" t="str">
            <v>개소</v>
          </cell>
          <cell r="G287">
            <v>2612251</v>
          </cell>
          <cell r="H287">
            <v>917037</v>
          </cell>
          <cell r="I287">
            <v>3529288</v>
          </cell>
        </row>
        <row r="288">
          <cell r="C288">
            <v>285</v>
          </cell>
          <cell r="D288" t="str">
            <v>스피커 신설</v>
          </cell>
          <cell r="E288" t="str">
            <v>천정형 3W</v>
          </cell>
          <cell r="F288" t="str">
            <v>EA</v>
          </cell>
          <cell r="G288">
            <v>0</v>
          </cell>
          <cell r="H288">
            <v>19433</v>
          </cell>
          <cell r="I288">
            <v>19433</v>
          </cell>
        </row>
        <row r="289">
          <cell r="C289">
            <v>286</v>
          </cell>
          <cell r="D289" t="str">
            <v>스피커 신설</v>
          </cell>
          <cell r="E289" t="str">
            <v xml:space="preserve">벽부형(5W) ATT포함         </v>
          </cell>
          <cell r="F289" t="str">
            <v>EA</v>
          </cell>
          <cell r="G289">
            <v>0</v>
          </cell>
          <cell r="H289">
            <v>31914</v>
          </cell>
          <cell r="I289">
            <v>31914</v>
          </cell>
        </row>
        <row r="290">
          <cell r="C290">
            <v>287</v>
          </cell>
          <cell r="D290" t="str">
            <v>스피커 신설</v>
          </cell>
          <cell r="E290" t="str">
            <v>천정형 5W</v>
          </cell>
          <cell r="F290" t="str">
            <v>EA</v>
          </cell>
          <cell r="G290">
            <v>0</v>
          </cell>
          <cell r="H290">
            <v>19433</v>
          </cell>
          <cell r="I290">
            <v>19433</v>
          </cell>
        </row>
        <row r="291">
          <cell r="C291">
            <v>288</v>
          </cell>
          <cell r="D291" t="str">
            <v>스피커 신설</v>
          </cell>
          <cell r="E291" t="str">
            <v>벽부형 10W</v>
          </cell>
          <cell r="F291" t="str">
            <v>EA</v>
          </cell>
          <cell r="G291">
            <v>0</v>
          </cell>
          <cell r="H291">
            <v>19433</v>
          </cell>
          <cell r="I291">
            <v>19433</v>
          </cell>
        </row>
        <row r="292">
          <cell r="C292">
            <v>289</v>
          </cell>
          <cell r="D292" t="str">
            <v>스피커 신설</v>
          </cell>
          <cell r="E292" t="str">
            <v>벽부형 20W</v>
          </cell>
          <cell r="F292" t="str">
            <v>EA</v>
          </cell>
          <cell r="G292">
            <v>0</v>
          </cell>
          <cell r="H292">
            <v>19433</v>
          </cell>
          <cell r="I292">
            <v>19433</v>
          </cell>
        </row>
        <row r="293">
          <cell r="C293">
            <v>290</v>
          </cell>
          <cell r="D293" t="str">
            <v>TV 분배기 신설</v>
          </cell>
          <cell r="E293" t="str">
            <v>2분배기</v>
          </cell>
          <cell r="F293" t="str">
            <v>EA</v>
          </cell>
          <cell r="G293">
            <v>5000</v>
          </cell>
          <cell r="H293">
            <v>15338</v>
          </cell>
          <cell r="I293">
            <v>20338</v>
          </cell>
        </row>
        <row r="294">
          <cell r="C294">
            <v>291</v>
          </cell>
          <cell r="D294" t="str">
            <v>TV 분배기 신설</v>
          </cell>
          <cell r="E294" t="str">
            <v>3분배기</v>
          </cell>
          <cell r="F294" t="str">
            <v>EA</v>
          </cell>
          <cell r="G294">
            <v>6000</v>
          </cell>
          <cell r="H294">
            <v>19867</v>
          </cell>
          <cell r="I294">
            <v>25867</v>
          </cell>
        </row>
        <row r="295">
          <cell r="C295">
            <v>292</v>
          </cell>
          <cell r="D295" t="str">
            <v>TV 분배기 신설</v>
          </cell>
          <cell r="E295" t="str">
            <v>4분배기</v>
          </cell>
          <cell r="F295" t="str">
            <v>개</v>
          </cell>
          <cell r="G295">
            <v>7000</v>
          </cell>
          <cell r="H295">
            <v>23609</v>
          </cell>
          <cell r="I295">
            <v>30609</v>
          </cell>
        </row>
        <row r="296">
          <cell r="C296">
            <v>293</v>
          </cell>
          <cell r="D296" t="str">
            <v>TV 분배기 신설</v>
          </cell>
          <cell r="E296" t="str">
            <v>5분배기</v>
          </cell>
          <cell r="F296" t="str">
            <v>개</v>
          </cell>
          <cell r="G296">
            <v>8000</v>
          </cell>
          <cell r="H296">
            <v>24997</v>
          </cell>
          <cell r="I296">
            <v>32997</v>
          </cell>
        </row>
        <row r="297">
          <cell r="C297">
            <v>294</v>
          </cell>
          <cell r="D297" t="str">
            <v>승강장비상인터폰용 박스</v>
          </cell>
          <cell r="E297" t="str">
            <v>장주형</v>
          </cell>
          <cell r="F297" t="str">
            <v>개</v>
          </cell>
          <cell r="G297">
            <v>0</v>
          </cell>
          <cell r="H297">
            <v>41609</v>
          </cell>
          <cell r="I297">
            <v>41609</v>
          </cell>
        </row>
        <row r="298">
          <cell r="C298">
            <v>295</v>
          </cell>
          <cell r="D298" t="str">
            <v>조립식가설사무소(24개월)</v>
          </cell>
          <cell r="E298" t="str">
            <v>120㎡</v>
          </cell>
          <cell r="F298" t="str">
            <v>식</v>
          </cell>
          <cell r="G298">
            <v>3428160</v>
          </cell>
          <cell r="H298">
            <v>6023400</v>
          </cell>
          <cell r="I298">
            <v>9451560</v>
          </cell>
        </row>
        <row r="299">
          <cell r="C299">
            <v>296</v>
          </cell>
          <cell r="D299" t="str">
            <v>조립식가설창고(24개월)</v>
          </cell>
          <cell r="E299" t="str">
            <v>120㎡</v>
          </cell>
          <cell r="F299" t="str">
            <v>식</v>
          </cell>
          <cell r="G299">
            <v>2586000</v>
          </cell>
          <cell r="H299">
            <v>4517520</v>
          </cell>
          <cell r="I299">
            <v>7103520</v>
          </cell>
        </row>
        <row r="300">
          <cell r="C300">
            <v>297</v>
          </cell>
          <cell r="D300" t="str">
            <v>연선전화기 부스 설치</v>
          </cell>
          <cell r="E300" t="str">
            <v>장주형</v>
          </cell>
          <cell r="F300" t="str">
            <v>개소</v>
          </cell>
          <cell r="G300">
            <v>112182</v>
          </cell>
          <cell r="H300">
            <v>184913</v>
          </cell>
          <cell r="I300">
            <v>297095</v>
          </cell>
        </row>
        <row r="301">
          <cell r="C301">
            <v>298</v>
          </cell>
          <cell r="D301" t="str">
            <v>증폭기 부스 설치</v>
          </cell>
          <cell r="E301" t="str">
            <v>TV증폭기(장주형)</v>
          </cell>
          <cell r="F301" t="str">
            <v>개소</v>
          </cell>
          <cell r="G301">
            <v>157536</v>
          </cell>
          <cell r="H301">
            <v>186980</v>
          </cell>
          <cell r="I301">
            <v>344516</v>
          </cell>
        </row>
        <row r="302">
          <cell r="C302">
            <v>299</v>
          </cell>
          <cell r="D302" t="str">
            <v>사각통신맨홀 신설</v>
          </cell>
          <cell r="E302" t="str">
            <v>600×600×600</v>
          </cell>
          <cell r="F302" t="str">
            <v>식</v>
          </cell>
          <cell r="G302">
            <v>167800</v>
          </cell>
          <cell r="H302">
            <v>5782</v>
          </cell>
          <cell r="I302">
            <v>173582</v>
          </cell>
        </row>
        <row r="303">
          <cell r="C303">
            <v>300</v>
          </cell>
          <cell r="D303" t="str">
            <v>위성안테나 신설</v>
          </cell>
          <cell r="E303">
            <v>0</v>
          </cell>
          <cell r="F303" t="str">
            <v>식</v>
          </cell>
          <cell r="G303">
            <v>19297515</v>
          </cell>
          <cell r="H303">
            <v>3134621</v>
          </cell>
          <cell r="I303">
            <v>22432136</v>
          </cell>
        </row>
        <row r="304">
          <cell r="C304">
            <v>301</v>
          </cell>
          <cell r="D304" t="str">
            <v>지지대 설치</v>
          </cell>
          <cell r="E304" t="str">
            <v>펜틸터 카메라</v>
          </cell>
          <cell r="F304" t="str">
            <v>개소</v>
          </cell>
          <cell r="G304">
            <v>351569</v>
          </cell>
          <cell r="H304">
            <v>245965</v>
          </cell>
          <cell r="I304">
            <v>597534</v>
          </cell>
        </row>
        <row r="305">
          <cell r="C305">
            <v>302</v>
          </cell>
          <cell r="D305" t="str">
            <v>지지대 설치</v>
          </cell>
          <cell r="E305" t="str">
            <v>펜틸터 카메라(옥상)</v>
          </cell>
          <cell r="F305" t="str">
            <v>개소</v>
          </cell>
          <cell r="G305">
            <v>146259</v>
          </cell>
          <cell r="H305">
            <v>126341</v>
          </cell>
          <cell r="I305">
            <v>272600</v>
          </cell>
        </row>
        <row r="306">
          <cell r="C306">
            <v>303</v>
          </cell>
          <cell r="D306" t="str">
            <v>행선안내게시기 지지대 설치</v>
          </cell>
          <cell r="E306" t="str">
            <v>지하</v>
          </cell>
          <cell r="F306" t="str">
            <v>기</v>
          </cell>
          <cell r="G306">
            <v>0</v>
          </cell>
          <cell r="H306">
            <v>144798</v>
          </cell>
          <cell r="I306">
            <v>144798</v>
          </cell>
        </row>
        <row r="307">
          <cell r="C307">
            <v>304</v>
          </cell>
          <cell r="D307" t="str">
            <v>행선안내게시기 지지대 설치</v>
          </cell>
          <cell r="E307" t="str">
            <v>지상</v>
          </cell>
          <cell r="F307" t="str">
            <v>기</v>
          </cell>
          <cell r="G307">
            <v>0</v>
          </cell>
          <cell r="H307">
            <v>84878</v>
          </cell>
          <cell r="I307">
            <v>84878</v>
          </cell>
        </row>
        <row r="308">
          <cell r="C308">
            <v>305</v>
          </cell>
          <cell r="D308" t="str">
            <v>안테나 폴 설치</v>
          </cell>
          <cell r="E308" t="str">
            <v>열차무선, 기초포함</v>
          </cell>
          <cell r="F308" t="str">
            <v>개소</v>
          </cell>
          <cell r="G308">
            <v>143996</v>
          </cell>
          <cell r="H308">
            <v>112121</v>
          </cell>
          <cell r="I308">
            <v>256117</v>
          </cell>
        </row>
      </sheetData>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일위대가"/>
      <sheetName val="대비"/>
      <sheetName val="제경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BID"/>
      <sheetName val="b_balju"/>
      <sheetName val="SG"/>
      <sheetName val="내역(한신APT)"/>
      <sheetName val="b_balju (2)"/>
      <sheetName val="b_gunmul"/>
      <sheetName val="산출내역서"/>
      <sheetName val=" HIT-&gt;HMC 견적(3900)"/>
      <sheetName val="입찰안"/>
      <sheetName val="한전일위"/>
      <sheetName val="갑지"/>
      <sheetName val="일위목록"/>
      <sheetName val="요율"/>
      <sheetName val="투찰내역"/>
      <sheetName val="건설성적"/>
      <sheetName val="현장관리비"/>
      <sheetName val="합계"/>
      <sheetName val="실행철강하도"/>
      <sheetName val="일위대가목록"/>
      <sheetName val="일위CODE"/>
      <sheetName val="후다내역"/>
      <sheetName val="간접비계산"/>
      <sheetName val="Macro1"/>
      <sheetName val="단가"/>
      <sheetName val="PI"/>
      <sheetName val="품셈총괄표"/>
      <sheetName val="#2_일위대가목록"/>
      <sheetName val="일  위  대  가  목  록"/>
      <sheetName val="INSTR"/>
      <sheetName val="1공구원가계산서"/>
      <sheetName val="1공구산출내역서"/>
      <sheetName val="1유리"/>
      <sheetName val="중기비"/>
      <sheetName val="노무비"/>
      <sheetName val="단가산출"/>
      <sheetName val="자재단가"/>
      <sheetName val="품셈"/>
      <sheetName val="산수배수"/>
      <sheetName val="당초명세(평)"/>
      <sheetName val="일위산출"/>
      <sheetName val="원가계산서"/>
      <sheetName val="관급자재"/>
      <sheetName val="금액결정"/>
      <sheetName val="인부신상자료"/>
      <sheetName val="세부추진"/>
      <sheetName val="제안서"/>
      <sheetName val="상용보강"/>
      <sheetName val="행정표준(1)"/>
      <sheetName val="행정표준(2)"/>
      <sheetName val="장문교(대전)"/>
      <sheetName val="관급"/>
      <sheetName val="장비"/>
      <sheetName val="산근1"/>
      <sheetName val="노무"/>
      <sheetName val="자재"/>
      <sheetName val="우배수"/>
      <sheetName val="계산식"/>
      <sheetName val="전체"/>
      <sheetName val="유동표"/>
      <sheetName val="설계가"/>
      <sheetName val="원형1호맨홀토공수량"/>
      <sheetName val="교각토공 _2_"/>
      <sheetName val="2공구산출내역"/>
      <sheetName val="운반비요율"/>
      <sheetName val="1,2공구원가계산서"/>
      <sheetName val="3.공통공사대비"/>
      <sheetName val="6. 안전관리비"/>
      <sheetName val="간접(90)"/>
      <sheetName val="증감내역서"/>
      <sheetName val="조건표"/>
      <sheetName val="#REF"/>
      <sheetName val="차액보증"/>
      <sheetName val="직노"/>
      <sheetName val="노임단가"/>
      <sheetName val="작업일보"/>
      <sheetName val="48일위"/>
      <sheetName val="HRSG SMALL07220"/>
      <sheetName val="기본설계기준"/>
      <sheetName val="일위"/>
      <sheetName val="조명율표"/>
      <sheetName val="2000년1차"/>
      <sheetName val="2000전체분"/>
      <sheetName val="일위대가목차"/>
      <sheetName val="JUCKEYK"/>
      <sheetName val="S0"/>
      <sheetName val="도급"/>
      <sheetName val="6PILE  (돌출)"/>
      <sheetName val="덕전리"/>
      <sheetName val="1단계"/>
      <sheetName val="일위총괄"/>
      <sheetName val="단가적용"/>
      <sheetName val="저"/>
      <sheetName val="참조"/>
      <sheetName val="노임"/>
      <sheetName val="준검 내역서"/>
      <sheetName val="견적의뢰서"/>
      <sheetName val="일위대가D"/>
      <sheetName val="지급자재"/>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코드표"/>
      <sheetName val="BSD (2)"/>
      <sheetName val="노임조서"/>
      <sheetName val="Macro2"/>
      <sheetName val="표지1"/>
      <sheetName val="97년 추정"/>
      <sheetName val="10공구일위"/>
      <sheetName val="3개월-백데이타"/>
      <sheetName val="LG배관재단가"/>
      <sheetName val="다다수전류단가"/>
      <sheetName val="LG유통상품단가표"/>
      <sheetName val="조명시설"/>
      <sheetName val="일위대가목록표"/>
      <sheetName val="하도내역 (철콘)"/>
      <sheetName val="특기사항"/>
      <sheetName val="임율 Data"/>
      <sheetName val="DHEQSUPT"/>
      <sheetName val="약품공급2"/>
      <sheetName val="내역전기"/>
      <sheetName val="수량산출서"/>
      <sheetName val="신공항A-9(원가수정)"/>
      <sheetName val="노무비 근거"/>
      <sheetName val="수정2"/>
      <sheetName val="집계"/>
      <sheetName val="개거총"/>
      <sheetName val="1.설계기준"/>
      <sheetName val="공정집계_국별"/>
      <sheetName val="입출재고현황 (2)"/>
      <sheetName val="별표집계"/>
      <sheetName val="산출근거"/>
      <sheetName val="IT-BAT"/>
      <sheetName val="수문일위1"/>
      <sheetName val="A1"/>
      <sheetName val="일위단가"/>
      <sheetName val="수량3"/>
      <sheetName val="FORM-0"/>
      <sheetName val="이월"/>
      <sheetName val="조건표 (2)"/>
      <sheetName val="CTEMCOST"/>
      <sheetName val="일위산출근거"/>
      <sheetName val="TEST1"/>
      <sheetName val="c_balju"/>
      <sheetName val="물가시세"/>
      <sheetName val="기초1"/>
      <sheetName val="을"/>
      <sheetName val="2터널시점"/>
      <sheetName val="첨부1"/>
      <sheetName val="배수내역"/>
      <sheetName val="ORIGIN"/>
      <sheetName val="호안사석"/>
      <sheetName val="배수자집"/>
      <sheetName val="8.PILE  (돌출)"/>
      <sheetName val="중기"/>
      <sheetName val="U형개거"/>
      <sheetName val="인원"/>
      <sheetName val="일일"/>
      <sheetName val="#2정산"/>
      <sheetName val="유입량"/>
      <sheetName val="노무비 "/>
      <sheetName val="목차 "/>
      <sheetName val="입력데이타"/>
      <sheetName val="공통가설"/>
      <sheetName val="ABUT수량-A1"/>
      <sheetName val="(원)기흥상갈"/>
      <sheetName val="2000용수잠관-수량집계"/>
      <sheetName val="음성방향"/>
      <sheetName val="설계예산서"/>
      <sheetName val="토공유동표(전체.당초)"/>
      <sheetName val="추가예산"/>
      <sheetName val="표지_(3)"/>
      <sheetName val="표지_(2)"/>
      <sheetName val="교각집계_(2)"/>
      <sheetName val="교각토공_(2)"/>
      <sheetName val="교각철근_(2)"/>
      <sheetName val="하도금액분계"/>
      <sheetName val="견적"/>
      <sheetName val="실행대비"/>
      <sheetName val="SLAB근거-1"/>
      <sheetName val="단면 (2)"/>
      <sheetName val="P_RPTB04_산근"/>
      <sheetName val="단위단가"/>
      <sheetName val="Total"/>
      <sheetName val="예산총괄"/>
      <sheetName val="간선계산"/>
      <sheetName val="표준건축비"/>
      <sheetName val="철거산출근거"/>
      <sheetName val="설계"/>
      <sheetName val="업체별기성내역"/>
      <sheetName val="포장(수량)-관로부"/>
      <sheetName val="1. 설계조건 2.단면가정 3. 하중계산"/>
      <sheetName val="DATA 입력란"/>
      <sheetName val="유치원내역"/>
      <sheetName val="만년달력"/>
      <sheetName val="잡비"/>
      <sheetName val="WORK"/>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개산공사비"/>
      <sheetName val="COVER-P"/>
      <sheetName val="공사비증감"/>
      <sheetName val="실행내역"/>
      <sheetName val="인사자료"/>
      <sheetName val="재료비"/>
      <sheetName val="7. 현장관리비 "/>
      <sheetName val="건설실행"/>
      <sheetName val="실행내역서 "/>
      <sheetName val="전기"/>
      <sheetName val="효율표"/>
      <sheetName val="토목품셈"/>
      <sheetName val="수량분개내역"/>
      <sheetName val="DANGA"/>
      <sheetName val="기본단가표"/>
      <sheetName val="FB25JN"/>
      <sheetName val="배수공"/>
      <sheetName val="제경비산출서"/>
      <sheetName val="설계명세서"/>
      <sheetName val="내역서 제출"/>
      <sheetName val="자료입력"/>
      <sheetName val="공량산출서"/>
      <sheetName val="총괄내역서"/>
      <sheetName val="내역(2000년)"/>
      <sheetName val="수량산출"/>
      <sheetName val="기계내역"/>
      <sheetName val="8.현장관리비"/>
      <sheetName val="7.안전관리비"/>
      <sheetName val="일위(PN)"/>
      <sheetName val="환기시설"/>
      <sheetName val="조명"/>
      <sheetName val="점보전력사용"/>
      <sheetName val="단면"/>
      <sheetName val="배수처리"/>
      <sheetName val="입력자료(노무비)"/>
      <sheetName val="경영상태"/>
      <sheetName val="일위대가표48"/>
      <sheetName val="기본단가"/>
      <sheetName val="구조     ."/>
      <sheetName val="INPUT"/>
      <sheetName val="DATE"/>
      <sheetName val="토공(1)"/>
      <sheetName val="차수공(1)"/>
      <sheetName val="DATA"/>
      <sheetName val="경상비"/>
      <sheetName val="전문하도급"/>
      <sheetName val="교량전기"/>
      <sheetName val="평가데이터"/>
      <sheetName val="MOTOR"/>
      <sheetName val="현장관리비 산출내역"/>
      <sheetName val="인명부"/>
      <sheetName val="인사자료총집계"/>
      <sheetName val="단면가정"/>
      <sheetName val="장비단가"/>
      <sheetName val="내역표지"/>
      <sheetName val="가스"/>
      <sheetName val="양수장(기계)"/>
      <sheetName val="공사내역서(을)실행"/>
      <sheetName val="직접비"/>
      <sheetName val="건장설비"/>
      <sheetName val="교통대책내역"/>
      <sheetName val="BND"/>
      <sheetName val="토공사"/>
      <sheetName val="적현로"/>
      <sheetName val="(당평)자재"/>
      <sheetName val="사업관리"/>
      <sheetName val="운반"/>
      <sheetName val="물가자료"/>
      <sheetName val="단가표"/>
      <sheetName val="콘크리트타설집계표"/>
      <sheetName val="시화점실행"/>
      <sheetName val="간 지1"/>
      <sheetName val="프랜트면허"/>
      <sheetName val="토목주소"/>
      <sheetName val="일위(시설)"/>
      <sheetName val="기성갑지"/>
      <sheetName val="중기일위대가"/>
      <sheetName val="금융비용"/>
      <sheetName val="2"/>
      <sheetName val="자재일람"/>
      <sheetName val="화재 탐지 설비"/>
      <sheetName val="4.일위대가집계"/>
      <sheetName val="금액내역서"/>
      <sheetName val="날개벽수량표"/>
      <sheetName val="우수"/>
      <sheetName val="공사비예산서(토목분)"/>
      <sheetName val="Customer Databas"/>
      <sheetName val="일위대가(1)"/>
      <sheetName val="5. 현장관리비(new) "/>
      <sheetName val="예가표"/>
      <sheetName val="결재난"/>
      <sheetName val="tggwan(mac)"/>
      <sheetName val="방배동내역(리라)"/>
      <sheetName val="현장경비"/>
      <sheetName val="건축공사집계표"/>
      <sheetName val="방배동내역 (총괄)"/>
      <sheetName val="부대공사총괄"/>
      <sheetName val="lab"/>
      <sheetName val="1.설계조건"/>
      <sheetName val="유림골조"/>
      <sheetName val="공통부대비"/>
      <sheetName val="부하계산서"/>
      <sheetName val="단가산출(T)"/>
      <sheetName val="공사원가계산서"/>
      <sheetName val="날개벽(시점좌측)"/>
      <sheetName val="맨홀수량산출"/>
      <sheetName val="재료집계표"/>
      <sheetName val="일위대가목록(ems)"/>
      <sheetName val="기자재비"/>
      <sheetName val="금리계산"/>
      <sheetName val="중기조종사 단위단가"/>
      <sheetName val="청천내"/>
      <sheetName val="단위중량"/>
      <sheetName val="파이프류"/>
      <sheetName val="일위집계(기존)"/>
      <sheetName val="대로근거"/>
      <sheetName val="중로근거"/>
      <sheetName val="일반공사"/>
      <sheetName val="하도내역_(철콘)"/>
      <sheetName val="입출재고현황_(2)"/>
      <sheetName val="노무비_근거"/>
      <sheetName val="임율_Data"/>
      <sheetName val="조건표_(2)"/>
      <sheetName val="목차_"/>
      <sheetName val="1_설계기준"/>
      <sheetName val="7__현장관리비_"/>
      <sheetName val="SHL"/>
      <sheetName val="산출내역서집계표"/>
      <sheetName val="5_ 현장관리비_new_ "/>
      <sheetName val="인원계획"/>
      <sheetName val="인계"/>
      <sheetName val="경비2내역"/>
      <sheetName val="Temporary Mooring"/>
      <sheetName val="공문"/>
      <sheetName val="A LINE"/>
      <sheetName val="우석문틀"/>
      <sheetName val="품셈TABLE"/>
      <sheetName val="2.대외공문"/>
      <sheetName val="U-TYPE(1)"/>
      <sheetName val="단위량당중기"/>
      <sheetName val="일위목록데이타"/>
      <sheetName val="설내역서 "/>
      <sheetName val="세부내역서"/>
      <sheetName val="기성내역"/>
      <sheetName val="입력정보"/>
      <sheetName val="경산"/>
      <sheetName val="격점별물량"/>
      <sheetName val="7.PILE  (돌출)"/>
      <sheetName val="일H35Y4"/>
      <sheetName val="전도금월정금액"/>
      <sheetName val="설계내역"/>
      <sheetName val="마산방향철근집계"/>
      <sheetName val="진주방향"/>
      <sheetName val="일위대가집계"/>
      <sheetName val="단가대비표"/>
      <sheetName val="코드"/>
      <sheetName val="여과지동"/>
      <sheetName val="기초자료"/>
      <sheetName val="식재가격"/>
      <sheetName val="식재총괄"/>
      <sheetName val="초기화면"/>
      <sheetName val="교각계산"/>
      <sheetName val="700seg"/>
      <sheetName val="N賃率-職"/>
      <sheetName val="원도급"/>
      <sheetName val="하도급"/>
      <sheetName val="RE9604"/>
      <sheetName val="BQ"/>
      <sheetName val="내역서2안"/>
      <sheetName val="동천하상준설"/>
      <sheetName val="측량요율"/>
      <sheetName val="자재대"/>
      <sheetName val="점검총괄"/>
      <sheetName val="특수선일위대가"/>
      <sheetName val="J直材4"/>
      <sheetName val="인건비"/>
      <sheetName val="임율산출표"/>
      <sheetName val="자  재"/>
      <sheetName val="건축외주"/>
      <sheetName val=" 갑지"/>
      <sheetName val="9.1지하2층하부보"/>
      <sheetName val="CONCRETE"/>
      <sheetName val="자재단가비교표"/>
      <sheetName val="1"/>
      <sheetName val="제출내역 (2)"/>
      <sheetName val="자동제어"/>
      <sheetName val="화전내"/>
      <sheetName val="기본일위"/>
      <sheetName val="입력데이타(비인쇄용)"/>
      <sheetName val="집 계 표"/>
      <sheetName val="계측기"/>
      <sheetName val="갑지(추정)"/>
      <sheetName val="B"/>
      <sheetName val="총 원가계산"/>
      <sheetName val="하중계산"/>
      <sheetName val="철근량"/>
      <sheetName val="시중노임단가"/>
      <sheetName val="정렬"/>
      <sheetName val="선정요령"/>
      <sheetName val="부대내역"/>
      <sheetName val="돈암사업"/>
      <sheetName val="2.2_오피스텔(12~32F)"/>
      <sheetName val="현장별"/>
      <sheetName val="간접비"/>
      <sheetName val="일위대가 집계표"/>
      <sheetName val="설 계"/>
      <sheetName val="대치판정"/>
      <sheetName val="이형관중량"/>
      <sheetName val="일위대가(목록)"/>
      <sheetName val="산근(목록)"/>
      <sheetName val="70%"/>
      <sheetName val="일위총괄표"/>
      <sheetName val="기계경비일람"/>
      <sheetName val="횡배위치"/>
      <sheetName val="기계"/>
      <sheetName val="252K444"/>
      <sheetName val="관개"/>
      <sheetName val="터널대가"/>
      <sheetName val="법면"/>
      <sheetName val="부대공"/>
      <sheetName val="구조물공"/>
      <sheetName val="포장공"/>
      <sheetName val="배수공1"/>
      <sheetName val="중기조종사_단위단가"/>
      <sheetName val="단면_(2)"/>
      <sheetName val="BSD_(2)"/>
      <sheetName val="현장일반사항"/>
      <sheetName val="차수"/>
      <sheetName val="월별손익"/>
      <sheetName val="일위대가(가설)"/>
      <sheetName val="1.취수장"/>
      <sheetName val="변경내역"/>
      <sheetName val="기술부 VENDOR LIST"/>
      <sheetName val="공통(20-91)"/>
      <sheetName val="원본(갑지)"/>
      <sheetName val="Code"/>
      <sheetName val="Sheet5"/>
      <sheetName val="퍼스트"/>
      <sheetName val="중기사용료"/>
      <sheetName val="원가계산서(변경)"/>
      <sheetName val="일용직6월"/>
      <sheetName val="터파기및재료"/>
      <sheetName val="수리결과"/>
      <sheetName val="기초단가"/>
      <sheetName val="Sheet1 (2)"/>
      <sheetName val="소방"/>
      <sheetName val="수량산출목록표"/>
      <sheetName val="4.2.1 마루높이 검토"/>
      <sheetName val="COVER"/>
      <sheetName val="플랜트 설치"/>
      <sheetName val="경비"/>
      <sheetName val="총괄"/>
      <sheetName val="양덕동"/>
      <sheetName val="추가일위대가"/>
      <sheetName val="일용직"/>
      <sheetName val="일대"/>
      <sheetName val="증감대비"/>
      <sheetName val="단계별내역 (2)"/>
      <sheetName val="데이타"/>
      <sheetName val="식재인부"/>
      <sheetName val="인천제철"/>
      <sheetName val="입력"/>
      <sheetName val="주요항목별"/>
      <sheetName val="골조"/>
      <sheetName val="남양내역"/>
      <sheetName val="실행내역_원본"/>
      <sheetName val="Sheet4"/>
      <sheetName val="실행(ALT1)"/>
      <sheetName val="환율change"/>
      <sheetName val="GRDBS"/>
      <sheetName val="견적대비표"/>
      <sheetName val="Y-WORK"/>
      <sheetName val="4 LINE"/>
      <sheetName val="7 th"/>
      <sheetName val="C10집계2"/>
      <sheetName val="노원열병합  건축공사기성내역서"/>
      <sheetName val="개요"/>
      <sheetName val="케이블규격"/>
      <sheetName val="COVERSHEET"/>
      <sheetName val="할증 "/>
      <sheetName val="개인별 순위표"/>
      <sheetName val="CM 1"/>
      <sheetName val="전기실-1"/>
      <sheetName val="ROOF(ALKALI)"/>
      <sheetName val="4.일위대가"/>
      <sheetName val="제수변수량"/>
      <sheetName val="일위대가목록(기계)"/>
      <sheetName val="목차"/>
      <sheetName val="외주대비 -석축_x0000__x0000__x0000__x0000__x0000__x0012_[후다내역.XLS]견적표지 (3"/>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2차전체변경예정_(2)"/>
      <sheetName val="메서,변+증"/>
      <sheetName val="토공유동표(전체_당초)"/>
      <sheetName val="b_balju_(2)"/>
      <sheetName val="8_PILE__(돌출)"/>
      <sheetName val="8_현장관리비"/>
      <sheetName val="7_안전관리비"/>
      <sheetName val="2.2 띠장의 설계"/>
      <sheetName val="설비"/>
      <sheetName val="흥양2교토공집계표"/>
      <sheetName val="확약서"/>
      <sheetName val="6_ 안전관리비"/>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제어계측"/>
      <sheetName val="Sheet6"/>
      <sheetName val="Sheet16"/>
      <sheetName val="보도내역 (3)"/>
      <sheetName val="Module1"/>
      <sheetName val="Qheet6"/>
      <sheetName val="총괄-1"/>
      <sheetName val="단가산출서"/>
      <sheetName val="공사개요"/>
      <sheetName val="주차구획선수량"/>
      <sheetName val="부대tu"/>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SP-B1"/>
      <sheetName val="토적집계"/>
      <sheetName val="98NS-N"/>
      <sheetName val="소야공정계획표"/>
      <sheetName val="45,46"/>
      <sheetName val="기초코드"/>
      <sheetName val="1.수인터널"/>
      <sheetName val="일위대가표"/>
      <sheetName val="보할"/>
      <sheetName val="공업용수관로"/>
      <sheetName val="일위(토목)"/>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SANTOGO"/>
      <sheetName val="eq_data"/>
      <sheetName val="ELECTRIC"/>
      <sheetName val="전기공사"/>
      <sheetName val="AS포장복구 "/>
      <sheetName val="건축내역서"/>
      <sheetName val="Dae_Jiju"/>
      <sheetName val="Sikje_ingun"/>
      <sheetName val="TREE_D"/>
      <sheetName val="단가비교표"/>
      <sheetName val="입력시트"/>
      <sheetName val="장비집계"/>
      <sheetName val="결과조달"/>
      <sheetName val="3차준공"/>
      <sheetName val="입찰품의서"/>
      <sheetName val="토사(PE)"/>
      <sheetName val="날개벽"/>
      <sheetName val="choose"/>
      <sheetName val="분전반"/>
      <sheetName val="특별"/>
      <sheetName val="VE절감"/>
      <sheetName val="청주(철골발주의뢰서)"/>
      <sheetName val="감액총괄표"/>
      <sheetName val="옥외배관기본공량"/>
      <sheetName val="대비2"/>
      <sheetName val="옥외외등집계표"/>
      <sheetName val="단중표"/>
      <sheetName val="MATRLDATA"/>
      <sheetName val="Print"/>
      <sheetName val="FACTOR"/>
      <sheetName val="말뚝지지력산정"/>
      <sheetName val="일위1"/>
      <sheetName val="우수공,맨홀,집수정"/>
      <sheetName val="unit 4"/>
      <sheetName val="단"/>
      <sheetName val="자료"/>
      <sheetName val="원가(칠곡다부)"/>
      <sheetName val="다부IC내역"/>
      <sheetName val="원가(재방송)"/>
      <sheetName val="재방송"/>
      <sheetName val="다부내역"/>
      <sheetName val="읍내터널"/>
      <sheetName val="칠곡IC내역"/>
      <sheetName val="VXXXXX"/>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공사비"/>
      <sheetName val="가드레일산근"/>
      <sheetName val="수량집계표"/>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b_balju_cho"/>
      <sheetName val="실행총괄 "/>
      <sheetName val="토목"/>
      <sheetName val="본체"/>
      <sheetName val="[IL-3.XLSY갑지"/>
      <sheetName val=""/>
      <sheetName val="설비내역서"/>
      <sheetName val="CON'C"/>
      <sheetName val="도급내역서(재노경)"/>
      <sheetName val="4.일위대가목차"/>
      <sheetName val="96노임기준"/>
      <sheetName val="기계경비(시간당)"/>
      <sheetName val="램머"/>
      <sheetName val="내역_ver1.0"/>
      <sheetName val="건축공사"/>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공사비총괄표"/>
      <sheetName val="차수공개요"/>
      <sheetName val="재료"/>
      <sheetName val="설계산출기초"/>
      <sheetName val="도급예산내역서봉투"/>
      <sheetName val="설계산출표지"/>
      <sheetName val="도급예산내역서총괄표"/>
      <sheetName val="을부담운반비"/>
      <sheetName val="운반비산출"/>
      <sheetName val="매출현황"/>
      <sheetName val="단가 "/>
      <sheetName val="보온일위"/>
      <sheetName val="49일위"/>
      <sheetName val="22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총공사내역서"/>
      <sheetName val="DAN"/>
      <sheetName val="백호우계수"/>
      <sheetName val="건축내역"/>
      <sheetName val="설직재-1"/>
      <sheetName val="기흥하도용"/>
      <sheetName val="대포2교접속"/>
      <sheetName val="천방교접속"/>
      <sheetName val="실행예산서"/>
      <sheetName val="BQ(실행)"/>
      <sheetName val="일반전기(2단지-을지)"/>
      <sheetName val="단가조사"/>
      <sheetName val="토목공사"/>
      <sheetName val="일위대가(4층원격)"/>
      <sheetName val="BM"/>
      <sheetName val="찍기"/>
      <sheetName val="의왕내역"/>
      <sheetName val="세부내역"/>
      <sheetName val="단가대비"/>
      <sheetName val="총괄집계표"/>
      <sheetName val="인수공규격"/>
      <sheetName val="단가(1)"/>
      <sheetName val="원가"/>
      <sheetName val="적용단위길이"/>
      <sheetName val="일위대가(건축)"/>
      <sheetName val="빌딩 안내"/>
      <sheetName val="기계공사비집계(원안)"/>
      <sheetName val="48단가"/>
      <sheetName val="CABLE"/>
      <sheetName val="CABLE (2)"/>
      <sheetName val="일위_파일"/>
      <sheetName val="연결임시"/>
      <sheetName val="접지수량"/>
      <sheetName val="G.R300경비"/>
      <sheetName val="교수설계"/>
      <sheetName val="공종구간"/>
      <sheetName val="조경일람"/>
      <sheetName val="49단가"/>
      <sheetName val="구간산출"/>
      <sheetName val="부하LOAD"/>
      <sheetName val="노임단가산출근거"/>
      <sheetName val="COST"/>
      <sheetName val="항목등록"/>
      <sheetName val="원가계산서(남측)"/>
      <sheetName val="신고분기설정참고"/>
      <sheetName val="거래처자료등록"/>
      <sheetName val="조도계산"/>
      <sheetName val="국내조달(통합-1)"/>
      <sheetName val="Baby일위대가"/>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단가목록"/>
      <sheetName val="비탈면보호공수량산출"/>
      <sheetName val="준공검사원(갑)"/>
      <sheetName val="기성내역서(을) (2)"/>
      <sheetName val="전기일위대가"/>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기계경비"/>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견적서"/>
      <sheetName val="배관공사기초자료"/>
      <sheetName val="Ekog10"/>
      <sheetName val="AL공사(원)"/>
      <sheetName val="내역서1"/>
      <sheetName val="22수량"/>
      <sheetName val="품목현황"/>
      <sheetName val="출고대장"/>
      <sheetName val="바닥판"/>
      <sheetName val="입력DATA"/>
      <sheetName val="asd"/>
      <sheetName val="★도급내역"/>
      <sheetName val="back-data"/>
      <sheetName val="인월수표"/>
      <sheetName val="중기가격"/>
      <sheetName val="분전함신설"/>
      <sheetName val="접지1종"/>
      <sheetName val="단위수량"/>
      <sheetName val="진입도로B (2)"/>
      <sheetName val="백암비스타내역"/>
      <sheetName val="수목데이타 "/>
      <sheetName val="2.냉난방설비공사"/>
      <sheetName val="7.자동제어공사"/>
      <sheetName val="중강당 내역"/>
      <sheetName val="제-노임"/>
      <sheetName val="AV시스템"/>
      <sheetName val="guard(mac)"/>
      <sheetName val="COPING"/>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산근"/>
      <sheetName val="수원역(전체분)설계서"/>
      <sheetName val="단가조사-2"/>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48수량"/>
      <sheetName val="세골재  T2 변경 현황"/>
      <sheetName val="내역서 (2)"/>
      <sheetName val="98수문일위"/>
      <sheetName val="단가비교표_공통1"/>
      <sheetName val="내역(원안-대안)"/>
      <sheetName val="산출목록표"/>
      <sheetName val="전화공사 공량 및 집계표"/>
      <sheetName val="공사착공계"/>
      <sheetName val="참조 (2)"/>
      <sheetName val="6. 직접경비"/>
      <sheetName val="노임이"/>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ITEM"/>
      <sheetName val="단가(보완)"/>
      <sheetName val="대가 (보완)"/>
      <sheetName val="단위목록"/>
      <sheetName val="기계경비목록"/>
      <sheetName val="몰탈재료산출"/>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정공공사"/>
      <sheetName val="단가기준"/>
      <sheetName val="횡배수관수량집계"/>
      <sheetName val="우,오수"/>
      <sheetName val="유의사항"/>
      <sheetName val="현장설명"/>
      <sheetName val="특별조건"/>
      <sheetName val="토공갑"/>
      <sheetName val="구조물갑"/>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99총공사내역서"/>
      <sheetName val="평야부단가"/>
      <sheetName val="예산서"/>
      <sheetName val="오동"/>
      <sheetName val="대조"/>
      <sheetName val="나한"/>
      <sheetName val="단가대비표(계측)"/>
      <sheetName val="공정외주"/>
      <sheetName val="제조 경영"/>
      <sheetName val="36단가"/>
      <sheetName val="36수량"/>
      <sheetName val="메인거더-크로스빔200연결부"/>
      <sheetName val="인건비 "/>
      <sheetName val="기본자료"/>
      <sheetName val="설계서을"/>
      <sheetName val="을지"/>
      <sheetName val="EQ-R1"/>
      <sheetName val="L-type"/>
      <sheetName val="bearing"/>
      <sheetName val="조내역"/>
      <sheetName val="부안일위"/>
      <sheetName val="C지구"/>
      <sheetName val="사내도로"/>
      <sheetName val="4.전기"/>
      <sheetName val="노 무 비"/>
      <sheetName val="노임단가표"/>
      <sheetName val="결선list"/>
      <sheetName val="위치도1"/>
      <sheetName val="자재단가-1"/>
      <sheetName val="갑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DATA_입력란"/>
      <sheetName val="제잡비집계"/>
      <sheetName val="간접1"/>
      <sheetName val="가로등내역서"/>
      <sheetName val="내역서(토목)"/>
      <sheetName val="미납품 현황"/>
      <sheetName val="신설개소별 총집계표(동해-배전)"/>
      <sheetName val="SSMITM"/>
      <sheetName val="잔수량(작성)"/>
      <sheetName val="4동급수"/>
      <sheetName val="기둥(원형)"/>
      <sheetName val="WING3"/>
      <sheetName val="9GNG운반"/>
      <sheetName val="48평단가"/>
      <sheetName val="57단가"/>
      <sheetName val="54평단가"/>
      <sheetName val="66평단가"/>
      <sheetName val="61단가"/>
      <sheetName val="89평단가"/>
      <sheetName val="84평단가"/>
      <sheetName val="현장관리비데이타"/>
      <sheetName val="샘플표지"/>
      <sheetName val="s"/>
      <sheetName val="시운전연료비"/>
      <sheetName val="지원사무소원가배부내역"/>
      <sheetName val="총체"/>
      <sheetName val="단가삐출"/>
      <sheetName val="cctv예산대비"/>
      <sheetName val="라이닝폼예산대비내역"/>
      <sheetName val="환산"/>
      <sheetName val="관로분포도"/>
      <sheetName val="시설,관리하위"/>
      <sheetName val="MODELING"/>
      <sheetName val="마산월령동골조물량변경"/>
      <sheetName val="호표"/>
      <sheetName val="GEN"/>
      <sheetName val="대운반(철재)"/>
      <sheetName val="기안"/>
      <sheetName val="가설건물"/>
      <sheetName val="원가계산"/>
      <sheetName val="공종보합"/>
      <sheetName val="출력원가"/>
      <sheetName val="공종원가"/>
      <sheetName val="총괄원가"/>
      <sheetName val="아파트"/>
      <sheetName val="상가,복지관"/>
      <sheetName val="주차장"/>
      <sheetName val="경비실"/>
      <sheetName val="BOX 본체"/>
      <sheetName val="내역(설계)"/>
      <sheetName val="보도경계블럭"/>
      <sheetName val="6호기"/>
      <sheetName val="2.1외주"/>
      <sheetName val="2.3노무"/>
      <sheetName val="2.4자재"/>
      <sheetName val="2.2장비"/>
      <sheetName val="2.5경비"/>
      <sheetName val="2.6수목대"/>
      <sheetName val="3련 BOX"/>
      <sheetName val="골조시행"/>
      <sheetName val="소방사항"/>
      <sheetName val="방음벽기초"/>
      <sheetName val="도수로집계"/>
      <sheetName val="원하대비"/>
      <sheetName val="예산변경원인분석"/>
      <sheetName val="유림총괄"/>
      <sheetName val="적용토목"/>
      <sheetName val="당진1,2호기전선관설치및접지4차공사내역서-을지"/>
      <sheetName val="신천3호용수로"/>
      <sheetName val="통계연보"/>
      <sheetName val="명일작업계획 (3)"/>
      <sheetName val="부하(성남)"/>
      <sheetName val="TABLE DB"/>
      <sheetName val="쌍용 data base"/>
      <sheetName val="0.0ControlSheet"/>
      <sheetName val="0.1keyAssumption"/>
      <sheetName val="현장관리"/>
      <sheetName val="횡배수관토공수량"/>
      <sheetName val="접속도로1"/>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인건-측정"/>
      <sheetName val="BJJIN"/>
      <sheetName val="공제구간조서"/>
      <sheetName val="전체_1설계"/>
      <sheetName val="수로단위수량"/>
      <sheetName val="A-7-1LINE(수량)"/>
      <sheetName val="상-교대(A1-A2)"/>
      <sheetName val="기성신청"/>
      <sheetName val="하수급견적대비"/>
      <sheetName val="공문(신)"/>
      <sheetName val="APT"/>
      <sheetName val="STAND20"/>
      <sheetName val="강교(Sub)"/>
      <sheetName val="배수통관(좌)"/>
      <sheetName val="맨홀수량"/>
      <sheetName val="전차선로 물량표"/>
      <sheetName val="TYPE-A"/>
      <sheetName val="위치조서"/>
      <sheetName val="광산내역"/>
      <sheetName val="2000년하반기"/>
      <sheetName val="4.내진설계"/>
      <sheetName val="공사"/>
      <sheetName val="현장별계약현황('98.10.31)"/>
      <sheetName val="4)유동표"/>
      <sheetName val="충주"/>
      <sheetName val="구의33고"/>
      <sheetName val="전신"/>
      <sheetName val="wall"/>
      <sheetName val="설계내역서"/>
      <sheetName val="96보완계획7.12"/>
      <sheetName val="배관단가조사서"/>
      <sheetName val="교각1"/>
      <sheetName val="type-F"/>
      <sheetName val="설계예산"/>
      <sheetName val="전신환매도율"/>
      <sheetName val="손익현황"/>
      <sheetName val="현황CODE"/>
      <sheetName val="교대(A1)"/>
      <sheetName val="I一般比"/>
      <sheetName val="관일"/>
      <sheetName val="투찰(하수)"/>
      <sheetName val="현대물량"/>
      <sheetName val="nys"/>
      <sheetName val="일위대가(계측기설치)"/>
      <sheetName val="설계조건"/>
      <sheetName val="부재력정리"/>
      <sheetName val="최초침전지집계표"/>
      <sheetName val="TB-내역서"/>
      <sheetName val="EQUIP-H"/>
      <sheetName val="200"/>
      <sheetName val="신대방33(적용)"/>
      <sheetName val="구천"/>
      <sheetName val="평3"/>
      <sheetName val="수량조서"/>
      <sheetName val="현황산출서"/>
      <sheetName val="부대입찰 내역서"/>
      <sheetName val=" 총괄표"/>
      <sheetName val="적용대가"/>
      <sheetName val="공종별산출내역서"/>
      <sheetName val="수자재단위당"/>
      <sheetName val="자재목록"/>
      <sheetName val="중기목록"/>
      <sheetName val="노임목록"/>
      <sheetName val="제잡비.xls"/>
      <sheetName val="Eq. Mobilization"/>
      <sheetName val="3BL공동구 수량"/>
      <sheetName val="가격조사서"/>
      <sheetName val="토공(우물통,기타) "/>
      <sheetName val="명단"/>
      <sheetName val="포장단면별단위수량"/>
      <sheetName val="2.고용보험료산출근거"/>
      <sheetName val="세금자료"/>
      <sheetName val="연습"/>
      <sheetName val="자재집계표"/>
      <sheetName val="포장공자재집계표"/>
      <sheetName val="토목내역"/>
      <sheetName val="1_수인터널"/>
      <sheetName val="2_대외공문"/>
      <sheetName val="설_계"/>
      <sheetName val="AS포장복구_"/>
      <sheetName val="내역(최종본4_5)"/>
      <sheetName val="0_0ControlSheet"/>
      <sheetName val="0_1keyAssumption"/>
      <sheetName val="Front"/>
      <sheetName val="건축집계"/>
      <sheetName val="Type(123)"/>
      <sheetName val="전라자금"/>
      <sheetName val="b_yesan"/>
      <sheetName val="횡배수관"/>
      <sheetName val="원가계산 (2)"/>
      <sheetName val="화설내"/>
      <sheetName val="도급b_balju"/>
      <sheetName val="원가서"/>
      <sheetName val="뚝토공"/>
      <sheetName val="건축내역(진해석동)"/>
      <sheetName val="주경기-오배수"/>
      <sheetName val="팔당터널(1공구)"/>
      <sheetName val="VXXXXXXX"/>
      <sheetName val="전기단가조사서"/>
      <sheetName val="설계서"/>
      <sheetName val="총공사비"/>
      <sheetName val="집계표(수배전제조구매)"/>
      <sheetName val="F4-F7"/>
      <sheetName val="장비당단가 (1)"/>
      <sheetName val="Sheet2 (2)"/>
      <sheetName val="업무"/>
      <sheetName val="보고"/>
      <sheetName val="건축-물가변동"/>
      <sheetName val="_REF"/>
      <sheetName val="정보"/>
      <sheetName val="종단계산"/>
      <sheetName val="입적6-10"/>
      <sheetName val="실행간접비용"/>
      <sheetName val="마산방향"/>
      <sheetName val="INPUT(덕도방향-시점)"/>
      <sheetName val="CPM챠트"/>
      <sheetName val="지우지마"/>
      <sheetName val="설계기준"/>
      <sheetName val="내역1"/>
      <sheetName val="DC-O-4-S(설명서)"/>
      <sheetName val="평균터파기고(1-2,ASP)"/>
      <sheetName val="내   역"/>
      <sheetName val="단가(반정1교-원주)"/>
      <sheetName val="주요자재단가"/>
      <sheetName val="각형맨홀"/>
      <sheetName val="본공사"/>
      <sheetName val="자금청구"/>
      <sheetName val="0Title"/>
      <sheetName val="경영혁신본부"/>
      <sheetName val="내역서01"/>
      <sheetName val="프라임 강변역(4,236)"/>
      <sheetName val="집계표(OPTION)"/>
      <sheetName val="물집"/>
      <sheetName val="음료실행"/>
      <sheetName val="하중"/>
      <sheetName val="장비별표(오거보링)(Ø400)(12M)"/>
      <sheetName val="공사비산출내역"/>
      <sheetName val="IW-LIST"/>
      <sheetName val="발주설계서(당초)"/>
      <sheetName val="설-원가"/>
      <sheetName val="변경후원본2"/>
      <sheetName val="콤보박스와 리스트박스의 연결"/>
      <sheetName val="유형처분"/>
      <sheetName val="예산M6-B"/>
      <sheetName val="AB자재단가"/>
      <sheetName val="상세산출"/>
      <sheetName val="울산자금"/>
      <sheetName val="비교1"/>
      <sheetName val="신우"/>
      <sheetName val="강북라우터"/>
      <sheetName val="機器明細(MC)"/>
      <sheetName val="공사분석"/>
      <sheetName val="국내"/>
      <sheetName val="Sheet9"/>
      <sheetName val="건집"/>
      <sheetName val="기집"/>
      <sheetName val="토집"/>
      <sheetName val="조집"/>
      <sheetName val="2000년 공정표"/>
      <sheetName val="입찰보고"/>
      <sheetName val="건축적용원가계산"/>
      <sheetName val="총집계표"/>
      <sheetName val="신공항A-;(원가수정)"/>
      <sheetName val="수 량 명 세 서 - 1"/>
      <sheetName val="견적조건"/>
      <sheetName val="2.교량(신설)"/>
      <sheetName val="5.2코핑"/>
      <sheetName val="현경"/>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앵커구조계산"/>
      <sheetName val="밸브설치"/>
      <sheetName val="공정표 "/>
      <sheetName val="S12"/>
      <sheetName val="기초(1)"/>
      <sheetName val="P.M 별"/>
      <sheetName val="예산내역서"/>
      <sheetName val="수입"/>
      <sheetName val="TOT"/>
      <sheetName val="1호맨홀수량산출"/>
      <sheetName val="관련자료입력"/>
      <sheetName val="구조물철거타공정이월"/>
      <sheetName val="50-4(2차)"/>
      <sheetName val="철근단면적"/>
      <sheetName val="TBN실행"/>
      <sheetName val="지중자재단가"/>
      <sheetName val="역T형"/>
      <sheetName val="위생기구"/>
      <sheetName val="기계실냉난방"/>
      <sheetName val="4.경비 5.영업외수지"/>
      <sheetName val="TS"/>
      <sheetName val="지급어음"/>
      <sheetName val="최종보고1"/>
      <sheetName val="9-1차이내역"/>
      <sheetName val=" 견적서"/>
      <sheetName val="3월"/>
      <sheetName val="CJE"/>
      <sheetName val="내역서(전기)"/>
      <sheetName val="모래기초"/>
      <sheetName val="전체ﾴ엿서"/>
      <sheetName val="구조물터파기수량집계"/>
      <sheetName val="측구터파기공수량집계"/>
      <sheetName val="배수공 시멘트 및 골재량 산출"/>
      <sheetName val="예산총괄표"/>
      <sheetName val="대림경상68억"/>
      <sheetName val="별표 "/>
      <sheetName val="3F"/>
      <sheetName val="base"/>
      <sheetName val="포설list원본"/>
      <sheetName val="업무분장"/>
      <sheetName val="10"/>
      <sheetName val="11"/>
      <sheetName val="12"/>
      <sheetName val="13"/>
      <sheetName val="14"/>
      <sheetName val="15"/>
      <sheetName val="16"/>
      <sheetName val="3"/>
      <sheetName val="4"/>
      <sheetName val="5"/>
      <sheetName val="6"/>
      <sheetName val="7"/>
      <sheetName val="8"/>
      <sheetName val="9"/>
      <sheetName val="간접경상비"/>
      <sheetName val="BREAKDOWN(철거설치)"/>
      <sheetName val="견적을지"/>
      <sheetName val="수토공단위당"/>
      <sheetName val="인원현황"/>
      <sheetName val="영업소실적"/>
      <sheetName val="대우"/>
      <sheetName val="1맨AO"/>
      <sheetName val="CALCULATION"/>
      <sheetName val="내역분기"/>
      <sheetName val="수목단가"/>
      <sheetName val="시설수량표"/>
      <sheetName val="식재수량표"/>
      <sheetName val="명세서"/>
      <sheetName val="입찰"/>
      <sheetName val="장비가동"/>
      <sheetName val="일집"/>
      <sheetName val="배수관공"/>
      <sheetName val="MP MOB"/>
      <sheetName val="년차"/>
      <sheetName val="자동세륜기"/>
      <sheetName val="사업개요"/>
      <sheetName val="현장관리비_입력"/>
      <sheetName val="STEEL BOX 단면설계(SEC.8)"/>
      <sheetName val="자재운반단가일람표"/>
      <sheetName val="기계경비목록1"/>
      <sheetName val="품셈기준"/>
      <sheetName val="조건"/>
      <sheetName val="계정"/>
      <sheetName val="전 체"/>
      <sheetName val="주소"/>
      <sheetName val="소비자가"/>
      <sheetName val="깨기"/>
      <sheetName val="흄관수량"/>
      <sheetName val="PROCURE"/>
      <sheetName val="대공종"/>
      <sheetName val="공통가설공사"/>
      <sheetName val="구분자"/>
      <sheetName val="1차설계변경내역"/>
      <sheetName val="간접"/>
      <sheetName val="작성기준"/>
      <sheetName val="본부장"/>
      <sheetName val="설계변경내역서"/>
      <sheetName val="전체내역 (2)"/>
      <sheetName val="Hyundai.Unit.cost.xls"/>
      <sheetName val="OPTION"/>
      <sheetName val="성토도수로현황"/>
      <sheetName val="요약서"/>
      <sheetName val="목록"/>
      <sheetName val="연결원본-절대지우지말것"/>
      <sheetName val="검색방"/>
      <sheetName val="일위대가집계표"/>
      <sheetName val="산출서집계HS"/>
      <sheetName val="용선 C.L"/>
      <sheetName val="단면치수"/>
      <sheetName val="6.이토처리시간"/>
      <sheetName val="울진항공등화 내역서"/>
      <sheetName val="설치자재"/>
      <sheetName val="일 위 대 가 표"/>
      <sheetName val="일위목차"/>
      <sheetName val="영흥TL(UP,DOWN) "/>
      <sheetName val="공사비집계"/>
      <sheetName val="토목단가산출"/>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앵커(3안)"/>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조건표_(2)1"/>
      <sheetName val="입출재고현황_(2)1"/>
      <sheetName val="노무비_근거1"/>
      <sheetName val="6PILE__(돌출)2"/>
      <sheetName val="HRSG_SMALL072202"/>
      <sheetName val="하도내역_(철콘)1"/>
      <sheetName val="준검_내역서2"/>
      <sheetName val="임율_Data1"/>
      <sheetName val="97년_추정2"/>
      <sheetName val="2차전체변경예정_(2)1"/>
      <sheetName val="BSD_(2)1"/>
      <sheetName val="1_설계기준1"/>
      <sheetName val="토공유동표(전체_당초)1"/>
      <sheetName val="목차_1"/>
      <sheetName val="단면_(2)1"/>
      <sheetName val="8_현장관리비1"/>
      <sheetName val="7_안전관리비1"/>
      <sheetName val="7__현장관리비_1"/>
      <sheetName val="1__설계조건_2_단면가정_3__하중계산"/>
      <sheetName val="구조______"/>
      <sheetName val="8_PILE__(돌출)1"/>
      <sheetName val="b_balju_(2)1"/>
      <sheetName val="노무비_"/>
      <sheetName val="현장관리비_산출내역"/>
      <sheetName val="4_일위대가집계"/>
      <sheetName val="내역서_제출"/>
      <sheetName val="실행내역서_"/>
      <sheetName val="간_지1"/>
      <sheetName val="화재_탐지_설비"/>
      <sheetName val="5__현장관리비(new)_"/>
      <sheetName val="Customer_Databas"/>
      <sheetName val="방배동내역_(총괄)"/>
      <sheetName val="1_설계조건"/>
      <sheetName val="중기조종사_단위단가1"/>
      <sheetName val="5__현장관리비_new__"/>
      <sheetName val="Temporary_Mooring"/>
      <sheetName val="A_LINE"/>
      <sheetName val="설내역서_"/>
      <sheetName val="7_PILE__(돌출)"/>
      <sheetName val="2_2_오피스텔(12~32F)"/>
      <sheetName val="일위대가_집계표"/>
      <sheetName val="9_1지하2층하부보"/>
      <sheetName val="Sheet1_(2)"/>
      <sheetName val="단계별내역_(2)"/>
      <sheetName val="2_2_띠장의_설계"/>
      <sheetName val="1_취수장"/>
      <sheetName val="4_LINE"/>
      <sheetName val="7_th"/>
      <sheetName val="_갑지"/>
      <sheetName val="집_계_표"/>
      <sheetName val="총_원가계산"/>
      <sheetName val="6__안전관리비3"/>
      <sheetName val="자__재"/>
      <sheetName val="노원열병합__건축공사기성내역서"/>
      <sheetName val="할증_"/>
      <sheetName val="개인별_순위표"/>
      <sheetName val="CM_1"/>
      <sheetName val="기술부_VENDOR_LIST"/>
      <sheetName val="외주대비_-석축[후다내역_XLS]견적표지_(3"/>
      <sheetName val="4_일위대가"/>
      <sheetName val="플랜트_설치"/>
      <sheetName val="실행간접비"/>
      <sheetName val="목록표"/>
      <sheetName val="C䈀꼬ԯ"/>
      <sheetName val="일일총괄"/>
      <sheetName val="연돌일위집계"/>
      <sheetName val="0226"/>
      <sheetName val="울산"/>
      <sheetName val="Anti"/>
      <sheetName val="Xunit (단위환산)"/>
      <sheetName val="일위집계"/>
      <sheetName val="단가 및 재료비"/>
      <sheetName val="단가산출1"/>
      <sheetName val="일일현황"/>
      <sheetName val="Ⅱ1-0타"/>
      <sheetName val="맨홀수량산출(A-LINE)"/>
      <sheetName val="22인공"/>
      <sheetName val="테이블"/>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0"/>
      <sheetName val="Sheet11"/>
      <sheetName val="Sheet12"/>
      <sheetName val="Sheet13"/>
      <sheetName val="Sheet14"/>
      <sheetName val="Sheet15"/>
      <sheetName val="노무비단가"/>
      <sheetName val="감곡소요"/>
      <sheetName val="기본사항"/>
      <sheetName val="내역서 "/>
      <sheetName val="임차비용"/>
      <sheetName val="D1.2 COF모듈자재 입출재고 (B급)"/>
      <sheetName val="선급금신청서"/>
      <sheetName val="물량집계표(1c)"/>
      <sheetName val="A1(구조물)"/>
      <sheetName val="A1(토공)"/>
      <sheetName val="철근집계표"/>
      <sheetName val="벽체면적당일위대가"/>
      <sheetName val="위치"/>
      <sheetName val="1-1"/>
      <sheetName val="공통단가"/>
      <sheetName val="감가상각"/>
      <sheetName val="eq_dat_x0000_"/>
      <sheetName val="맨홀되메우기"/>
      <sheetName val="본실행경비"/>
      <sheetName val="견적내역"/>
      <sheetName val="Sikje_inĴ¾_x0000_"/>
      <sheetName val="아파트건축"/>
      <sheetName val="적용단가"/>
      <sheetName val="GRD郅≙"/>
      <sheetName val="고창방향"/>
      <sheetName val="설계예시"/>
      <sheetName val="1차3회-개소별명세서-빨간색-인쇄용(21873)"/>
      <sheetName val="인입관수량총괄"/>
      <sheetName val="가로등기초"/>
      <sheetName val="소화실적"/>
      <sheetName val="단위별용량계산"/>
      <sheetName val="연장및면적(좌측)"/>
      <sheetName val="조명일위"/>
      <sheetName val="J"/>
      <sheetName val="사유서제출현황-2"/>
      <sheetName val="CԀ_x0000_缀"/>
      <sheetName val="갑"/>
      <sheetName val="실행내역서(DCU)"/>
      <sheetName val="채권(하반기)"/>
      <sheetName val="연차일수"/>
      <sheetName val="2004연차사용현황"/>
      <sheetName val="TEMP2"/>
      <sheetName val="BS"/>
      <sheetName val="PL"/>
      <sheetName val="환율"/>
      <sheetName val="PAINT"/>
      <sheetName val="콘크리트포장"/>
      <sheetName val="암거난간벽집계(2)"/>
      <sheetName val="95년12월말"/>
      <sheetName val="회사정보"/>
      <sheetName val="산3_4"/>
      <sheetName val="FAB별"/>
      <sheetName val="양배수장"/>
      <sheetName val="설계카드"/>
      <sheetName val="공사설명서"/>
      <sheetName val="공사계획서"/>
      <sheetName val="예산조서"/>
      <sheetName val="99 조정금액"/>
      <sheetName val="주요재료비(원본)"/>
      <sheetName val="공사내역"/>
      <sheetName val="맨홀토공"/>
      <sheetName val="전기일목(조사가)"/>
      <sheetName val="동업계매출속보"/>
      <sheetName val="중기사용료산출근거"/>
      <sheetName val="고암DATA"/>
      <sheetName val="설계명세"/>
      <sheetName val="광통신 견적내역서1"/>
      <sheetName val="잡철물"/>
      <sheetName val="EJ"/>
      <sheetName val="당초"/>
      <sheetName val="실행(표지,갑,을)"/>
      <sheetName val="8)중점관리장비현황"/>
      <sheetName val="단중"/>
      <sheetName val="전체기준Data"/>
      <sheetName val="울산자동제어"/>
      <sheetName val="일반부표"/>
      <sheetName val="형틀공사"/>
      <sheetName val="사통"/>
      <sheetName val="CIP 공사"/>
      <sheetName val="토량1-1"/>
      <sheetName val="수량산출서 갑지"/>
      <sheetName val="DATA 입력부"/>
      <sheetName val="A"/>
      <sheetName val="식재일위"/>
      <sheetName val="직공비"/>
      <sheetName val="NOMUBI"/>
      <sheetName val="sw1"/>
      <sheetName val="Mc1"/>
      <sheetName val="주식"/>
      <sheetName val="배명(단가)"/>
      <sheetName val="물량산출근거"/>
      <sheetName val="유림콘도"/>
      <sheetName val="자재co"/>
      <sheetName val="일위대가 (PM)"/>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전도금정산서(27)"/>
      <sheetName val="일위대가단가표"/>
      <sheetName val="샌딩 에폭시 도장"/>
      <sheetName val="수목데이타"/>
      <sheetName val="조인트"/>
      <sheetName val="표  지"/>
      <sheetName val="운동장 (2)"/>
      <sheetName val="토목-물가"/>
      <sheetName val="Sikje_in_x0005__x0000_"/>
      <sheetName val="업체별기성"/>
      <sheetName val="SAMPLE!"/>
      <sheetName val="일위(열차무선)"/>
      <sheetName val="GI-LIST"/>
      <sheetName val="중기사용료 (2)"/>
      <sheetName val="제잡비"/>
      <sheetName val="대가표(품셈)"/>
      <sheetName val="제경비율"/>
      <sheetName val="일위대가(통신)"/>
      <sheetName val="실행(1)"/>
      <sheetName val="시약"/>
      <sheetName val="월별수입"/>
      <sheetName val="FANDBS"/>
      <sheetName val="GRDATA"/>
      <sheetName val="SHAFTDBSE"/>
      <sheetName val="GRD⍠も"/>
      <sheetName val="안정검토"/>
      <sheetName val="주공기준"/>
      <sheetName val="목창호"/>
      <sheetName val="산출근거(S4)"/>
      <sheetName val="인력터파기품"/>
      <sheetName val="유통간부"/>
      <sheetName val="장기"/>
      <sheetName val="2련간지"/>
      <sheetName val="(A)내역서"/>
      <sheetName val="분뇨"/>
      <sheetName val="06 일위대가목록"/>
      <sheetName val="구의동공내역서"/>
      <sheetName val="__"/>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내역(최종본4_5)1"/>
      <sheetName val="1_수인터널1"/>
      <sheetName val="설_계1"/>
      <sheetName val="2_대외공문1"/>
      <sheetName val="AS포장복구_1"/>
      <sheetName val="0_0ControlSheet1"/>
      <sheetName val="0_1keyAssumption1"/>
      <sheetName val="4_내진설계"/>
      <sheetName val="4_경비_5_영업외수지"/>
      <sheetName val="_견적서"/>
      <sheetName val="장비당단가_(1)"/>
      <sheetName val="Sheet2_(2)"/>
      <sheetName val="96보완계획7_12"/>
      <sheetName val="전차선로_물량표"/>
      <sheetName val="부대입찰_내역서"/>
      <sheetName val="3BL공동구_수량"/>
      <sheetName val="제잡비_xls"/>
      <sheetName val="인건비_"/>
      <sheetName val="_총괄표"/>
      <sheetName val="2_고용보험료산출근거"/>
      <sheetName val="토공(우물통,기타)_"/>
      <sheetName val="현장별계약현황('98_10_31)"/>
      <sheetName val="Eq__Mobilization"/>
      <sheetName val="원가계산_(2)"/>
      <sheetName val="광통신_견적내역서1"/>
      <sheetName val="unit_4"/>
      <sheetName val="콤보박스와_리스트박스의_연결"/>
      <sheetName val="별표_"/>
      <sheetName val="수_량_명_세_서_-_1"/>
      <sheetName val="2_건축"/>
      <sheetName val="공정표_"/>
      <sheetName val="프라임_강변역(4,236)"/>
      <sheetName val="내___역"/>
      <sheetName val="2000년_공정표"/>
      <sheetName val="5_2코핑"/>
      <sheetName val="배수공_시멘트_및_골재량_산출"/>
      <sheetName val="P_M_별"/>
      <sheetName val="CIP_공사"/>
      <sheetName val="수량산출서_갑지"/>
      <sheetName val="DATA_입력부"/>
      <sheetName val="내역서당초"/>
      <sheetName val="연부97-1"/>
      <sheetName val="EQUIP LIST"/>
      <sheetName val="분전반일위대가"/>
      <sheetName val="UR2-Calculation"/>
      <sheetName val="식재"/>
      <sheetName val="시설물"/>
      <sheetName val="식재출력용"/>
      <sheetName val="유지관리"/>
      <sheetName val="C-노임단가"/>
      <sheetName val="#3E1_GCR"/>
      <sheetName val="내역서변경성원"/>
      <sheetName val="근로자자료입력"/>
      <sheetName val="참고자료"/>
      <sheetName val="마감사양"/>
      <sheetName val="남양시작동010313100%"/>
      <sheetName val="중기쥰종사 단위단가"/>
      <sheetName val="배명(단가柖"/>
      <sheetName val="일반관리비전체분당초변경대비표"/>
      <sheetName val="사용계획"/>
      <sheetName val="지급수수료월별금액산정"/>
      <sheetName val="일대목록표"/>
      <sheetName val="99년원가"/>
      <sheetName val="산출(1~20)"/>
      <sheetName val="대운산출"/>
      <sheetName val="학생내역"/>
      <sheetName val="산출금액내역"/>
      <sheetName val="database"/>
      <sheetName val="Macro(전동기)"/>
      <sheetName val="일반수량"/>
      <sheetName val="건축토목실행내역"/>
      <sheetName val="출장내역"/>
      <sheetName val="XL4Poppy"/>
      <sheetName val="10동"/>
      <sheetName val="5사남"/>
      <sheetName val="전계가"/>
      <sheetName val="아파트-가설"/>
      <sheetName val="SUB일위대가"/>
      <sheetName val="평자재단가"/>
      <sheetName val="방송(체육관)"/>
      <sheetName val="동원(3)"/>
      <sheetName val="측구공"/>
      <sheetName val="시운전연료"/>
      <sheetName val="1.3.1절점좌표"/>
      <sheetName val="1.1설계기준"/>
      <sheetName val="증감분석"/>
      <sheetName val="말고개터널조명전압강하"/>
      <sheetName val="2000.05"/>
      <sheetName val="투찰내역서"/>
      <sheetName val="현장지지물물량"/>
      <sheetName val="입찰내역"/>
      <sheetName val="변경후-SHEET"/>
      <sheetName val="1.본부별"/>
      <sheetName val="000000"/>
      <sheetName val="상수도토공집계표"/>
      <sheetName val="기본DATA"/>
      <sheetName val="공통자료"/>
      <sheetName val="안전시설내역서"/>
      <sheetName val="구조물"/>
      <sheetName val="FI원가_1"/>
      <sheetName val="cable-data"/>
      <sheetName val="노무비산출"/>
      <sheetName val="기초입력 DATA"/>
      <sheetName val="소소총괄표"/>
      <sheetName val="1공구_건정토건_토공2"/>
      <sheetName val="구단"/>
      <sheetName val="배수문"/>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1_수인터널2"/>
      <sheetName val="AS포장복구_2"/>
      <sheetName val="2_대외공문2"/>
      <sheetName val="설_계2"/>
      <sheetName val="내역(최종본4_5)2"/>
      <sheetName val="Sheet1_(2)1"/>
      <sheetName val="0_0ControlSheet2"/>
      <sheetName val="0_1keyAssumption2"/>
      <sheetName val="부대입찰_내역서1"/>
      <sheetName val="전차선로_물량표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현장관리비_산출내역1"/>
      <sheetName val="1_설계조건1"/>
      <sheetName val="현장별계약현황('98_10_31)1"/>
      <sheetName val="콤보박스와_리스트박스의_연결1"/>
      <sheetName val="플랜트_설치1"/>
      <sheetName val="원본"/>
      <sheetName val="교각"/>
      <sheetName val="내부마감"/>
      <sheetName val="간접재료비산출표-27-30"/>
      <sheetName val="1안"/>
      <sheetName val="첨부1-1"/>
      <sheetName val="빙설"/>
      <sheetName val="가중치"/>
      <sheetName val="단양 00 아파트-세부내역"/>
      <sheetName val="상호참고자료"/>
      <sheetName val="발주처자료입력"/>
      <sheetName val="회사기본자료"/>
      <sheetName val="하자보증자료"/>
      <sheetName val="기술자관련자료"/>
      <sheetName val="빙100장비사양"/>
      <sheetName val="본사인상전"/>
      <sheetName val="4.장비손료"/>
      <sheetName val="내역및원가02"/>
      <sheetName val="TYPE1"/>
      <sheetName val="배선(낙차)"/>
      <sheetName val="SF내역및원가02"/>
      <sheetName val="산출기준(파견전산실)"/>
      <sheetName val="정의"/>
      <sheetName val="재활용 악취_먼지DUCT산출"/>
      <sheetName val="항목지정"/>
      <sheetName val="기기리스트"/>
      <sheetName val="시설물기초"/>
      <sheetName val="경비산출"/>
      <sheetName val="다곡2교"/>
      <sheetName val="공정코드"/>
      <sheetName val="현장식당(1)"/>
      <sheetName val="쌍송교"/>
      <sheetName val="입력그림"/>
      <sheetName val="정부노임"/>
      <sheetName val="흄관기초"/>
      <sheetName val="부산제일극장"/>
      <sheetName val="수주현황2월"/>
      <sheetName val="1F"/>
      <sheetName val="NAIL단가산출"/>
      <sheetName val="제거식EA"/>
      <sheetName val="이자율"/>
      <sheetName val="DATA2000"/>
      <sheetName val="5.정산서"/>
      <sheetName val="포장직선구간"/>
      <sheetName val="입력값"/>
      <sheetName val="설계기준 및 하중계산"/>
      <sheetName val="1-1호"/>
      <sheetName val="원내역서 그대로"/>
      <sheetName val="01"/>
      <sheetName val="은행"/>
      <sheetName val="예산M12A"/>
      <sheetName val="예산M2"/>
      <sheetName val="송라터널총괄"/>
      <sheetName val="매원개착터널총괄"/>
      <sheetName val="점수계산1-2"/>
      <sheetName val="남양시작동자105노65기1.3화1.2"/>
      <sheetName val="관음목장(제출용)자105인97.5"/>
      <sheetName val="내역총괄"/>
      <sheetName val="내역총괄2"/>
      <sheetName val="내역총괄3"/>
      <sheetName val="예총"/>
      <sheetName val="1062-X방향 "/>
      <sheetName val="품셈(기초)"/>
      <sheetName val="식재일위대가"/>
      <sheetName val="기초일위대가"/>
      <sheetName val="부대공자재집계표"/>
      <sheetName val="집계표(공종별)"/>
      <sheetName val="현금흐름"/>
      <sheetName val="교통표지판수량집계표"/>
      <sheetName val="작성"/>
      <sheetName val="예정(3)"/>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969910( R)"/>
      <sheetName val="가시설(TYPE-A)"/>
      <sheetName val="1-1평균터파기고(1)"/>
      <sheetName val="계약서"/>
      <sheetName val="옹벽단면치수"/>
      <sheetName val="관리"/>
      <sheetName val="적정"/>
      <sheetName val="하도"/>
      <sheetName val="별지"/>
      <sheetName val="보링"/>
      <sheetName val="철물"/>
      <sheetName val="철강재"/>
      <sheetName val="합의서"/>
      <sheetName val="포장"/>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공통비"/>
      <sheetName val="VENDOR LIST"/>
      <sheetName val="손익분석"/>
      <sheetName val="대비표"/>
      <sheetName val="보험료산출"/>
      <sheetName val="신고조서"/>
      <sheetName val="외주대비 ᨀ晙ԯ"/>
      <sheetName val="판정1교토공"/>
      <sheetName val="특별땅고르기"/>
      <sheetName val="직접공사비"/>
      <sheetName val="수정계획3"/>
      <sheetName val="데리네И̏䨸ɟ"/>
      <sheetName val="주공 갑지"/>
      <sheetName val="공사수행보고"/>
      <sheetName val="BOJUNGGM"/>
      <sheetName val="일반물자(한국통신)"/>
      <sheetName val="108.수선비"/>
      <sheetName val="예산대비"/>
      <sheetName val="변경증감내역서"/>
      <sheetName val="자금총괄"/>
      <sheetName val="마스터02"/>
      <sheetName val="리스트"/>
      <sheetName val="입찰견적보고서"/>
      <sheetName val="工완성공사율"/>
      <sheetName val="일위수량"/>
      <sheetName val="공사비예산서"/>
      <sheetName val="FAX"/>
      <sheetName val="견적서갑지연속"/>
      <sheetName val="울산시산표"/>
      <sheetName val="2F 회의실견적(5_14 일대)"/>
      <sheetName val="한성교회 신축공사(050713)_CheckList"/>
      <sheetName val="사진"/>
      <sheetName val="Trend(Agitator)"/>
      <sheetName val="L형옹벽"/>
      <sheetName val="포장절단"/>
      <sheetName val="1호맨홀토공"/>
      <sheetName val="Sight n M.H"/>
      <sheetName val="포장수량집계"/>
      <sheetName val="(C)원내역"/>
      <sheetName val="터널조도"/>
      <sheetName val="3차토목내역"/>
      <sheetName val="표층포설및다짐"/>
      <sheetName val="참조-(1)"/>
      <sheetName val="외주가공"/>
      <sheetName val="횡날개수집"/>
      <sheetName val="경비 (1)"/>
      <sheetName val="성서방향-교대(A2)"/>
      <sheetName val="편성절차"/>
      <sheetName val="2002자금수지계획(진행+신규)"/>
      <sheetName val="2변경1"/>
      <sheetName val="중기단가"/>
      <sheetName val="전도품의"/>
      <sheetName val="영동(D)"/>
      <sheetName val="총괄집계 "/>
      <sheetName val="15100"/>
      <sheetName val="산출근거#2-3"/>
      <sheetName val="전국현황"/>
      <sheetName val="상가지급현황"/>
      <sheetName val="배수장토목공사비"/>
      <sheetName val="견적대비"/>
      <sheetName val="단가(기자재)"/>
      <sheetName val="ELECTR蔨ũ"/>
      <sheetName val="5월건강보험(일용직)"/>
      <sheetName val="04.12월건강보험(일용직)"/>
      <sheetName val="PAD TR보호대기초"/>
      <sheetName val="Cable임피던스"/>
      <sheetName val="기존단가 (2)"/>
      <sheetName val="5.2.6~7공사요율"/>
      <sheetName val="인력소운반"/>
      <sheetName val="도수로수량산출"/>
      <sheetName val="내역(최종본浳き_x0000__x0000_"/>
      <sheetName val="내역(최종본浳⿢_x0000__x0000_"/>
      <sheetName val="내역(최종본浳ぁ_x0000__x0000_"/>
      <sheetName val="inputdata"/>
      <sheetName val="RD제품개발투자비(매가)"/>
      <sheetName val="외주정비"/>
      <sheetName val="8월차잔"/>
      <sheetName val="시설이용권명세서"/>
      <sheetName val="입력데이타(비É"/>
      <sheetName val="외주대비 -석É"/>
      <sheetName val="7월11일"/>
      <sheetName val="안전장치"/>
      <sheetName val="말뚝기초(안정검토)-외측"/>
      <sheetName val="일위대가-01"/>
      <sheetName val="다중모드"/>
      <sheetName val="도"/>
      <sheetName val="단위수량산출"/>
      <sheetName val="Piping Design Data"/>
      <sheetName val="4 &amp; 10-inch, CO2 Combo &amp; Sweep"/>
      <sheetName val="__MAIN"/>
      <sheetName val="과천MAIN"/>
      <sheetName val="1호맨홀가감수량"/>
      <sheetName val="ilch"/>
      <sheetName val="ASALTOTA"/>
      <sheetName val="용집"/>
      <sheetName val="상행-교대(A1-A2)"/>
      <sheetName val="총수량집계표"/>
      <sheetName val="strut type"/>
      <sheetName val="매출요약(월별) -년간"/>
      <sheetName val="Table"/>
      <sheetName val="미드수량"/>
      <sheetName val="배관물량집계(기본)"/>
      <sheetName val="수문보고"/>
      <sheetName val="옥외"/>
      <sheetName val="1차설계Ꮗԯ_x0000_"/>
      <sheetName val="1차설계逷≙_xdc00_≙"/>
      <sheetName val="-15.0"/>
      <sheetName val="토지산출내역"/>
      <sheetName val="P_x0005_"/>
      <sheetName val="P嘐"/>
      <sheetName val="48_x0005__x0000_"/>
      <sheetName val="암거"/>
      <sheetName val="공정표_1"/>
      <sheetName val="장비당단가_(1)1"/>
      <sheetName val="Sheet2_(2)1"/>
      <sheetName val="별표_1"/>
      <sheetName val="2_건축1"/>
      <sheetName val="수_량_명_세_서_-_11"/>
      <sheetName val="DC"/>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현장관리비_산출내역2"/>
      <sheetName val="설내역서_1"/>
      <sheetName val="CIP_공사1"/>
      <sheetName val="2_교량(신설)"/>
      <sheetName val="4_장비손료"/>
      <sheetName val="2000_05"/>
      <sheetName val="1_3_1절점좌표"/>
      <sheetName val="1_1설계기준"/>
      <sheetName val="단양_00_아파트-세부내역"/>
      <sheetName val="EQUIP_LIST"/>
      <sheetName val="5_정산서"/>
      <sheetName val="1_본부별"/>
      <sheetName val="기초입력_DATA"/>
      <sheetName val="재활용_악취_먼지DUCT산출"/>
      <sheetName val="현장관리비내역서"/>
      <sheetName val="단면설계"/>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소일위대가코드표"/>
      <sheetName val="심사"/>
      <sheetName val="도급내역"/>
      <sheetName val="사  업  비  수  지  예  산  서"/>
      <sheetName val="시가지우회도로공내역서"/>
      <sheetName val="사다리"/>
      <sheetName val="중기일위대밀"/>
      <sheetName val="현금흐름표"/>
      <sheetName val="07제품별수익성"/>
      <sheetName val="총체보활공정표"/>
      <sheetName val="철골공사"/>
      <sheetName val="수장"/>
      <sheetName val="상세도"/>
      <sheetName val="지구단위계획"/>
      <sheetName val="hvac(제어동)"/>
      <sheetName val="산출0"/>
      <sheetName val="맨홀_공사비"/>
      <sheetName val="기본정보"/>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근로자명단2013"/>
      <sheetName val="O＆P"/>
      <sheetName val="투자예산"/>
      <sheetName val="비용"/>
      <sheetName val="SPEC"/>
      <sheetName val="10.경제성분석"/>
      <sheetName val="SCH"/>
      <sheetName val="산근(1)"/>
      <sheetName val="장척총괄"/>
      <sheetName val="참고"/>
      <sheetName val="4월예정공정표"/>
      <sheetName val="가격"/>
      <sheetName val="2.1"/>
      <sheetName val="청 구"/>
      <sheetName val="철거폐쇄현황"/>
      <sheetName val="암거(2)"/>
      <sheetName val="단지배치도"/>
      <sheetName val="입찰유의사항"/>
      <sheetName val="하도급이행사항"/>
      <sheetName val="공내역 및 견적조건"/>
      <sheetName val="특수조건"/>
      <sheetName val="참석확인"/>
      <sheetName val="검토현황"/>
      <sheetName val="증감내역"/>
      <sheetName val="교각별철근수량집계표"/>
      <sheetName val="출력X"/>
      <sheetName val="6동"/>
      <sheetName val="포장공사"/>
      <sheetName val="통합"/>
      <sheetName val="기계 도급내역서"/>
      <sheetName val="철탑공사"/>
      <sheetName val="경성자금"/>
      <sheetName val="수전기기DATA"/>
      <sheetName val="ETC"/>
      <sheetName val="일위대가1"/>
      <sheetName val="7.전산해석결과"/>
      <sheetName val="4.하중"/>
      <sheetName val="T기성9605"/>
      <sheetName val="비교표"/>
      <sheetName val="kimre scrubber"/>
      <sheetName val="미장"/>
      <sheetName val="PĴ"/>
      <sheetName val="Pꮸ"/>
      <sheetName val="P估"/>
      <sheetName val="quotation"/>
      <sheetName val="기성금내역서"/>
      <sheetName val="MIJIBI"/>
      <sheetName val="내역서(총)"/>
      <sheetName val="TCDB"/>
      <sheetName val=" ｹ-ﾌﾞﾙ"/>
      <sheetName val="01AC"/>
      <sheetName val="문학간접"/>
      <sheetName val="품목"/>
      <sheetName val="전기2005"/>
      <sheetName val="1월"/>
      <sheetName val="세부항목"/>
      <sheetName val="출력자료"/>
      <sheetName val="Balance"/>
      <sheetName val="제안실적sum조회"/>
      <sheetName val="FRP PIPING 일위대가"/>
      <sheetName val="경비공통"/>
      <sheetName val="전체공사"/>
      <sheetName val="내역(가지)"/>
      <sheetName val="신평리 권리자명부"/>
      <sheetName val="수완하도"/>
      <sheetName val="김포내역"/>
      <sheetName val="2004노형교"/>
      <sheetName val="Macro3"/>
      <sheetName val="용수간선"/>
      <sheetName val="평균높이산출근거"/>
      <sheetName val="횡배수관위치조서"/>
      <sheetName val="ESC(K치)"/>
      <sheetName val="도급내역서"/>
      <sheetName val="관리비비계상"/>
      <sheetName val="콘센트신설"/>
      <sheetName val="97 사업추정(WEKI)"/>
      <sheetName val="품종코드"/>
      <sheetName val="CAPVC"/>
      <sheetName val="기초단가일람표"/>
      <sheetName val="태안9)3-2)원내역"/>
      <sheetName val="맨홀"/>
      <sheetName val="JJ"/>
      <sheetName val="인적사항"/>
      <sheetName val="납부서"/>
      <sheetName val="견적颙⿬_x0005_"/>
      <sheetName val="견적颙⿶_x0005_"/>
      <sheetName val="견적_x0005__x0000_"/>
      <sheetName val="견적叐E吜"/>
      <sheetName val="견적颙』_x0005_"/>
      <sheetName val="EACT10"/>
      <sheetName val="차선"/>
      <sheetName val="차조서"/>
      <sheetName val="L형옹벽(key)"/>
      <sheetName val="자재비"/>
      <sheetName val="기초공"/>
      <sheetName val="흄관기鬀"/>
      <sheetName val="토  공"/>
      <sheetName val="신규단가산출"/>
      <sheetName val="날개벽(좌,우=45도,75도)"/>
      <sheetName val="죽원1교"/>
      <sheetName val="참조자료"/>
      <sheetName val="일반수량집계표"/>
      <sheetName val="대동교-단면(무장)"/>
      <sheetName val="라멘수량(무장)"/>
      <sheetName val="대동교-단면(아산)"/>
      <sheetName val="토공집계표"/>
      <sheetName val="토공시점"/>
      <sheetName val="토공종점"/>
      <sheetName val="산출"/>
      <sheetName val="예산조서(전송)"/>
      <sheetName val="정산내역"/>
      <sheetName val="보도내 _x0000__x0000_䪾"/>
      <sheetName val="건축공사실행"/>
      <sheetName val="건축원가"/>
      <sheetName val="1차 내역서"/>
      <sheetName val="물량내역서"/>
      <sheetName val="기초목"/>
      <sheetName val="GC산출"/>
      <sheetName val="데리네鶈㇨ᓣ"/>
      <sheetName val="Sheet17"/>
      <sheetName val="설원"/>
      <sheetName val="여흥"/>
      <sheetName val="경율산정.XLS"/>
      <sheetName val="2.원가집계"/>
      <sheetName val="인건蠉"/>
      <sheetName val="Macro4"/>
      <sheetName val="배수관연장조서"/>
      <sheetName val="기성"/>
      <sheetName val="투자효율분석"/>
      <sheetName val="직재"/>
      <sheetName val="계림(함평)"/>
      <sheetName val="계림(장성)"/>
      <sheetName val="관급현황"/>
      <sheetName val="기술조건"/>
      <sheetName val="1.내역(청.하역장전등)"/>
      <sheetName val="정화조"/>
      <sheetName val="05 유류비자금청구(완)"/>
      <sheetName val="기본자료(실행)"/>
      <sheetName val="제품현황"/>
      <sheetName val="PTVT (MAU)"/>
      <sheetName val="공사개요-C"/>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일위목록-기"/>
      <sheetName val="점ᥰ@띘"/>
      <sheetName val="점ᤠ@띘"/>
      <sheetName val="점៰2띘"/>
      <sheetName val="예산"/>
      <sheetName val="grid (1)"/>
      <sheetName val="산출내력"/>
      <sheetName val="전도금청구서"/>
      <sheetName val="2월"/>
      <sheetName val="일반전기"/>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HRSG_SMALL072203"/>
      <sheetName val="교각토공__2_3"/>
      <sheetName val="6__안전관리비4"/>
      <sheetName val="조건표_(2)2"/>
      <sheetName val="3_공통공사대비3"/>
      <sheetName val="하도내역_(철콘)2"/>
      <sheetName val="노무비_근거2"/>
      <sheetName val="97년_추정3"/>
      <sheetName val="2차전체변경예정_(2)2"/>
      <sheetName val="임율_Data2"/>
      <sheetName val="1_설계기준2"/>
      <sheetName val="토공유동표(전체_당초)2"/>
      <sheetName val="목차_2"/>
      <sheetName val="7__현장관리비_2"/>
      <sheetName val="4_일위대가집계1"/>
      <sheetName val="노무비_1"/>
      <sheetName val="단면_(2)2"/>
      <sheetName val="8_PILE__(돌출)2"/>
      <sheetName val="구조______1"/>
      <sheetName val="b_balju_(2)2"/>
      <sheetName val="8_현장관리비2"/>
      <sheetName val="7_안전관리비2"/>
      <sheetName val="Customer_Databas1"/>
      <sheetName val="5__현장관리비(new)_1"/>
      <sheetName val="내역서_제출1"/>
      <sheetName val="간_지11"/>
      <sheetName val="화재_탐지_설비1"/>
      <sheetName val="5__현장관리비_new__1"/>
      <sheetName val="방배동내역_(총괄)1"/>
      <sheetName val="Temporary_Mooring1"/>
      <sheetName val="A_LINE1"/>
      <sheetName val="중기조종사_단위단가2"/>
      <sheetName val="7_PILE__(돌출)1"/>
      <sheetName val="2_2_오피스텔(12~32F)1"/>
      <sheetName val="4_LINE1"/>
      <sheetName val="7_th1"/>
      <sheetName val="_갑지1"/>
      <sheetName val="집_계_표1"/>
      <sheetName val="총_원가계산1"/>
      <sheetName val="6__안전관리비5"/>
      <sheetName val="자__재1"/>
      <sheetName val="할증_1"/>
      <sheetName val="개인별_순위표1"/>
      <sheetName val="CM_11"/>
      <sheetName val="기술부_VENDOR_LIST1"/>
      <sheetName val="단계별내역_(2)1"/>
      <sheetName val="일위대가_집계표1"/>
      <sheetName val="9_1지하2층하부보1"/>
      <sheetName val="4_일위대가1"/>
      <sheetName val="2_2_띠장의_설계1"/>
      <sheetName val="제출내역_(2)1"/>
      <sheetName val="4_2_1_마루높이_검토"/>
      <sheetName val="BOX_본체"/>
      <sheetName val="3련_BOX"/>
      <sheetName val="STEEL_BOX_단면설계(SEC_8)"/>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단가_"/>
      <sheetName val="6_이토처리시간"/>
      <sheetName val="울진항공등화_내역서"/>
      <sheetName val="일_위_대_가_표"/>
      <sheetName val="2_1외주"/>
      <sheetName val="2_3노무"/>
      <sheetName val="2_4자재"/>
      <sheetName val="2_2장비"/>
      <sheetName val="2_5경비"/>
      <sheetName val="2_6수목대"/>
      <sheetName val="MP_MOB"/>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수목데이타_"/>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내역서_(2)"/>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전_체"/>
      <sheetName val="내역서_"/>
      <sheetName val="TABLE_DB"/>
      <sheetName val="쌍용_data_base"/>
      <sheetName val="영흥TL(UP,DOWN)_"/>
      <sheetName val="전체내역_(2)"/>
      <sheetName val="Hyundai_Unit_cost_xls"/>
      <sheetName val="용선_C_L"/>
      <sheetName val="샌딩_에폭시_도장"/>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일위대가_(PM)"/>
      <sheetName val="전문품의"/>
      <sheetName val="간이연락"/>
      <sheetName val="내역서-설비"/>
      <sheetName val="특기시방서"/>
      <sheetName val="고객사 관리 코드"/>
      <sheetName val="업무처리전"/>
      <sheetName val="4_경비_5_영업외수지1"/>
      <sheetName val="_견적서1"/>
      <sheetName val="광통신_견적내역서11"/>
      <sheetName val="unit_41"/>
      <sheetName val="프라임_강변역(4,236)1"/>
      <sheetName val="내___역1"/>
      <sheetName val="2000년_공정표1"/>
      <sheetName val="5_2코핑1"/>
      <sheetName val="배수공_시멘트_및_골재량_산출1"/>
      <sheetName val="P_M_별1"/>
      <sheetName val="수량산출서_갑지1"/>
      <sheetName val="DATA_입력부1"/>
      <sheetName val="중기쥰종사_단위단가"/>
      <sheetName val="원내역서_그대로"/>
      <sheetName val="남양시작동자105노65기1_3화1_2"/>
      <sheetName val="관음목장(제출용)자105인97_5"/>
      <sheetName val="969910(_R)"/>
      <sheetName val="1062-X방향_"/>
      <sheetName val="PROJECT_BRIEF"/>
      <sheetName val="5호광장_(만점)1"/>
      <sheetName val="인천국제_(만점)_(2)1"/>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108_수선비"/>
      <sheetName val="전선_및_전선관"/>
      <sheetName val="VENDOR_LIST"/>
      <sheetName val="Xunit_(단위환산)"/>
      <sheetName val="경비_(1)"/>
      <sheetName val="2F_회의실견적(5_14_일대)"/>
      <sheetName val="①idea_pipeline"/>
      <sheetName val="IMP_통일양식"/>
      <sheetName val="LYS_통일양식"/>
      <sheetName val="유통기한_프로그램"/>
      <sheetName val="설계기준_및_하중계산"/>
      <sheetName val="Sight_n_M_H"/>
      <sheetName val="매출요약(월별)_-년간"/>
      <sheetName val="Piping_Design_Data"/>
      <sheetName val="4_&amp;_10-inch,_CO2_Combo_&amp;_Sweep"/>
      <sheetName val="1_䷨수장"/>
      <sheetName val="4_뀴진설Ⳅ"/>
      <sheetName val="전䰨선로_물량표"/>
      <sheetName val="㶀대입찰_내역서"/>
      <sheetName val="총괄집계_"/>
      <sheetName val="고객사_관리_코드"/>
      <sheetName val="한성교회_신축공사(050713)_CheckList"/>
      <sheetName val="PTVT_(MAU)"/>
      <sheetName val="125x125"/>
      <sheetName val="tra-vat-lieu"/>
      <sheetName val="TOSHIBA-Structure"/>
      <sheetName val="Div26 - Elect"/>
      <sheetName val="SITE-E"/>
      <sheetName val="제수"/>
      <sheetName val="공기"/>
      <sheetName val="함열량 db"/>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Eq__Mobilization3"/>
      <sheetName val="원가계산_(2)3"/>
      <sheetName val="1_설계조건3"/>
      <sheetName val="노원열병합__건축공사기성내역서3"/>
      <sheetName val="플랜트_설치3"/>
      <sheetName val="콤보박스와_리스트박스의_연결3"/>
      <sheetName val="설내역서_2"/>
      <sheetName val="CIP_공사2"/>
      <sheetName val="2_교량(신설)1"/>
      <sheetName val="EQUIP_LIST1"/>
      <sheetName val="2000_051"/>
      <sheetName val="1_3_1절점좌표1"/>
      <sheetName val="1_1설계기준1"/>
      <sheetName val="1_본부별1"/>
      <sheetName val="기초입력_DATA1"/>
      <sheetName val="재활용_악취_먼지DUCT산출1"/>
      <sheetName val="5_정산서1"/>
      <sheetName val="4_장비손료1"/>
      <sheetName val="단양_00_아파트-세부내역1"/>
      <sheetName val="단가_및_재료비"/>
      <sheetName val="3BL공동구_x0000__x0000_Ԁ"/>
      <sheetName val="새공통"/>
      <sheetName val="공사명입력"/>
      <sheetName val="GiaVT"/>
      <sheetName val="Q'ty"/>
      <sheetName val="chi tiet"/>
      <sheetName val="PPC Summary"/>
      <sheetName val="Worshop"/>
      <sheetName val="ac"/>
      <sheetName val="LPG"/>
      <sheetName val="cable산출"/>
      <sheetName val="시험연구비상각"/>
      <sheetName val="NOTE"/>
      <sheetName val="1차_내역서"/>
      <sheetName val="Parem"/>
      <sheetName val="chiettinh"/>
      <sheetName val="THVT"/>
      <sheetName val="cong thuc tinh chi tiet"/>
      <sheetName val="00000000"/>
      <sheetName val="Quantity"/>
      <sheetName val="Prelims"/>
      <sheetName val="Rate"/>
      <sheetName val="3.단가산출서"/>
      <sheetName val="4.단가산출기초"/>
      <sheetName val="표지_(3)4"/>
      <sheetName val="표지_(2)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6__안전관리비6"/>
      <sheetName val="HRSG_SMALL072204"/>
      <sheetName val="교각토공__2_4"/>
      <sheetName val="3_공통공사대비4"/>
      <sheetName val="97년_추정4"/>
      <sheetName val="8_현장관리비3"/>
      <sheetName val="7_안전관리비3"/>
      <sheetName val="하도내역_(철콘)3"/>
      <sheetName val="조건표_(2)3"/>
      <sheetName val="목차_3"/>
      <sheetName val="7__현장관리비_3"/>
      <sheetName val="노무비_근거3"/>
      <sheetName val="임율_Data3"/>
      <sheetName val="1_설계기준3"/>
      <sheetName val="BSD_(2)4"/>
      <sheetName val="2차전체변경예정_(2)3"/>
      <sheetName val="단면_(2)3"/>
      <sheetName val="1_취수장4"/>
      <sheetName val="8_PILE__(돌출)3"/>
      <sheetName val="토공유동표(전체_당초)3"/>
      <sheetName val="1__설계조건_2_단면가정_3__하중계산4"/>
      <sheetName val="DATA_입력란4"/>
      <sheetName val="구조______2"/>
      <sheetName val="현장관리비_산출내역4"/>
      <sheetName val="b_balju_(2)3"/>
      <sheetName val="노무비_2"/>
      <sheetName val="화재_탐지_설비2"/>
      <sheetName val="Customer_Databas2"/>
      <sheetName val="실행내역서_4"/>
      <sheetName val="4_LINE2"/>
      <sheetName val="7_th2"/>
      <sheetName val="_갑지2"/>
      <sheetName val="0_0ControlSheet5"/>
      <sheetName val="0_1keyAssumption5"/>
      <sheetName val="4_내진설계4"/>
      <sheetName val="Sheet1_(2)4"/>
      <sheetName val="4_경비_5_영업외수지2"/>
      <sheetName val="_견적서2"/>
      <sheetName val="4_일위대가집계2"/>
      <sheetName val="1_설계조건4"/>
      <sheetName val="내역서_제출2"/>
      <sheetName val="A_LINE2"/>
      <sheetName val="장비당단가_(1)2"/>
      <sheetName val="Sheet2_(2)2"/>
      <sheetName val="96보완계획7_124"/>
      <sheetName val="전차선로_물량표4"/>
      <sheetName val="부대입찰_내역서4"/>
      <sheetName val="3BL공동구_수량4"/>
      <sheetName val="제잡비_xls4"/>
      <sheetName val="인건비_4"/>
      <sheetName val="_총괄표4"/>
      <sheetName val="2_고용보험료산출근거4"/>
      <sheetName val="노원열병합__건축공사기성내역서4"/>
      <sheetName val="할증_2"/>
      <sheetName val="5__현장관리비(new)_2"/>
      <sheetName val="방배동내역_(총괄)2"/>
      <sheetName val="간_지12"/>
      <sheetName val="5__현장관리비_new__2"/>
      <sheetName val="Temporary_Mooring2"/>
      <sheetName val="중기조종사_단위단가3"/>
      <sheetName val="7_PILE__(돌출)2"/>
      <sheetName val="설내역서_3"/>
      <sheetName val="총_원가계산2"/>
      <sheetName val="일위대가_(PM)1"/>
      <sheetName val="토공(우물통,기타)_4"/>
      <sheetName val="현장별계약현황('98_10_31)4"/>
      <sheetName val="Eq__Mobilization4"/>
      <sheetName val="원가계산_(2)4"/>
      <sheetName val="광통신_견적내역서12"/>
      <sheetName val="unit_42"/>
      <sheetName val="플랜트_설치4"/>
      <sheetName val="콤보박스와_리스트박스의_연결4"/>
      <sheetName val="별표_2"/>
      <sheetName val="수_량_명_세_서_-_12"/>
      <sheetName val="2_건축2"/>
      <sheetName val="공정표_2"/>
      <sheetName val="프라임_강변역(4,236)2"/>
      <sheetName val="내___역2"/>
      <sheetName val="집_계_표2"/>
      <sheetName val="2000년_공정표2"/>
      <sheetName val="5_2코핑2"/>
      <sheetName val="배수공_시멘트_및_골재량_산출2"/>
      <sheetName val="P_M_별2"/>
      <sheetName val="CIP_공사3"/>
      <sheetName val="수량산출서_갑지2"/>
      <sheetName val="DATA_입력부2"/>
      <sheetName val="2_2_오피스텔(12~32F)2"/>
      <sheetName val="일위대가_집계표2"/>
      <sheetName val="6__안전관리비7"/>
      <sheetName val="자__재2"/>
      <sheetName val="개인별_순위표2"/>
      <sheetName val="CM_12"/>
      <sheetName val="기술부_VENDOR_LIST2"/>
      <sheetName val="단계별내역_(2)2"/>
      <sheetName val="제출내역_(2)2"/>
      <sheetName val="2_2_띠장의_설계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BOX_본체1"/>
      <sheetName val="STEEL_BOX_단면설계(SEC_8)1"/>
      <sheetName val="6_이토처리시간1"/>
      <sheetName val="울진항공등화_내역서1"/>
      <sheetName val="영흥TL(UP,DOWN)_1"/>
      <sheetName val="일_위_대_가_표1"/>
      <sheetName val="명일작업계획_(3)1"/>
      <sheetName val="TABLE_DB1"/>
      <sheetName val="쌍용_data_base1"/>
      <sheetName val="2_교량(신설)2"/>
      <sheetName val="MP_MOB1"/>
      <sheetName val="전체내역_(2)1"/>
      <sheetName val="Hyundai_Unit_cost_xls1"/>
      <sheetName val="EQUIP_LIST2"/>
      <sheetName val="중기쥰종사_단위단가1"/>
      <sheetName val="세골재__T2_변경_현황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단가_1"/>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수목데이타_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내역서_(2)1"/>
      <sheetName val="전화공사_공량_및_집계표1"/>
      <sheetName val="참조_(2)1"/>
      <sheetName val="6__직접경비1"/>
      <sheetName val="대가_(보완)1"/>
      <sheetName val="3_자재비(총괄)1"/>
      <sheetName val="5호광장_(만점)2"/>
      <sheetName val="인천국제_(만점)_(2)2"/>
      <sheetName val="제조_경영1"/>
      <sheetName val="4_전기1"/>
      <sheetName val="노_무_비1"/>
      <sheetName val="미납품_현황1"/>
      <sheetName val="신설개소별_총집계표(동해-배전)1"/>
      <sheetName val="2_1외주1"/>
      <sheetName val="2_3노무1"/>
      <sheetName val="2_4자재1"/>
      <sheetName val="2_2장비1"/>
      <sheetName val="2_5경비1"/>
      <sheetName val="2_6수목대1"/>
      <sheetName val="3련_BOX1"/>
      <sheetName val="전_체1"/>
      <sheetName val="용선_C_L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1_본부별2"/>
      <sheetName val="2000_052"/>
      <sheetName val="원내역서_그대로1"/>
      <sheetName val="1_3_1절점좌표2"/>
      <sheetName val="1_1설계기준2"/>
      <sheetName val="기초입력_DATA2"/>
      <sheetName val="재활용_악취_먼지DUCT산출2"/>
      <sheetName val="남양시작동자105노65기1_3화1_21"/>
      <sheetName val="관음목장(제출용)자105인97_51"/>
      <sheetName val="969910(_R)1"/>
      <sheetName val="1062-X방향_1"/>
      <sheetName val="5_정산서2"/>
      <sheetName val="PROJECT_BRIEF1"/>
      <sheetName val="4_장비손료2"/>
      <sheetName val="108_수선비1"/>
      <sheetName val="단양_00_아파트-세부내역2"/>
      <sheetName val="전선_및_전선관1"/>
      <sheetName val="VENDOR_LIST1"/>
      <sheetName val="Xunit_(단위환산)1"/>
      <sheetName val="경비_(1)1"/>
      <sheetName val="2F_회의실견적(5_14_일대)1"/>
      <sheetName val="①idea_pipeline1"/>
      <sheetName val="IMP_통일양식1"/>
      <sheetName val="LYS_통일양식1"/>
      <sheetName val="유통기한_프로그램1"/>
      <sheetName val="설계기준_및_하중계산1"/>
      <sheetName val="Sight_n_M_H1"/>
      <sheetName val="매출요약(월별)_-년간1"/>
      <sheetName val="Piping_Design_Data1"/>
      <sheetName val="4_&amp;_10-inch,_CO2_Combo_&amp;_Sweep1"/>
      <sheetName val="1_䷨수장1"/>
      <sheetName val="4_뀴진설Ⳅ1"/>
      <sheetName val="전䰨선로_물량표1"/>
      <sheetName val="㶀대입찰_내역서1"/>
      <sheetName val="총괄집계_1"/>
      <sheetName val="고객사_관리_코드1"/>
      <sheetName val="한성교회_신축공사(050713)_CheckList1"/>
      <sheetName val="PTVT_(MAU)1"/>
      <sheetName val="모선자재_집계표"/>
      <sheetName val="재료의_할증"/>
      <sheetName val="kimre_scrubber"/>
      <sheetName val="strut_type"/>
      <sheetName val="FRP_PIPING_일위대가"/>
      <sheetName val="48"/>
      <sheetName val="단가_및_재료비1"/>
      <sheetName val="표__지"/>
      <sheetName val="D1_2_COF모듈자재_입출재고_(B급)"/>
      <sheetName val="Div26_-_Elect"/>
      <sheetName val="Sikje_in"/>
      <sheetName val="함열량_db"/>
      <sheetName val="10_경제성분석"/>
      <sheetName val="기계_도급내역서"/>
      <sheetName val="-15_0"/>
      <sheetName val="공내역_및_견적조건"/>
      <sheetName val="2_1"/>
      <sheetName val="1차설계逷≙≙"/>
      <sheetName val="사__업__비__수__지__예__산__서"/>
      <sheetName val="청_구"/>
      <sheetName val="7_전산해석결과"/>
      <sheetName val="4_하중"/>
      <sheetName val="chi_tiet"/>
      <sheetName val="PPC_Summary"/>
      <sheetName val="외주대비_ᨀ晙ԯ"/>
      <sheetName val="Bảng mã VT"/>
      <sheetName val="Khoi luong"/>
      <sheetName val="LEGEND"/>
      <sheetName val="DonGia chetao"/>
      <sheetName val="DonGia VatTuLK"/>
      <sheetName val="장비당단가_(1)3"/>
      <sheetName val="Sheet2_(2)3"/>
      <sheetName val="수_량_명_세_서_-_13"/>
      <sheetName val="별표_3"/>
      <sheetName val="2_건축3"/>
      <sheetName val="공정표_3"/>
      <sheetName val="1차_내역서1"/>
      <sheetName val="kimre_scrubber1"/>
      <sheetName val="strut_type1"/>
      <sheetName val="FRP_PIPING_일위대가1"/>
      <sheetName val="cong_thuc_tinh_chi_tiet"/>
      <sheetName val="Bảng_mã_VT"/>
      <sheetName val="Khoi_luong"/>
      <sheetName val="DonGia_chetao"/>
      <sheetName val="DonGia_VatTuLK"/>
      <sheetName val="표지_(3)5"/>
      <sheetName val="표지_(2)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내역(최종본4_5)6"/>
      <sheetName val="1_수인터널6"/>
      <sheetName val="설_계6"/>
      <sheetName val="입출재고현황_(2)5"/>
      <sheetName val="6PILE__(돌출)6"/>
      <sheetName val="2_대외공문6"/>
      <sheetName val="AS포장복구_6"/>
      <sheetName val="6__안전관리비8"/>
      <sheetName val="HRSG_SMALL072205"/>
      <sheetName val="교각토공__2_5"/>
      <sheetName val="3_공통공사대비5"/>
      <sheetName val="97년_추정5"/>
      <sheetName val="8_현장관리비4"/>
      <sheetName val="7_안전관리비4"/>
      <sheetName val="하도내역_(철콘)4"/>
      <sheetName val="조건표_(2)4"/>
      <sheetName val="목차_4"/>
      <sheetName val="7__현장관리비_4"/>
      <sheetName val="노무비_근거4"/>
      <sheetName val="임율_Data4"/>
      <sheetName val="1_설계기준4"/>
      <sheetName val="BSD_(2)5"/>
      <sheetName val="2차전체변경예정_(2)4"/>
      <sheetName val="단면_(2)4"/>
      <sheetName val="1_취수장5"/>
      <sheetName val="8_PILE__(돌출)4"/>
      <sheetName val="토공유동표(전체_당초)4"/>
      <sheetName val="1__설계조건_2_단면가정_3__하중계산5"/>
      <sheetName val="DATA_입력란5"/>
      <sheetName val="구조______3"/>
      <sheetName val="현장관리비_산출내역5"/>
      <sheetName val="b_balju_(2)4"/>
      <sheetName val="노무비_3"/>
      <sheetName val="화재_탐지_설비3"/>
      <sheetName val="Customer_Databas3"/>
      <sheetName val="실행내역서_5"/>
      <sheetName val="4_LINE3"/>
      <sheetName val="7_th3"/>
      <sheetName val="_갑지3"/>
      <sheetName val="0_0ControlSheet6"/>
      <sheetName val="0_1keyAssumption6"/>
      <sheetName val="4_내진설계5"/>
      <sheetName val="Sheet1_(2)5"/>
      <sheetName val="4_경비_5_영업외수지3"/>
      <sheetName val="_견적서3"/>
      <sheetName val="4_일위대가집계3"/>
      <sheetName val="1_설계조건5"/>
      <sheetName val="내역서_제출3"/>
      <sheetName val="A_LINE3"/>
      <sheetName val="장비당단가_(1)4"/>
      <sheetName val="Sheet2_(2)4"/>
      <sheetName val="96보완계획7_125"/>
      <sheetName val="전차선로_물량표5"/>
      <sheetName val="부대입찰_내역서5"/>
      <sheetName val="3BL공동구_수량5"/>
      <sheetName val="노원열병합__건축공사기성내역서5"/>
      <sheetName val="_총괄표5"/>
      <sheetName val="2_고용보험료산출근거5"/>
      <sheetName val="제잡비_xls5"/>
      <sheetName val="인건비_5"/>
      <sheetName val="콤보박스와_리스트박스의_연결5"/>
      <sheetName val="현장별계약현황('98_10_31)5"/>
      <sheetName val="토공(우물통,기타)_5"/>
      <sheetName val="플랜트_설치5"/>
      <sheetName val="원가계산_(2)5"/>
      <sheetName val="Eq__Mobilization5"/>
      <sheetName val="2000년_공정표3"/>
      <sheetName val="수_량_명_세_서_-_14"/>
      <sheetName val="광통신_견적내역서13"/>
      <sheetName val="할증_3"/>
      <sheetName val="unit_43"/>
      <sheetName val="별표_4"/>
      <sheetName val="2_건축4"/>
      <sheetName val="공정표_4"/>
      <sheetName val="설내역서_4"/>
      <sheetName val="프라임_강변역(4,236)3"/>
      <sheetName val="내___역3"/>
      <sheetName val="집_계_표3"/>
      <sheetName val="5_2코핑3"/>
      <sheetName val="배수공_시멘트_및_골재량_산출3"/>
      <sheetName val="7_PILE__(돌출)3"/>
      <sheetName val="P_M_별3"/>
      <sheetName val="CIP_공사4"/>
      <sheetName val="수량산출서_갑지3"/>
      <sheetName val="DATA_입력부3"/>
      <sheetName val="5__현장관리비(new)_3"/>
      <sheetName val="방배동내역_(총괄)3"/>
      <sheetName val="간_지13"/>
      <sheetName val="5__현장관리비_new__3"/>
      <sheetName val="Temporary_Mooring3"/>
      <sheetName val="중기조종사_단위단가4"/>
      <sheetName val="총_원가계산3"/>
      <sheetName val="일위대가_(PM)2"/>
      <sheetName val="2_교량(신설)3"/>
      <sheetName val="EQUIP_LIST3"/>
      <sheetName val="2_2_오피스텔(12~32F)3"/>
      <sheetName val="일위대가_집계표3"/>
      <sheetName val="중기쥰종사_단위단가2"/>
      <sheetName val="6__안전관리비9"/>
      <sheetName val="자__재3"/>
      <sheetName val="개인별_순위표3"/>
      <sheetName val="CM_13"/>
      <sheetName val="기술부_VENDOR_LIST3"/>
      <sheetName val="단계별내역_(2)3"/>
      <sheetName val="제출내역_(2)3"/>
      <sheetName val="2_2_띠장의_설계3"/>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PTVT_(MAU)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STEEL_BOX_단면설계(SEC_8)2"/>
      <sheetName val="6_이토처리시간2"/>
      <sheetName val="울진항공등화_내역서2"/>
      <sheetName val="영흥TL(UP,DOWN)_2"/>
      <sheetName val="일_위_대_가_표2"/>
      <sheetName val="1차_내역서2"/>
      <sheetName val="경비_(1)2"/>
      <sheetName val="2F_회의실견적(5_14_일대)2"/>
      <sheetName val="단양_00_아파트-세부내역3"/>
      <sheetName val="VENDOR_LIST2"/>
      <sheetName val="단가_2"/>
      <sheetName val="108_수선비2"/>
      <sheetName val="MP_MOB2"/>
      <sheetName val="명일작업계획_(3)2"/>
      <sheetName val="Div26_-_Elect1"/>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수목데이타_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내역서_(2)2"/>
      <sheetName val="전화공사_공량_및_집계표2"/>
      <sheetName val="참조_(2)2"/>
      <sheetName val="6__직접경비2"/>
      <sheetName val="대가_(보완)2"/>
      <sheetName val="3_자재비(총괄)2"/>
      <sheetName val="5호광장_(만점)3"/>
      <sheetName val="인천국제_(만점)_(2)3"/>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전선_및_전선관2"/>
      <sheetName val="2_1외주2"/>
      <sheetName val="2_3노무2"/>
      <sheetName val="2_4자재2"/>
      <sheetName val="2_2장비2"/>
      <sheetName val="2_5경비2"/>
      <sheetName val="2_6수목대2"/>
      <sheetName val="3련_BOX2"/>
      <sheetName val="Sight_n_M_H2"/>
      <sheetName val="매출요약(월별)_-년간2"/>
      <sheetName val="Piping_Design_Data2"/>
      <sheetName val="4_&amp;_10-inch,_CO2_Combo_&amp;_Sweep2"/>
      <sheetName val="설계기준_및_하중계산2"/>
      <sheetName val="1_䷨수장2"/>
      <sheetName val="4_뀴진설Ⳅ2"/>
      <sheetName val="전䰨선로_물량표2"/>
      <sheetName val="㶀대입찰_내역서2"/>
      <sheetName val="모선자재_집계표1"/>
      <sheetName val="재료의_할증1"/>
      <sheetName val="총괄집계_2"/>
      <sheetName val="kimre_scrubber2"/>
      <sheetName val="strut_type2"/>
      <sheetName val="한성교회_신축공사(050713)_CheckList2"/>
      <sheetName val="FRP_PIPING_일위대가2"/>
      <sheetName val="단가_및_재료비2"/>
      <sheetName val="내역서_1"/>
      <sheetName val="함열량_db1"/>
      <sheetName val="10_경제성분석1"/>
      <sheetName val="기계_도급내역서1"/>
      <sheetName val="-15_01"/>
      <sheetName val="고객사_관리_코드2"/>
      <sheetName val="사__업__비__수__지__예__산__서1"/>
      <sheetName val="표__지1"/>
      <sheetName val="D1_2_COF모듈자재_입출재고_(B급)1"/>
      <sheetName val="cong_thuc_tinh_chi_tiet1"/>
      <sheetName val="공내역_및_견적조건1"/>
      <sheetName val="2_11"/>
      <sheetName val="Bảng_mã_VT1"/>
      <sheetName val="Khoi_luong1"/>
      <sheetName val="DonGia_chetao1"/>
      <sheetName val="DonGia_VatTuLK1"/>
      <sheetName val="外構・目次"/>
      <sheetName val="工場棟・目次"/>
      <sheetName val="事務棟・目次"/>
      <sheetName val="1_MV"/>
      <sheetName val="SEX"/>
      <sheetName val="IBASE"/>
      <sheetName val="MTC"/>
      <sheetName val="gVL"/>
      <sheetName val="Level-DATA"/>
      <sheetName val="Fr Revit"/>
      <sheetName val="NSA Summary"/>
      <sheetName val="FitOutConfCentre"/>
      <sheetName val="Fr_Revit"/>
      <sheetName val="NSA_Summary"/>
      <sheetName val="Fr_Revit1"/>
      <sheetName val="NSA_Summary1"/>
      <sheetName val="Summary"/>
      <sheetName val="H. MECHANICAL"/>
      <sheetName val="J. FIRE FIGHTING"/>
      <sheetName val="MECHANICAL"/>
      <sheetName val="chitiet"/>
      <sheetName val="䣐"/>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Gia VLNCMTC"/>
      <sheetName val="入力作成表"/>
      <sheetName val="교각토공_(배̆팘"/>
      <sheetName val="건축일"/>
      <sheetName val="흥양2교토_x0000_h曘ʹ"/>
      <sheetName val="흥양2교토_x0000__x0000__x0005__x0000_"/>
      <sheetName val="4.예산내역서"/>
      <sheetName val="개략"/>
      <sheetName val="인부노임"/>
      <sheetName val="const."/>
      <sheetName val="SP-¬_x0000_"/>
      <sheetName val="전기일위목록"/>
      <sheetName val="도급표지É_x0000__x0000__x0001_Ԁ"/>
      <sheetName val="공사추진현황"/>
      <sheetName val="99_조정금액"/>
      <sheetName val="_ｹ-ﾌﾞﾙ"/>
      <sheetName val="신평리_권리자명부"/>
      <sheetName val="97_사업추정(WEKI)"/>
      <sheetName val="견적颙⿬"/>
      <sheetName val="견적颙⿶"/>
      <sheetName val="견적"/>
      <sheetName val="견적颙』"/>
      <sheetName val="토__공"/>
      <sheetName val="중기사용료_(2)"/>
      <sheetName val="주공_갑지"/>
      <sheetName val="운동장_(2)"/>
      <sheetName val="5_2_6~7공사요율"/>
      <sheetName val="06_일위대가목록"/>
      <sheetName val="04_12월건강보험(일용직)"/>
      <sheetName val="외주대비_-석É"/>
      <sheetName val="보도내_䪾"/>
      <sheetName val="2_원가집계"/>
      <sheetName val="기존단가_(2)"/>
      <sheetName val="4.수량산출서"/>
      <sheetName val="1.관로"/>
      <sheetName val="양수장내역"/>
      <sheetName val="입찰품_x0005__x0000_"/>
      <sheetName val="입찰품誀걜"/>
      <sheetName val="입찰품紴"/>
      <sheetName val="단가多〒_x0005_"/>
      <sheetName val="D_MUC"/>
      <sheetName val="Kiem-Toan"/>
      <sheetName val="Summary VO No.3"/>
      <sheetName val="Breakdown"/>
      <sheetName val="VO No.3.1"/>
      <sheetName val="VO No.3.2"/>
      <sheetName val="VO No.3.3"/>
      <sheetName val="VO No.3.4"/>
      <sheetName val="VO No.3.5"/>
      <sheetName val="VO No.3.6"/>
      <sheetName val="VO No.3.7"/>
      <sheetName val="VO No.3.8"/>
      <sheetName val="2월분"/>
      <sheetName val="Sàn T1"/>
      <sheetName val="Lỗ thông gió"/>
      <sheetName val="CodeSheet"/>
      <sheetName val="[후다_x0001_ _x0010__x0000__x0003_ _x0010__x0000__x0001__x0000__x0010__x0000__x0001_ _x0010__x0000__x0003_"/>
      <sheetName val="시작"/>
      <sheetName val="받을어음"/>
      <sheetName val="유가증권"/>
      <sheetName val="대손상각"/>
      <sheetName val="Thống kê"/>
      <sheetName val="BG"/>
      <sheetName val="Tai khoan"/>
      <sheetName val="SCOPE OF WORK"/>
      <sheetName val="foxz"/>
      <sheetName val="Tong hop"/>
      <sheetName val="Phan lap dat"/>
      <sheetName val="Lắp Ráp"/>
      <sheetName val="기계사급자재"/>
      <sheetName val="견적표지_(3"/>
      <sheetName val="KET CAU- MJV2"/>
      <sheetName val="Ví dụ"/>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HS"/>
      <sheetName val="Sikje_in_x0005_"/>
      <sheetName val="CԀ"/>
      <sheetName val="3BL공동구"/>
      <sheetName val="대3류 "/>
      <sheetName val="설비비4"/>
      <sheetName val="장비분석"/>
      <sheetName val="BEND LOSS"/>
      <sheetName val="CF_DT"/>
      <sheetName val="01. DATA"/>
      <sheetName val="Index"/>
      <sheetName val="표지_(3)6"/>
      <sheetName val="표지_(2)6"/>
      <sheetName val="교각집계_(2)6"/>
      <sheetName val="교각토공_(2)6"/>
      <sheetName val="교각철근_(2)6"/>
      <sheetName val="외주대비_-석축6"/>
      <sheetName val="외주대비-구조물_(2)6"/>
      <sheetName val="견적표지_(3)6"/>
      <sheetName val="_HIT-&gt;HMC_견적(3900)6"/>
      <sheetName val="일__위__대__가__목__록6"/>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내역(최종본4_5)7"/>
      <sheetName val="1_수인터널7"/>
      <sheetName val="설_계7"/>
      <sheetName val="입출재고현황_(2)6"/>
      <sheetName val="6PILE__(돌출)7"/>
      <sheetName val="2_대외공문7"/>
      <sheetName val="AS포장복구_7"/>
      <sheetName val="6__안전관리비10"/>
      <sheetName val="HRSG_SMALL072206"/>
      <sheetName val="교각토공__2_6"/>
      <sheetName val="3_공통공사대비6"/>
      <sheetName val="97년_추정6"/>
      <sheetName val="8_현장관리비5"/>
      <sheetName val="7_안전관리비5"/>
      <sheetName val="하도내역_(철콘)5"/>
      <sheetName val="조건표_(2)5"/>
      <sheetName val="목차_5"/>
      <sheetName val="7__현장관리비_5"/>
      <sheetName val="노무비_근거5"/>
      <sheetName val="임율_Data5"/>
      <sheetName val="1_설계기준5"/>
      <sheetName val="BSD_(2)6"/>
      <sheetName val="2차전체변경예정_(2)5"/>
      <sheetName val="단면_(2)5"/>
      <sheetName val="1_취수장6"/>
      <sheetName val="8_PILE__(돌출)5"/>
      <sheetName val="토공유동표(전체_당초)5"/>
      <sheetName val="1__설계조건_2_단면가정_3__하중계산6"/>
      <sheetName val="DATA_입력란6"/>
      <sheetName val="구조______4"/>
      <sheetName val="현장관리비_산출내역6"/>
      <sheetName val="b_balju_(2)5"/>
      <sheetName val="노무비_4"/>
      <sheetName val="화재_탐지_설비4"/>
      <sheetName val="Customer_Databas4"/>
      <sheetName val="실행내역서_6"/>
      <sheetName val="4_LINE4"/>
      <sheetName val="7_th4"/>
      <sheetName val="_갑지4"/>
      <sheetName val="0_0ControlSheet7"/>
      <sheetName val="0_1keyAssumption7"/>
      <sheetName val="4_내진설계6"/>
      <sheetName val="Sheet1_(2)6"/>
      <sheetName val="4_경비_5_영업외수지4"/>
      <sheetName val="_견적서4"/>
      <sheetName val="4_일위대가집계4"/>
      <sheetName val="1_설계조건6"/>
      <sheetName val="내역서_제출4"/>
      <sheetName val="A_LINE4"/>
      <sheetName val="장비당단가_(1)5"/>
      <sheetName val="Sheet2_(2)5"/>
      <sheetName val="96보완계획7_126"/>
      <sheetName val="전차선로_물량표6"/>
      <sheetName val="부대입찰_내역서6"/>
      <sheetName val="3BL공동구_수량6"/>
      <sheetName val="노원열병합__건축공사기성내역서6"/>
      <sheetName val="_총괄표6"/>
      <sheetName val="2_고용보험료산출근거6"/>
      <sheetName val="제잡비_xls6"/>
      <sheetName val="인건비_6"/>
      <sheetName val="콤보박스와_리스트박스의_연결6"/>
      <sheetName val="현장별계약현황('98_10_31)6"/>
      <sheetName val="토공(우물통,기타)_6"/>
      <sheetName val="플랜트_설치6"/>
      <sheetName val="원가계산_(2)6"/>
      <sheetName val="Eq__Mobilization6"/>
      <sheetName val="2000년_공정표4"/>
      <sheetName val="수_량_명_세_서_-_15"/>
      <sheetName val="광통신_견적내역서14"/>
      <sheetName val="할증_4"/>
      <sheetName val="unit_44"/>
      <sheetName val="별표_5"/>
      <sheetName val="2_건축5"/>
      <sheetName val="공정표_5"/>
      <sheetName val="설내역서_5"/>
      <sheetName val="프라임_강변역(4,236)4"/>
      <sheetName val="내___역4"/>
      <sheetName val="집_계_표4"/>
      <sheetName val="5_2코핑4"/>
      <sheetName val="배수공_시멘트_및_골재량_산출4"/>
      <sheetName val="7_PILE__(돌출)4"/>
      <sheetName val="P_M_별4"/>
      <sheetName val="CIP_공사5"/>
      <sheetName val="수량산출서_갑지4"/>
      <sheetName val="DATA_입력부4"/>
      <sheetName val="5__현장관리비(new)_4"/>
      <sheetName val="방배동내역_(총괄)4"/>
      <sheetName val="간_지14"/>
      <sheetName val="5__현장관리비_new__4"/>
      <sheetName val="Temporary_Mooring4"/>
      <sheetName val="중기조종사_단위단가5"/>
      <sheetName val="총_원가계산4"/>
      <sheetName val="일위대가_(PM)3"/>
      <sheetName val="2_교량(신설)4"/>
      <sheetName val="EQUIP_LIST4"/>
      <sheetName val="2_2_오피스텔(12~32F)4"/>
      <sheetName val="일위대가_집계표4"/>
      <sheetName val="중기쥰종사_단위단가3"/>
      <sheetName val="6__안전관리비11"/>
      <sheetName val="자__재4"/>
      <sheetName val="개인별_순위표4"/>
      <sheetName val="CM_14"/>
      <sheetName val="기술부_VENDOR_LIST4"/>
      <sheetName val="단계별내역_(2)4"/>
      <sheetName val="제출내역_(2)4"/>
      <sheetName val="2_2_띠장의_설계4"/>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9_1지하2층하부보4"/>
      <sheetName val="4_2_1_마루높이_검토3"/>
      <sheetName val="4_일위대가4"/>
      <sheetName val="BOX_본체3"/>
      <sheetName val="PTVT_(MAU)3"/>
      <sheetName val="STEEL_BOX_단면설계(SEC_8)3"/>
      <sheetName val="6_이토처리시간3"/>
      <sheetName val="울진항공등화_내역서3"/>
      <sheetName val="영흥TL(UP,DOWN)_3"/>
      <sheetName val="일_위_대_가_표3"/>
      <sheetName val="2000_054"/>
      <sheetName val="원내역서_그대로3"/>
      <sheetName val="1_3_1절점좌표4"/>
      <sheetName val="1_1설계기준4"/>
      <sheetName val="1_본부별4"/>
      <sheetName val="기초입력_DATA4"/>
      <sheetName val="재활용_악취_먼지DUCT산출4"/>
      <sheetName val="남양시작동자105노65기1_3화1_23"/>
      <sheetName val="관음목장(제출용)자105인97_53"/>
      <sheetName val="전체내역_(2)3"/>
      <sheetName val="Hyundai_Unit_cost_xls3"/>
      <sheetName val="TABLE_DB3"/>
      <sheetName val="쌍용_data_base3"/>
      <sheetName val="969910(_R)3"/>
      <sheetName val="1062-X방향_3"/>
      <sheetName val="5_정산서4"/>
      <sheetName val="PROJECT_BRIEF3"/>
      <sheetName val="4_장비손료4"/>
      <sheetName val="①idea_pipeline3"/>
      <sheetName val="IMP_통일양식3"/>
      <sheetName val="LYS_통일양식3"/>
      <sheetName val="Xunit_(단위환산)3"/>
      <sheetName val="유통기한_프로그램3"/>
      <sheetName val="1차_내역서3"/>
      <sheetName val="경비_(1)3"/>
      <sheetName val="2F_회의실견적(5_14_일대)3"/>
      <sheetName val="단양_00_아파트-세부내역4"/>
      <sheetName val="VENDOR_LIST3"/>
      <sheetName val="단가_3"/>
      <sheetName val="108_수선비3"/>
      <sheetName val="Div26_-_Elect2"/>
      <sheetName val="MP_MOB3"/>
      <sheetName val="명일작업계획_(3)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수목데이타_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세골재__T2_변경_현황3"/>
      <sheetName val="내역서_(2)3"/>
      <sheetName val="전화공사_공량_및_집계표3"/>
      <sheetName val="참조_(2)3"/>
      <sheetName val="6__직접경비3"/>
      <sheetName val="대가_(보완)3"/>
      <sheetName val="3_자재비(총괄)3"/>
      <sheetName val="5호광장_(만점)4"/>
      <sheetName val="인천국제_(만점)_(2)4"/>
      <sheetName val="제조_경영3"/>
      <sheetName val="4_전기3"/>
      <sheetName val="노_무_비3"/>
      <sheetName val="미납품_현황3"/>
      <sheetName val="신설개소별_총집계표(동해-배전)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전선_및_전선관3"/>
      <sheetName val="2_1외주3"/>
      <sheetName val="2_3노무3"/>
      <sheetName val="2_4자재3"/>
      <sheetName val="2_2장비3"/>
      <sheetName val="2_5경비3"/>
      <sheetName val="2_6수목대3"/>
      <sheetName val="3련_BOX3"/>
      <sheetName val="설계기준_및_하중계산3"/>
      <sheetName val="Sight_n_M_H3"/>
      <sheetName val="매출요약(월별)_-년간3"/>
      <sheetName val="Piping_Design_Data3"/>
      <sheetName val="4_&amp;_10-inch,_CO2_Combo_&amp;_Sweep3"/>
      <sheetName val="1_䷨수장3"/>
      <sheetName val="4_뀴진설Ⳅ3"/>
      <sheetName val="전䰨선로_물량표3"/>
      <sheetName val="㶀대입찰_내역서3"/>
      <sheetName val="모선자재_집계표2"/>
      <sheetName val="재료의_할증2"/>
      <sheetName val="총괄집계_3"/>
      <sheetName val="kimre_scrubber3"/>
      <sheetName val="strut_type3"/>
      <sheetName val="한성교회_신축공사(050713)_CheckList3"/>
      <sheetName val="FRP_PIPING_일위대가3"/>
      <sheetName val="단가_및_재료비3"/>
      <sheetName val="함열량_db2"/>
      <sheetName val="10_경제성분석2"/>
      <sheetName val="기계_도급내역서2"/>
      <sheetName val="-15_02"/>
      <sheetName val="고객사_관리_코드3"/>
      <sheetName val="내역서_2"/>
      <sheetName val="사__업__비__수__지__예__산__서2"/>
      <sheetName val="표__지2"/>
      <sheetName val="D1_2_COF모듈자재_입출재고_(B급)2"/>
      <sheetName val="공내역_및_견적조건2"/>
      <sheetName val="2_12"/>
      <sheetName val="Bảng_mã_VT2"/>
      <sheetName val="Khoi_luong2"/>
      <sheetName val="DonGia_chetao2"/>
      <sheetName val="DonGia_VatTuLK2"/>
      <sheetName val="cong_thuc_tinh_chi_tiet2"/>
      <sheetName val="Fr_Revit2"/>
      <sheetName val="NSA_Summary2"/>
      <sheetName val="청_구1"/>
      <sheetName val="7_전산해석결과1"/>
      <sheetName val="4_하중1"/>
      <sheetName val="chi_tiet1"/>
      <sheetName val="PPC_Summary1"/>
      <sheetName val="Gia_VLNCMTC"/>
      <sheetName val="샌딩_에폭시_도장1"/>
      <sheetName val="Summary_VO_No_3"/>
      <sheetName val="VO_No_3_1"/>
      <sheetName val="VO_No_3_2"/>
      <sheetName val="VO_No_3_3"/>
      <sheetName val="VO_No_3_4"/>
      <sheetName val="VO_No_3_5"/>
      <sheetName val="VO_No_3_6"/>
      <sheetName val="VO_No_3_7"/>
      <sheetName val="VO_No_3_8"/>
      <sheetName val="기존단가_(2)1"/>
      <sheetName val="외주대비_-석축_x"/>
      <sheetName val="_IL-3_XLSY갑지4"/>
      <sheetName val="외주대비_ᨀ晙ԯ1"/>
      <sheetName val="[후다___"/>
      <sheetName val="Sàn_T1"/>
      <sheetName val="Lỗ_thông_gió"/>
      <sheetName val="SCOPE_OF_WORK"/>
      <sheetName val="Tong_hop"/>
      <sheetName val="Phan_lap_dat"/>
      <sheetName val="Lắp_Ráp"/>
      <sheetName val="KET_CAU-_MJV2"/>
      <sheetName val="Ví_dụ"/>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Thống_kê"/>
      <sheetName val="3_단가산출서"/>
      <sheetName val="4_단가산출기초"/>
      <sheetName val="H__MECHANICAL"/>
      <sheetName val="J__FIRE_FIGHTING"/>
      <sheetName val="PIPING"/>
      <sheetName val="electrical"/>
      <sheetName val="[후다_x0001_ _x0010_"/>
      <sheetName val="보도내 "/>
      <sheetName val="입찰내역 발주처 양식"/>
      <sheetName val="표준공사비-조명제외x10%up"/>
      <sheetName val="기초데이타"/>
      <sheetName val="수배전(갑)"/>
      <sheetName val="만봉용지매수비(총괄)"/>
      <sheetName val="안양동교 1안"/>
      <sheetName val="2. 주요공지（主要公告）"/>
      <sheetName val="건축(을)"/>
      <sheetName val="자동제_x0000_"/>
      <sheetName val="세목전체"/>
      <sheetName val="A 견적"/>
      <sheetName val="품À_x0000_"/>
      <sheetName val="관공일위대가"/>
      <sheetName val="산출(토공‥"/>
      <sheetName val="BOQFinishing"/>
      <sheetName val="총물량"/>
      <sheetName val="投标材料清单 "/>
      <sheetName val="대3류_"/>
      <sheetName val="BEND_LOSS"/>
      <sheetName val="Tai_khoan"/>
      <sheetName val="토공 total"/>
      <sheetName val="TRAY 헹거산출"/>
      <sheetName val="Basic"/>
      <sheetName val="info"/>
      <sheetName val="금액"/>
      <sheetName val="투찰추정"/>
      <sheetName val="배수내역(총수량)"/>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목표세부명세"/>
      <sheetName val="상하수대비내역(공내역)"/>
      <sheetName val="대창(장성)"/>
      <sheetName val="태화42 "/>
      <sheetName val="인상효1"/>
      <sheetName val="인제내역"/>
      <sheetName val="항목코드"/>
      <sheetName val="EP0618"/>
      <sheetName val="VOC"/>
      <sheetName val="단위중기"/>
      <sheetName val="POOM_MOTO"/>
      <sheetName val="POOM_MOTO2"/>
      <sheetName val="JUCK"/>
      <sheetName val="수량명세서"/>
      <sheetName val="TYPE-1"/>
      <sheetName val="220 (2)"/>
      <sheetName val="조ꟕ"/>
      <sheetName val="수량-가로등"/>
      <sheetName val="내역서-2"/>
      <sheetName val="물량표S"/>
      <sheetName val="수량산근(출력X)"/>
      <sheetName val="표준화수량집계표(출력X)"/>
      <sheetName val="품셈총괄(출력X)"/>
      <sheetName val="중기산출근거기초"/>
      <sheetName val="준설량산정표"/>
      <sheetName val="기초자료입력"/>
      <sheetName val="3.관로전환기"/>
      <sheetName val="EQ"/>
      <sheetName val="1공구_건정토건_철槜〚"/>
      <sheetName val="FILE1"/>
      <sheetName val="배수喘_x001a_"/>
      <sheetName val="1И"/>
      <sheetName val="외주현황.wq1"/>
      <sheetName val=" "/>
      <sheetName val="F 월별기성수금현황 "/>
      <sheetName val="할증표"/>
      <sheetName val="인원조직표"/>
      <sheetName val="교량"/>
      <sheetName val="매인"/>
      <sheetName val="단위수량DATA"/>
      <sheetName val="환경평가"/>
      <sheetName val="인구"/>
      <sheetName val="sh1"/>
      <sheetName val="서∼군(2寅"/>
      <sheetName val="자재기성 신청서.xlsx"/>
      <sheetName val="GRD_x0000__x0000_"/>
      <sheetName val="TREE_䢬"/>
      <sheetName val="단가_x0000__x0000__x0005_"/>
      <sheetName val="배방교"/>
      <sheetName val="일위노임"/>
      <sheetName val="변경비⣗鼏휂"/>
      <sheetName val="SP-ኬ_x0002_"/>
      <sheetName val="SP-咬⶘"/>
      <sheetName val="월별손익(용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grid_(1)"/>
      <sheetName val="05_유류비자금청구(완)"/>
      <sheetName val="PAD_TR보호대기초"/>
      <sheetName val="경율산정_XLS"/>
      <sheetName val="1_내역(청_하역장전등)"/>
      <sheetName val="19_07월_세_계"/>
      <sheetName val="19_07항목별(시트복사금지100번쓰기)"/>
      <sheetName val="19_05월"/>
      <sheetName val="흥양2교토"/>
      <sheetName val="4_수량산출서"/>
      <sheetName val="1_관로"/>
      <sheetName val="도급표지ÉԀ"/>
      <sheetName val="단가多〒"/>
      <sheetName val="안양동교_1안"/>
      <sheetName val="입찰품"/>
      <sheetName val="표지_(3)7"/>
      <sheetName val="표지_(2)7"/>
      <sheetName val="교각집계_(2)7"/>
      <sheetName val="교각토공_(2)7"/>
      <sheetName val="교각철근_(2)7"/>
      <sheetName val="외주대비_-석축7"/>
      <sheetName val="외주대비-구조물_(2)7"/>
      <sheetName val="견적표지_(3)7"/>
      <sheetName val="b_balju_(2)6"/>
      <sheetName val="_HIT-&gt;HMC_견적(3900)7"/>
      <sheetName val="일__위__대__가__목__록7"/>
      <sheetName val="조건표_(2)6"/>
      <sheetName val="교각토공__2_7"/>
      <sheetName val="준검_내역서8"/>
      <sheetName val="HRSG_SMALL072207"/>
      <sheetName val="3_공통공사대비7"/>
      <sheetName val="6__안전관리비12"/>
      <sheetName val="하도내역_(철콘)6"/>
      <sheetName val="입출재고현황_(2)7"/>
      <sheetName val="6PILE__(돌출)8"/>
      <sheetName val="노무비_근거6"/>
      <sheetName val="97년_추정7"/>
      <sheetName val="임율_Data6"/>
      <sheetName val="2차전체변경예정_(2)6"/>
      <sheetName val="토공유동표(전체_당초)6"/>
      <sheetName val="목차_6"/>
      <sheetName val="BSD_(2)7"/>
      <sheetName val="1_설계기준6"/>
      <sheetName val="7__현장관리비_6"/>
      <sheetName val="단면_(2)6"/>
      <sheetName val="8_현장관리비6"/>
      <sheetName val="7_안전관리비6"/>
      <sheetName val="내역서_제출5"/>
      <sheetName val="8_PILE__(돌출)6"/>
      <sheetName val="현장관리비_산출내역7"/>
      <sheetName val="1__설계조건_2_단면가정_3__하중계산7"/>
      <sheetName val="DATA_입력란7"/>
      <sheetName val="구조______5"/>
      <sheetName val="노무비_5"/>
      <sheetName val="4_일위대가집계5"/>
      <sheetName val="1_설계조건7"/>
      <sheetName val="중기조종사_단위단가6"/>
      <sheetName val="실행내역서_7"/>
      <sheetName val="Temporary_Mooring5"/>
      <sheetName val="7_PILE__(돌출)5"/>
      <sheetName val="A_LINE5"/>
      <sheetName val="2_대외공문8"/>
      <sheetName val="5__현장관리비(new)_5"/>
      <sheetName val="Customer_Databas5"/>
      <sheetName val="간_지15"/>
      <sheetName val="2_2_오피스텔(12~32F)5"/>
      <sheetName val="설내역서_6"/>
      <sheetName val="화재_탐지_설비5"/>
      <sheetName val="5__현장관리비_new__5"/>
      <sheetName val="방배동내역_(총괄)5"/>
      <sheetName val="설_계8"/>
      <sheetName val="_갑지5"/>
      <sheetName val="4_2_1_마루높이_검토4"/>
      <sheetName val="1_취수장7"/>
      <sheetName val="4_LINE5"/>
      <sheetName val="7_th5"/>
      <sheetName val="총_원가계산5"/>
      <sheetName val="자__재5"/>
      <sheetName val="노원열병합__건축공사기성내역서7"/>
      <sheetName val="할증_5"/>
      <sheetName val="개인별_순위표5"/>
      <sheetName val="CM_15"/>
      <sheetName val="집_계_표5"/>
      <sheetName val="플랜트_설치7"/>
      <sheetName val="일위대가_집계표5"/>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내역(최종본4_5)8"/>
      <sheetName val="1_수인터널8"/>
      <sheetName val="9_1지하2층하부보5"/>
      <sheetName val="제출내역_(2)5"/>
      <sheetName val="6__안전관리비13"/>
      <sheetName val="AS포장복구_8"/>
      <sheetName val="단계별내역_(2)5"/>
      <sheetName val="Sheet1_(2)7"/>
      <sheetName val="6_이토처리시간4"/>
      <sheetName val="기술부_VENDOR_LIST5"/>
      <sheetName val="2_2_띠장의_설계5"/>
      <sheetName val="명일작업계획_(3)4"/>
      <sheetName val="4_일위대가5"/>
      <sheetName val="BOX_본체4"/>
      <sheetName val="MP_MOB4"/>
      <sheetName val="Xunit_(단위환산)4"/>
      <sheetName val="0_0ControlSheet8"/>
      <sheetName val="0_1keyAssumption8"/>
      <sheetName val="전차선로_물량표7"/>
      <sheetName val="4_내진설계7"/>
      <sheetName val="현장별계약현황('98_10_31)7"/>
      <sheetName val="96보완계획7_127"/>
      <sheetName val="부대입찰_내역서7"/>
      <sheetName val="_총괄표7"/>
      <sheetName val="인건비_7"/>
      <sheetName val="제잡비_xls7"/>
      <sheetName val="Eq__Mobilization7"/>
      <sheetName val="3BL공동구_수량7"/>
      <sheetName val="토공(우물통,기타)_7"/>
      <sheetName val="2_고용보험료산출근거7"/>
      <sheetName val="원가계산_(2)7"/>
      <sheetName val="장비당단가_(1)6"/>
      <sheetName val="Sheet2_(2)6"/>
      <sheetName val="내___역5"/>
      <sheetName val="프라임_강변역(4,236)5"/>
      <sheetName val="콤보박스와_리스트박스의_연결7"/>
      <sheetName val="2000년_공정표5"/>
      <sheetName val="수_량_명_세_서_-_16"/>
      <sheetName val="2_교량(신설)5"/>
      <sheetName val="5_2코핑5"/>
      <sheetName val="2_건축6"/>
      <sheetName val="공정표_6"/>
      <sheetName val="P_M_별5"/>
      <sheetName val="4_경비_5_영업외수지5"/>
      <sheetName val="_견적서5"/>
      <sheetName val="배수공_시멘트_및_골재량_산출5"/>
      <sheetName val="별표_6"/>
      <sheetName val="전체내역_(2)4"/>
      <sheetName val="TABLE_DB4"/>
      <sheetName val="쌍용_data_base4"/>
      <sheetName val="Hyundai_Unit_cost_xls4"/>
      <sheetName val="전_체4"/>
      <sheetName val="2_1외주4"/>
      <sheetName val="2_3노무4"/>
      <sheetName val="2_4자재4"/>
      <sheetName val="2_2장비4"/>
      <sheetName val="2_5경비4"/>
      <sheetName val="2_6수목대4"/>
      <sheetName val="3련_BOX4"/>
      <sheetName val="unit_45"/>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단가_4"/>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수목데이타_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세골재__T2_변경_현황4"/>
      <sheetName val="내역서_(2)4"/>
      <sheetName val="전화공사_공량_및_집계표4"/>
      <sheetName val="참조_(2)4"/>
      <sheetName val="6__직접경비4"/>
      <sheetName val="대가_(보완)4"/>
      <sheetName val="3_자재비(총괄)4"/>
      <sheetName val="5호광장_(만점)5"/>
      <sheetName val="인천국제_(만점)_(2)5"/>
      <sheetName val="제조_경영4"/>
      <sheetName val="4_전기4"/>
      <sheetName val="노_무_비4"/>
      <sheetName val="미납품_현황4"/>
      <sheetName val="신설개소별_총집계표(동해-배전)4"/>
      <sheetName val="STEEL_BOX_단면설계(SEC_8)4"/>
      <sheetName val="울진항공등화_내역서4"/>
      <sheetName val="일_위_대_가_표4"/>
      <sheetName val="영흥TL(UP,DOWN)_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용선_C_L4"/>
      <sheetName val="모선자재_집계표3"/>
      <sheetName val="재료의_할증3"/>
      <sheetName val="내역서_3"/>
      <sheetName val="단가_및_재료비4"/>
      <sheetName val="광통신_견적내역서15"/>
      <sheetName val="DATA_입력부5"/>
      <sheetName val="CIP_공사6"/>
      <sheetName val="수량산출서_갑지5"/>
      <sheetName val="1_3_1절점좌표5"/>
      <sheetName val="1_1설계기준5"/>
      <sheetName val="2000_055"/>
      <sheetName val="1_본부별5"/>
      <sheetName val="기초입력_DATA5"/>
      <sheetName val="EQUIP_LIST5"/>
      <sheetName val="단양_00_아파트-세부내역5"/>
      <sheetName val="4_장비손료5"/>
      <sheetName val="재활용_악취_먼지DUCT산출5"/>
      <sheetName val="5_정산서5"/>
      <sheetName val="설계기준_및_하중계산4"/>
      <sheetName val="원내역서_그대로4"/>
      <sheetName val="남양시작동자105노65기1_3화1_24"/>
      <sheetName val="관음목장(제출용)자105인97_54"/>
      <sheetName val="1062-X방향_4"/>
      <sheetName val="PROJECT_BRIEF4"/>
      <sheetName val="969910(_R)4"/>
      <sheetName val="전선_및_전선관4"/>
      <sheetName val="VENDOR_LIST4"/>
      <sheetName val="D1_2_COF모듈자재_입출재고_(B급)3"/>
      <sheetName val="일위대가_(PM)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99_조정금액1"/>
      <sheetName val="표__지3"/>
      <sheetName val="외주대비_ᨀ晙ԯ2"/>
      <sheetName val="중기쥰종사_단위단가4"/>
      <sheetName val="108_수선비4"/>
      <sheetName val="샌딩_에폭시_도장2"/>
      <sheetName val="06_일위대가목록1"/>
      <sheetName val="운동장_(2)1"/>
      <sheetName val="중기사용료_(2)1"/>
      <sheetName val="2_원가집계1"/>
      <sheetName val="외주대비_-석É1"/>
      <sheetName val="1차_내역서4"/>
      <sheetName val="경비_(1)4"/>
      <sheetName val="2F_회의실견적(5_14_일대)4"/>
      <sheetName val="①idea_pipeline4"/>
      <sheetName val="IMP_통일양식4"/>
      <sheetName val="LYS_통일양식4"/>
      <sheetName val="유통기한_프로그램4"/>
      <sheetName val="Sight_n_M_H4"/>
      <sheetName val="매출요약(월별)_-년간4"/>
      <sheetName val="Piping_Design_Data4"/>
      <sheetName val="4_&amp;_10-inch,_CO2_Combo_&amp;_Sweep4"/>
      <sheetName val="1_䷨수장4"/>
      <sheetName val="4_뀴진설Ⳅ4"/>
      <sheetName val="전䰨선로_물량표4"/>
      <sheetName val="㶀대입찰_내역서4"/>
      <sheetName val="한성교회_신축공사(050713)_CheckList4"/>
      <sheetName val="총괄집계_4"/>
      <sheetName val="strut_type4"/>
      <sheetName val="-15_03"/>
      <sheetName val="사__업__비__수__지__예__산__서3"/>
      <sheetName val="5_2_6~7공사요율1"/>
      <sheetName val="05_유류비자금청구(완)1"/>
      <sheetName val="주공_갑지1"/>
      <sheetName val="04_12월건강보험(일용직)1"/>
      <sheetName val="grid_(1)1"/>
      <sheetName val="기존단가_(2)2"/>
      <sheetName val="10_경제성분석3"/>
      <sheetName val="2_13"/>
      <sheetName val="청_구2"/>
      <sheetName val="공내역_및_견적조건3"/>
      <sheetName val="기계_도급내역서3"/>
      <sheetName val="7_전산해석결과2"/>
      <sheetName val="4_하중2"/>
      <sheetName val="kimre_scrubber4"/>
      <sheetName val="_ｹ-ﾌﾞﾙ1"/>
      <sheetName val="FRP_PIPING_일위대가4"/>
      <sheetName val="신평리_권리자명부1"/>
      <sheetName val="97_사업추정(WEKI)1"/>
      <sheetName val="토__공1"/>
      <sheetName val="1_내역(청_하역장전등)1"/>
      <sheetName val="PAD_TR보호대기초1"/>
      <sheetName val="PTVT_(MAU)4"/>
      <sheetName val="19_07월_세_계1"/>
      <sheetName val="19_07항목별(시트복사금지100번쓰기)1"/>
      <sheetName val="19_05월1"/>
      <sheetName val="Div26_-_Elect3"/>
      <sheetName val="함열량_db3"/>
      <sheetName val="고객사_관리_코드4"/>
      <sheetName val="cong_thuc_tinh_chi_tiet3"/>
      <sheetName val="Bảng_mã_VT3"/>
      <sheetName val="Khoi_luong3"/>
      <sheetName val="DonGia_chetao3"/>
      <sheetName val="DonGia_VatTuLK3"/>
      <sheetName val="Fr_Revit3"/>
      <sheetName val="NSA_Summary3"/>
      <sheetName val="4_수량산출서1"/>
      <sheetName val="경율산정_XLS1"/>
      <sheetName val="H__MECHANICAL1"/>
      <sheetName val="J__FIRE_FIGHTING1"/>
      <sheetName val="Gia_VLNCMTC1"/>
      <sheetName val="1_관로1"/>
      <sheetName val="chi_tiet2"/>
      <sheetName val="PPC_Summary2"/>
      <sheetName val="3_단가산출서1"/>
      <sheetName val="4_단가산출기초1"/>
      <sheetName val="_IL-3_XLSY갑지5"/>
      <sheetName val="안양동교_1안1"/>
      <sheetName val="A_견적"/>
      <sheetName val="const_"/>
      <sheetName val="4_예산내역서"/>
      <sheetName val="Summary_VO_No_31"/>
      <sheetName val="VO_No_3_11"/>
      <sheetName val="VO_No_3_21"/>
      <sheetName val="VO_No_3_31"/>
      <sheetName val="VO_No_3_41"/>
      <sheetName val="VO_No_3_51"/>
      <sheetName val="VO_No_3_61"/>
      <sheetName val="VO_No_3_71"/>
      <sheetName val="VO_No_3_81"/>
      <sheetName val="Sàn_T11"/>
      <sheetName val="Lỗ_thông_gió1"/>
      <sheetName val="Thống_kê1"/>
      <sheetName val="SCOPE_OF_WORK1"/>
      <sheetName val="Tong_hop1"/>
      <sheetName val="Phan_lap_dat1"/>
      <sheetName val="Lắp_Ráp1"/>
      <sheetName val="KET_CAU-_MJV21"/>
      <sheetName val="Ví_dụ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Sikje_in"/>
      <sheetName val="01__DATA"/>
      <sheetName val="[후다_"/>
      <sheetName val="보도내_"/>
      <sheetName val="입찰내역_발주처_양식"/>
      <sheetName val="자재기성_신청서_xlsx"/>
      <sheetName val="표지_(3)8"/>
      <sheetName val="표지_(2)8"/>
      <sheetName val="교각집계_(2)8"/>
      <sheetName val="교각토공_(2)8"/>
      <sheetName val="교각철근_(2)8"/>
      <sheetName val="외주대비_-석축8"/>
      <sheetName val="외주대비-구조물_(2)8"/>
      <sheetName val="견적표지_(3)8"/>
      <sheetName val="b_balju_(2)7"/>
      <sheetName val="_HIT-&gt;HMC_견적(3900)8"/>
      <sheetName val="일__위__대__가__목__록8"/>
      <sheetName val="조건표_(2)7"/>
      <sheetName val="교각토공__2_8"/>
      <sheetName val="준검_내역서9"/>
      <sheetName val="HRSG_SMALL072208"/>
      <sheetName val="3_공통공사대비8"/>
      <sheetName val="6__안전관리비14"/>
      <sheetName val="하도내역_(철콘)7"/>
      <sheetName val="입출재고현황_(2)8"/>
      <sheetName val="6PILE__(돌출)9"/>
      <sheetName val="노무비_근거7"/>
      <sheetName val="97년_추정8"/>
      <sheetName val="임율_Data7"/>
      <sheetName val="2차전체변경예정_(2)7"/>
      <sheetName val="토공유동표(전체_당초)7"/>
      <sheetName val="목차_7"/>
      <sheetName val="BSD_(2)8"/>
      <sheetName val="1_설계기준7"/>
      <sheetName val="7__현장관리비_7"/>
      <sheetName val="단면_(2)7"/>
      <sheetName val="8_현장관리비7"/>
      <sheetName val="7_안전관리비7"/>
      <sheetName val="내역서_제출6"/>
      <sheetName val="8_PILE__(돌출)7"/>
      <sheetName val="현장관리비_산출내역8"/>
      <sheetName val="1__설계조건_2_단면가정_3__하중계산8"/>
      <sheetName val="DATA_입력란8"/>
      <sheetName val="구조______6"/>
      <sheetName val="노무비_6"/>
      <sheetName val="4_일위대가집계6"/>
      <sheetName val="1_설계조건8"/>
      <sheetName val="중기조종사_단위단가7"/>
      <sheetName val="실행내역서_8"/>
      <sheetName val="Temporary_Mooring6"/>
      <sheetName val="7_PILE__(돌출)6"/>
      <sheetName val="A_LINE6"/>
      <sheetName val="2_대외공문9"/>
      <sheetName val="5__현장관리비(new)_6"/>
      <sheetName val="Customer_Databas6"/>
      <sheetName val="간_지16"/>
      <sheetName val="2_2_오피스텔(12~32F)6"/>
      <sheetName val="설내역서_7"/>
      <sheetName val="화재_탐지_설비6"/>
      <sheetName val="5__현장관리비_new__6"/>
      <sheetName val="방배동내역_(총괄)6"/>
      <sheetName val="설_계9"/>
      <sheetName val="_갑지6"/>
      <sheetName val="4_2_1_마루높이_검토5"/>
      <sheetName val="1_취수장8"/>
      <sheetName val="4_LINE6"/>
      <sheetName val="7_th6"/>
      <sheetName val="총_원가계산6"/>
      <sheetName val="자__재6"/>
      <sheetName val="노원열병합__건축공사기성내역서8"/>
      <sheetName val="할증_6"/>
      <sheetName val="개인별_순위표6"/>
      <sheetName val="CM_16"/>
      <sheetName val="집_계_표6"/>
      <sheetName val="플랜트_설치8"/>
      <sheetName val="일위대가_집계표6"/>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내역(최종본4_5)9"/>
      <sheetName val="1_수인터널9"/>
      <sheetName val="9_1지하2층하부보6"/>
      <sheetName val="제출내역_(2)6"/>
      <sheetName val="6__안전관리비15"/>
      <sheetName val="AS포장복구_9"/>
      <sheetName val="단계별내역_(2)6"/>
      <sheetName val="Sheet1_(2)8"/>
      <sheetName val="6_이토처리시간5"/>
      <sheetName val="기술부_VENDOR_LIST6"/>
      <sheetName val="2_2_띠장의_설계6"/>
      <sheetName val="명일작업계획_(3)5"/>
      <sheetName val="4_일위대가6"/>
      <sheetName val="BOX_본체5"/>
      <sheetName val="MP_MOB5"/>
      <sheetName val="Xunit_(단위환산)5"/>
      <sheetName val="0_0ControlSheet9"/>
      <sheetName val="0_1keyAssumption9"/>
      <sheetName val="전차선로_물량표8"/>
      <sheetName val="4_내진설계8"/>
      <sheetName val="현장별계약현황('98_10_31)8"/>
      <sheetName val="96보완계획7_128"/>
      <sheetName val="부대입찰_내역서8"/>
      <sheetName val="_총괄표8"/>
      <sheetName val="인건비_8"/>
      <sheetName val="제잡비_xls8"/>
      <sheetName val="Eq__Mobilization8"/>
      <sheetName val="3BL공동구_수량8"/>
      <sheetName val="토공(우물통,기타)_8"/>
      <sheetName val="2_고용보험료산출근거8"/>
      <sheetName val="원가계산_(2)8"/>
      <sheetName val="장비당단가_(1)7"/>
      <sheetName val="Sheet2_(2)7"/>
      <sheetName val="내___역6"/>
      <sheetName val="프라임_강변역(4,236)6"/>
      <sheetName val="콤보박스와_리스트박스의_연결8"/>
      <sheetName val="2000년_공정표6"/>
      <sheetName val="수_량_명_세_서_-_17"/>
      <sheetName val="2_교량(신설)6"/>
      <sheetName val="5_2코핑6"/>
      <sheetName val="2_건축7"/>
      <sheetName val="공정표_7"/>
      <sheetName val="P_M_별6"/>
      <sheetName val="4_경비_5_영업외수지6"/>
      <sheetName val="_견적서6"/>
      <sheetName val="배수공_시멘트_및_골재량_산출6"/>
      <sheetName val="별표_7"/>
      <sheetName val="전체내역_(2)5"/>
      <sheetName val="TABLE_DB5"/>
      <sheetName val="쌍용_data_base5"/>
      <sheetName val="Hyundai_Unit_cost_xls5"/>
      <sheetName val="전_체5"/>
      <sheetName val="2_1외주5"/>
      <sheetName val="2_3노무5"/>
      <sheetName val="2_4자재5"/>
      <sheetName val="2_2장비5"/>
      <sheetName val="2_5경비5"/>
      <sheetName val="2_6수목대5"/>
      <sheetName val="3련_BOX5"/>
      <sheetName val="unit_46"/>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단가_5"/>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수목데이타_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세골재__T2_변경_현황5"/>
      <sheetName val="내역서_(2)5"/>
      <sheetName val="전화공사_공량_및_집계표5"/>
      <sheetName val="참조_(2)5"/>
      <sheetName val="6__직접경비5"/>
      <sheetName val="대가_(보완)5"/>
      <sheetName val="3_자재비(총괄)5"/>
      <sheetName val="5호광장_(만점)6"/>
      <sheetName val="인천국제_(만점)_(2)6"/>
      <sheetName val="제조_경영5"/>
      <sheetName val="4_전기5"/>
      <sheetName val="노_무_비5"/>
      <sheetName val="미납품_현황5"/>
      <sheetName val="신설개소별_총집계표(동해-배전)5"/>
      <sheetName val="STEEL_BOX_단면설계(SEC_8)5"/>
      <sheetName val="울진항공등화_내역서5"/>
      <sheetName val="일_위_대_가_표5"/>
      <sheetName val="영흥TL(UP,DOWN)_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용선_C_L5"/>
      <sheetName val="모선자재_집계표4"/>
      <sheetName val="재료의_할증4"/>
      <sheetName val="내역서_4"/>
      <sheetName val="단가_및_재료비5"/>
      <sheetName val="광통신_견적내역서16"/>
      <sheetName val="DATA_입력부6"/>
      <sheetName val="CIP_공사7"/>
      <sheetName val="수량산출서_갑지6"/>
      <sheetName val="1_3_1절점좌표6"/>
      <sheetName val="1_1설계기준6"/>
      <sheetName val="2000_056"/>
      <sheetName val="1_본부별6"/>
      <sheetName val="기초입력_DATA6"/>
      <sheetName val="EQUIP_LIST6"/>
      <sheetName val="단양_00_아파트-세부내역6"/>
      <sheetName val="4_장비손료6"/>
      <sheetName val="재활용_악취_먼지DUCT산출6"/>
      <sheetName val="5_정산서6"/>
      <sheetName val="설계기준_및_하중계산5"/>
      <sheetName val="원내역서_그대로5"/>
      <sheetName val="남양시작동자105노65기1_3화1_25"/>
      <sheetName val="관음목장(제출용)자105인97_55"/>
      <sheetName val="1062-X방향_5"/>
      <sheetName val="PROJECT_BRIEF5"/>
      <sheetName val="969910(_R)5"/>
      <sheetName val="전선_및_전선관5"/>
      <sheetName val="VENDOR_LIST5"/>
      <sheetName val="D1_2_COF모듈자재_입출재고_(B급)4"/>
      <sheetName val="일위대가_(PM)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99_조정금액2"/>
      <sheetName val="표__지4"/>
      <sheetName val="외주대비_ᨀ晙ԯ3"/>
      <sheetName val="중기쥰종사_단위단가5"/>
      <sheetName val="108_수선비5"/>
      <sheetName val="샌딩_에폭시_도장3"/>
      <sheetName val="06_일위대가목록2"/>
      <sheetName val="운동장_(2)2"/>
      <sheetName val="중기사용료_(2)2"/>
      <sheetName val="2_원가집계2"/>
      <sheetName val="외주대비_-석É2"/>
      <sheetName val="1차_내역서5"/>
      <sheetName val="경비_(1)5"/>
      <sheetName val="2F_회의실견적(5_14_일대)5"/>
      <sheetName val="①idea_pipeline5"/>
      <sheetName val="IMP_통일양식5"/>
      <sheetName val="LYS_통일양식5"/>
      <sheetName val="유통기한_프로그램5"/>
      <sheetName val="Sight_n_M_H5"/>
      <sheetName val="매출요약(월별)_-년간5"/>
      <sheetName val="Piping_Design_Data5"/>
      <sheetName val="4_&amp;_10-inch,_CO2_Combo_&amp;_Sweep5"/>
      <sheetName val="1_䷨수장5"/>
      <sheetName val="4_뀴진설Ⳅ5"/>
      <sheetName val="전䰨선로_물량표5"/>
      <sheetName val="㶀대입찰_내역서5"/>
      <sheetName val="한성교회_신축공사(050713)_CheckList5"/>
      <sheetName val="총괄집계_5"/>
      <sheetName val="strut_type5"/>
      <sheetName val="-15_04"/>
      <sheetName val="사__업__비__수__지__예__산__서4"/>
      <sheetName val="5_2_6~7공사요율2"/>
      <sheetName val="05_유류비자금청구(완)2"/>
      <sheetName val="주공_갑지2"/>
      <sheetName val="04_12월건강보험(일용직)2"/>
      <sheetName val="grid_(1)2"/>
      <sheetName val="기존단가_(2)3"/>
      <sheetName val="10_경제성분석4"/>
      <sheetName val="2_14"/>
      <sheetName val="청_구3"/>
      <sheetName val="공내역_및_견적조건4"/>
      <sheetName val="기계_도급내역서4"/>
      <sheetName val="7_전산해석결과3"/>
      <sheetName val="4_하중3"/>
      <sheetName val="kimre_scrubber5"/>
      <sheetName val="_ｹ-ﾌﾞﾙ2"/>
      <sheetName val="FRP_PIPING_일위대가5"/>
      <sheetName val="신평리_권리자명부2"/>
      <sheetName val="97_사업추정(WEKI)2"/>
      <sheetName val="토__공2"/>
      <sheetName val="1_내역(청_하역장전등)2"/>
      <sheetName val="PAD_TR보호대기초2"/>
      <sheetName val="PTVT_(MAU)5"/>
      <sheetName val="19_07월_세_계2"/>
      <sheetName val="19_07항목별(시트복사금지100번쓰기)2"/>
      <sheetName val="19_05월2"/>
      <sheetName val="Div26_-_Elect4"/>
      <sheetName val="함열량_db4"/>
      <sheetName val="고객사_관리_코드5"/>
      <sheetName val="cong_thuc_tinh_chi_tiet4"/>
      <sheetName val="Bảng_mã_VT4"/>
      <sheetName val="Khoi_luong4"/>
      <sheetName val="DonGia_chetao4"/>
      <sheetName val="DonGia_VatTuLK4"/>
      <sheetName val="Fr_Revit4"/>
      <sheetName val="NSA_Summary4"/>
      <sheetName val="4_수량산출서2"/>
      <sheetName val="경율산정_XLS2"/>
      <sheetName val="H__MECHANICAL2"/>
      <sheetName val="J__FIRE_FIGHTING2"/>
      <sheetName val="Gia_VLNCMTC2"/>
      <sheetName val="1_관로2"/>
      <sheetName val="chi_tiet3"/>
      <sheetName val="PPC_Summary3"/>
      <sheetName val="3_단가산출서2"/>
      <sheetName val="4_단가산출기초2"/>
      <sheetName val="_IL-3_XLSY갑지6"/>
      <sheetName val="안양동교_1안2"/>
      <sheetName val="A_견적1"/>
      <sheetName val="const_1"/>
      <sheetName val="4_예산내역서1"/>
      <sheetName val="Summary_VO_No_32"/>
      <sheetName val="VO_No_3_12"/>
      <sheetName val="VO_No_3_22"/>
      <sheetName val="VO_No_3_32"/>
      <sheetName val="VO_No_3_42"/>
      <sheetName val="VO_No_3_52"/>
      <sheetName val="VO_No_3_62"/>
      <sheetName val="VO_No_3_72"/>
      <sheetName val="VO_No_3_82"/>
      <sheetName val="Sàn_T12"/>
      <sheetName val="Lỗ_thông_gió2"/>
      <sheetName val="Thống_kê2"/>
      <sheetName val="Tai_khoan1"/>
      <sheetName val="SCOPE_OF_WORK2"/>
      <sheetName val="Tong_hop2"/>
      <sheetName val="Phan_lap_dat2"/>
      <sheetName val="Lắp_Ráp2"/>
      <sheetName val="KET_CAU-_MJV22"/>
      <sheetName val="Ví_dụ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대3류_1"/>
      <sheetName val="BEND_LOSS1"/>
      <sheetName val="01__DATA1"/>
      <sheetName val="보도내_1"/>
      <sheetName val="입찰내역_발주처_양식1"/>
      <sheetName val="자재기성_신청서_xlsx1"/>
      <sheetName val="Sh_x0000__x0000__x0000_"/>
      <sheetName val="Sh_x0010__x0000_ጾ"/>
      <sheetName val="흥양2교토_x0000__x0000_Ā_x0000_"/>
      <sheetName val="외주대비 -석축_x005f_x0000__x005f_x0000__x005f_x0000__x"/>
      <sheetName val="eq_da_x0000__x0000_"/>
      <sheetName val="교각토공_(㡈įᐨ"/>
      <sheetName val="급여병적자료"/>
      <sheetName val="원가계산(2)"/>
      <sheetName val="C.배수관공"/>
      <sheetName val="흥양2교토㎈ï뇸ર"/>
      <sheetName val="6.RJP이토처리시간"/>
      <sheetName val="7.RJP지층별제원"/>
      <sheetName val="발주수량표"/>
      <sheetName val="견적_x0005_"/>
      <sheetName val="도급표지  (3_x0000_"/>
      <sheetName val="合成単価作成表-BLDG"/>
      <sheetName val="건축원가계산서"/>
      <sheetName val="Dầm 1"/>
      <sheetName val="Unit Rate(non print)"/>
      <sheetName val="DI-ESTI"/>
      <sheetName val="Bang gia 2011.10.12"/>
      <sheetName val="_후다_x0001_ _x0010__x0000__x0003"/>
      <sheetName val="Gtvl"/>
      <sheetName val="Thkp"/>
      <sheetName val="Ptvt"/>
      <sheetName val="Gia_THKP"/>
      <sheetName val="GiaTH_PT2"/>
      <sheetName val="Sàn tầng 01 ( old )"/>
      <sheetName val="5.6 NTKL ĐHKK "/>
      <sheetName val="5.12 NTKL PCCC"/>
      <sheetName val="Gia thanh chuoi su"/>
      <sheetName val="Tiep dia"/>
      <sheetName val="Don gia vung III-Can Tho"/>
      <sheetName val="TH MEP"/>
      <sheetName val="GAEYO"/>
      <sheetName val="Notes"/>
      <sheetName val="BTRA"/>
      <sheetName val=" 갑_x001f_"/>
      <sheetName val="평야부"/>
      <sheetName val="단가16(노임)"/>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기초부재력검토"/>
      <sheetName val="하도계약반영"/>
      <sheetName val="편입토지조서"/>
      <sheetName val="간접비 총괄표"/>
      <sheetName val="드럼사이즈 내역"/>
      <sheetName val="0"/>
      <sheetName val="Cọc nhồi"/>
      <sheetName val="MTL(AG)"/>
      <sheetName val="토공_total"/>
      <sheetName val="TRAY_헹거산출"/>
      <sheetName val="Elec LG"/>
      <sheetName val="Doi so"/>
      <sheetName val="Gia"/>
      <sheetName val="ጳ"/>
      <sheetName val="ጷ"/>
      <sheetName val="ጱ"/>
      <sheetName val="ጊ"/>
      <sheetName val="ጵ"/>
      <sheetName val="ጿ"/>
      <sheetName val="ጸ"/>
      <sheetName val="ፍ"/>
      <sheetName val="ጶ"/>
      <sheetName val="ድ"/>
      <sheetName val="ጴ"/>
      <sheetName val="ጲ"/>
      <sheetName val="ፘ"/>
      <sheetName val="፝"/>
      <sheetName val="፡"/>
      <sheetName val="፠"/>
      <sheetName val="፥"/>
      <sheetName val="_후다_x0001_ _x0010_"/>
      <sheetName val="ESTI."/>
      <sheetName val="Bang TH"/>
      <sheetName val="Shelves"/>
      <sheetName val="ThongSo"/>
      <sheetName val="5.NKTC"/>
      <sheetName val="4.BBNT-LĐ"/>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THMAVT"/>
      <sheetName val="Ref"/>
      <sheetName val="1.Requisition(E)"/>
      <sheetName val="dtct cong"/>
      <sheetName val="単価表"/>
      <sheetName val="SLCONG"/>
      <sheetName val="SLGA"/>
      <sheetName val="新规"/>
      <sheetName val="手动计画"/>
      <sheetName val="DTCT"/>
      <sheetName val="TL rieng"/>
      <sheetName val="토공_total1"/>
      <sheetName val="TRAY_헹거산출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Bang_gia_2011_10_12"/>
      <sheetName val="Sàn_tầng_01_(_old_)"/>
      <sheetName val="5_6_NTKL_ĐHKK_"/>
      <sheetName val="5_12_NTKL_PCCC"/>
      <sheetName val="Gia_thanh_chuoi_su"/>
      <sheetName val="Tiep_dia"/>
      <sheetName val="Don_gia_vung_III-Can_Tho"/>
      <sheetName val="TH_MEP"/>
      <sheetName val="_후다__x0003"/>
      <sheetName val="Cọc_nhồi"/>
      <sheetName val="_후다_"/>
      <sheetName val="Bang_TH"/>
      <sheetName val="5_NKTC"/>
      <sheetName val="4_BBNT-LĐ"/>
      <sheetName val="D &amp; W sizes"/>
      <sheetName val="Package1"/>
      <sheetName val="tra_vat_lieu"/>
      <sheetName val="Goc CC"/>
      <sheetName val="Pag_hal"/>
      <sheetName val="외주대비 -석축?????_x0012_[후다내역.XLS]견적표지 (3"/>
      <sheetName val="䣐??갑쥀)"/>
      <sheetName val="48_x0005_?"/>
      <sheetName val="1차설계Ꮗԯ?"/>
      <sheetName val="1차설계逷≙?≙"/>
      <sheetName val="Sikje_inĴ¾?"/>
      <sheetName val="eq_dat?"/>
      <sheetName val="3BL공동구??Ԁ"/>
      <sheetName val="외주대비 -석축???_x"/>
      <sheetName val="Sikje_in_x0005_?"/>
      <sheetName val="CԀ?缀"/>
      <sheetName val="IMF Code"/>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D_&amp;_W_sizes"/>
      <sheetName val="Goc_CC"/>
      <sheetName val="외주대비_-석축?????[후다내역_XLS]견적표지_(3"/>
      <sheetName val="48?"/>
      <sheetName val="외주대비_-석축???_x"/>
      <sheetName val="Sikje_in?"/>
      <sheetName val="IMF_Code"/>
      <sheetName val="비목군분류일위"/>
      <sheetName val="부영주택(잡철물)"/>
      <sheetName val="1.1"/>
      <sheetName val="NOM³_x0000_Ԁ"/>
      <sheetName val="NOMֳ_x0000_缀"/>
      <sheetName val="내역서1999.8최종"/>
      <sheetName val="부대표지_x0000__x0000__x0005__x0000_腰"/>
      <sheetName val="VENT"/>
      <sheetName val="준검_내逃ᚹ欃"/>
      <sheetName val="설계내역2"/>
      <sheetName val="보강현황"/>
      <sheetName val="단위중량표"/>
      <sheetName val="흄관기_x0000_"/>
      <sheetName val="흄관기0"/>
      <sheetName val="3.전기산출기초"/>
      <sheetName val="토공정보"/>
      <sheetName val="월별계획"/>
      <sheetName val="발주현황"/>
      <sheetName val="물량표(신)"/>
      <sheetName val="일위대가(산근)"/>
      <sheetName val="0217상가미분양자산"/>
      <sheetName val="1鶈"/>
      <sheetName val="내역(전력)"/>
      <sheetName val="교각토"/>
      <sheetName val="Proposal"/>
      <sheetName val="변경집계표"/>
      <sheetName val="철집"/>
      <sheetName val="YES-T"/>
      <sheetName val="Measure 1306"/>
      <sheetName val="DAF-2"/>
      <sheetName val="DM.ChiPhi"/>
      <sheetName val="3.1"/>
      <sheetName val="3.10"/>
      <sheetName val="3.2"/>
      <sheetName val="3.3"/>
      <sheetName val="3.4"/>
      <sheetName val="3.5"/>
      <sheetName val="3.6"/>
      <sheetName val="3.7"/>
      <sheetName val="3.8"/>
      <sheetName val="3.9"/>
      <sheetName val="금속및금속창호"/>
      <sheetName val="Kihon-Jiko"/>
      <sheetName val="NOM³"/>
      <sheetName val="NOMֳ"/>
      <sheetName val="電気設備表"/>
      <sheetName val="Config"/>
      <sheetName val="DI_ESTI"/>
      <sheetName val="NX01"/>
      <sheetName val="Du thau"/>
      <sheetName val="TAIKHOAN"/>
      <sheetName val="䣐_x005f_x0000__x005f_x0000_갑쥀)"/>
      <sheetName val="P_x005f_x0005_"/>
      <sheetName val="48_x005f_x0005__x005f_x0000_"/>
      <sheetName val="Sikje_inĴ¾_x005f_x0000_"/>
      <sheetName val="eq_dat_x005f_x0000_"/>
      <sheetName val="1차설계Ꮗԯ_x005f_x0000_"/>
      <sheetName val="1차설계逷≙_x005f_xdc00_≙"/>
      <sheetName val="Sikje_in_x005f_x0005__x005f_x0000_"/>
      <sheetName val="CԀ_x005f_x0000_缀"/>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C.MECHANICAL"/>
      <sheetName val="도급표지É"/>
      <sheetName val="소야공정계_x0000__x0000_"/>
      <sheetName val="소야공정계罈."/>
      <sheetName val="골재산출"/>
      <sheetName val="부_x0000_쎥_x0000_"/>
      <sheetName val="단가산品Ṹ"/>
      <sheetName val="주차구획_x0000__x0000_Ԁ"/>
      <sheetName val="공량산출근거서"/>
      <sheetName val="외주대비 -석축_x0000__x0000__x0000__x0000__x0000__x0012_[후다내역.XLS]_____4"/>
      <sheetName val="비품"/>
      <sheetName val="6공구(_xda8b_瀀"/>
      <sheetName val="7)각세대내"/>
      <sheetName val="점_x0000__x0000_Ā"/>
      <sheetName val="외주대비 -석축_x0000__x0000__x0000__x2"/>
      <sheetName val="견적표지_(32"/>
      <sheetName val="외주대비 -석축_x0000__x0000__x0000__x3"/>
      <sheetName val="견적표지_(322"/>
      <sheetName val="외주대비 -석축_x0000__x0000__x0000__x4"/>
      <sheetName val="견적표지_(3222"/>
      <sheetName val="외주대비 -석축_x0000__x0000__x0000__x5"/>
      <sheetName val="견적표지_(32222"/>
      <sheetName val="외주대비 -석축_x0000__x0000__x0000__x6"/>
      <sheetName val="견적표지_(322222"/>
      <sheetName val="고유코드_설계"/>
      <sheetName val="표준차도부연장집계-ASP"/>
      <sheetName val="공사비 내역 (가)"/>
      <sheetName val="패널"/>
      <sheetName val="1.수_x0000__x0000__x0005_"/>
      <sheetName val="설계설명서"/>
      <sheetName val="제거(위험목굴)"/>
      <sheetName val="작업로개설산정표"/>
      <sheetName val="예방나무주사"/>
      <sheetName val="나무주사 ha당 단가"/>
      <sheetName val="소군락모두베기 등 면적조서"/>
      <sheetName val="조사야장"/>
      <sheetName val="적용요율"/>
      <sheetName val="원가계산서(자원)"/>
      <sheetName val="원가계산서(보호)"/>
      <sheetName val="관급자재내역서"/>
      <sheetName val="가_x0000__x0000_"/>
      <sheetName val="도급표지  㧈_x0014_冈"/>
      <sheetName val="개인신상"/>
      <sheetName val="보도내역 (_x0010__x0000_"/>
      <sheetName val="I.설계조건"/>
      <sheetName val="주형"/>
      <sheetName val="3.바닥판설계"/>
      <sheetName val="4 L速뇥ᝠ"/>
      <sheetName val="Sens&amp;Anal"/>
      <sheetName val="1공구 건_xdc00_䘢䠂檱䠛檳"/>
      <sheetName val="출근부&amp;임금대장"/>
      <sheetName val="기계경비시간당손료목록"/>
      <sheetName val="도급표지  (怀꿟"/>
      <sheetName val="관급자재산출근거"/>
      <sheetName val="2008년하반기노임"/>
      <sheetName val="변경내역서"/>
      <sheetName val="주안3차A-A"/>
      <sheetName val="단가(동바蔨ũ"/>
      <sheetName val="D.B"/>
      <sheetName val="공량(전기)"/>
      <sheetName val="슬래브수량산출"/>
      <sheetName val="콘크리트"/>
      <sheetName val="토량산출서"/>
      <sheetName val="20관리비율"/>
      <sheetName val="HW일위"/>
      <sheetName val="수지예산"/>
      <sheetName val="제잡비(주공종)"/>
      <sheetName val="외주대비-구_x0005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인부신상"/>
      <sheetName val="외주대비x"/>
      <sheetName val="식생블럭단위수량"/>
      <sheetName val="8설7발"/>
      <sheetName val="Lumen"/>
      <sheetName val="해외교육"/>
      <sheetName val="K2 site Total 내역서"/>
      <sheetName val="타설"/>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리부설"/>
      <sheetName val="기계실냉༛彬"/>
      <sheetName val="1.청구서"/>
      <sheetName val="2.내역서"/>
      <sheetName val="기성지급예정"/>
      <sheetName val="실지급내역"/>
      <sheetName val="노무비지급"/>
      <sheetName val="표"/>
      <sheetName val="외주대비x_x0000_Ԁ_x0000_"/>
      <sheetName val="총괄표 "/>
      <sheetName val="HVAC"/>
      <sheetName val="DG"/>
      <sheetName val="NHÀ NHẬP LIỆU"/>
      <sheetName val="MÓNG SILO"/>
      <sheetName val="기초입력ԯ_x0000_缀_x0000__x0000_"/>
      <sheetName val="부도어음"/>
      <sheetName val="전압강하"/>
      <sheetName val="LD"/>
      <sheetName val="외주대비-구ꮸ〇"/>
      <sheetName val="치수표"/>
      <sheetName val="-배수구조총재료"/>
      <sheetName val="부대표지_x0000__x0000__x0005__x0000_䥀"/>
      <sheetName val="행정표준(2惍"/>
      <sheetName val="행정표준(2ネ"/>
      <sheetName val="부대표지_x0000__x0000__x0005__x0000_⽠"/>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가정급수관"/>
      <sheetName val="오억미만"/>
      <sheetName val="계약대비내역서 (부경)"/>
      <sheetName val="집행대비내역서 (부경)"/>
      <sheetName val="계약그라우팅.포장"/>
      <sheetName val="계약사무실조경 "/>
      <sheetName val="수벽설치(효자)"/>
      <sheetName val="조ꌀ"/>
      <sheetName val="조Ꝣ"/>
      <sheetName val="총공사Ԁ쭭㠯"/>
      <sheetName val="포장총괄집계표"/>
      <sheetName val="부대내寀"/>
      <sheetName val="부대내_x0005_"/>
      <sheetName val="견적刀_x0010_"/>
      <sheetName val="외주대비 -ʶ_x0000_"/>
      <sheetName val="ChartData"/>
      <sheetName val="Tiepdia"/>
      <sheetName val="구조ఀ덀_x0000_"/>
      <sheetName val="구조怀ྋĀ"/>
      <sheetName val="연평잔"/>
      <sheetName val="Efficiency"/>
      <sheetName val="벽체면적˱ጐɈី"/>
      <sheetName val="합천내역"/>
      <sheetName val="외주대비-구_x0000__x0000_"/>
      <sheetName val="자판실행"/>
      <sheetName val="구조물터파기ꗤNˠ"/>
      <sheetName val="위생悱"/>
      <sheetName val="GIAVLIEU"/>
      <sheetName val="3BL공동구_x005f_x0000__x005f_x0000_Ԁ"/>
      <sheetName val="ptdg"/>
      <sheetName val="CODE-LIST"/>
      <sheetName val="Basic Wage"/>
      <sheetName val="Menber List"/>
      <sheetName val="기초입력ԯ"/>
      <sheetName val="PL Vua"/>
      <sheetName val="조선용암면"/>
      <sheetName val="도시정비"/>
      <sheetName val="개발"/>
      <sheetName val="도시정비 "/>
      <sheetName val="민간"/>
      <sheetName val="관접합및부설"/>
      <sheetName val="3.1.6 전산처리결과"/>
      <sheetName val="인부신상헾⼳"/>
      <sheetName val="호곡중학교"/>
      <sheetName val="횡배수관 토공량 산출"/>
      <sheetName val="평가내역"/>
      <sheetName val="부대공사비"/>
      <sheetName val="공종코드"/>
      <sheetName val="수량산출서_x0010__x0000_"/>
      <sheetName val="본장"/>
      <sheetName val="_x0000__x0010__x0000_내"/>
      <sheetName val="2013년상반기"/>
      <sheetName val="건_′近丂"/>
      <sheetName val="건_ê_x0000_Ԁ"/>
      <sheetName val="⑻동원인원산출서⑧"/>
      <sheetName val="토공계산서(부체도로)"/>
      <sheetName val="수로BOX"/>
      <sheetName val="토목단가"/>
      <sheetName val="경비_원본"/>
      <sheetName val="총공사_x0000__x0000_Ԁ"/>
      <sheetName val="수량산출서_x0000__x0000__x0005_"/>
      <sheetName val="1-׃⼿"/>
      <sheetName val="1-닑⽋"/>
      <sheetName val="1-_x0005__x0000_"/>
      <sheetName val="A-100전제"/>
      <sheetName val="외주현황_wq1"/>
      <sheetName val="태화42_"/>
      <sheetName val="배수喘"/>
      <sheetName val="220_(2)"/>
      <sheetName val="3_관로전환기"/>
      <sheetName val="내역서1999_8최종"/>
      <sheetName val="부대표지腰"/>
      <sheetName val="3_전기산출기초"/>
      <sheetName val="F_월별기성수금현황_"/>
      <sheetName val="1_1"/>
      <sheetName val="_"/>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부대표지츀 _x0000__x0000_얈"/>
      <sheetName val="부대표지츀 _x0000__x0000_篐"/>
      <sheetName val="동력부하계산"/>
      <sheetName val="템플릿"/>
      <sheetName val="원본자재"/>
      <sheetName val="소야공정_x0000__x0000_Ԁ"/>
      <sheetName val="변수"/>
      <sheetName val="Names"/>
      <sheetName val="3_공통공사偤°"/>
      <sheetName val="입찰품跀"/>
      <sheetName val="GRD_x0000_"/>
      <sheetName val="99년하반기"/>
      <sheetName val="건축설_x0000_"/>
      <sheetName val="건축설賨"/>
      <sheetName val="주간기성"/>
      <sheetName val="지역개발"/>
      <sheetName val="入力用(家賃)"/>
      <sheetName val="入力用(駐車)"/>
      <sheetName val="일위대가 집_x0000__x0000_"/>
      <sheetName val="입적Æ"/>
      <sheetName val="인건嫨"/>
      <sheetName val="CB"/>
      <sheetName val="Modulၒ_x0000_"/>
      <sheetName val="07_Themal"/>
      <sheetName val="TỔNG HỢP"/>
      <sheetName val="NS"/>
      <sheetName val="NKC6"/>
      <sheetName val="CTG"/>
      <sheetName val="Budget Code"/>
      <sheetName val="Phu cap"/>
      <sheetName val="PTdam"/>
      <sheetName val="Loose"/>
      <sheetName val="Đầu tư"/>
      <sheetName val="RAB AR&amp;STR"/>
      <sheetName val="barchart"/>
      <sheetName val="Matls"/>
      <sheetName val="Labor"/>
      <sheetName val="3. CNT"/>
      <sheetName val="unit price list(M)"/>
      <sheetName val="General2"/>
      <sheetName val="Breakdown (B)"/>
      <sheetName val="thông tin"/>
      <sheetName val="tifico"/>
      <sheetName val="KTCK"/>
      <sheetName val="Pipe"/>
      <sheetName val="TEMP"/>
      <sheetName val="6MONTHS"/>
      <sheetName val="48_x005f_x0005_"/>
      <sheetName val="_후다_x005f_x0001_ _x005f_x0010__x005f_x0000__x0003"/>
      <sheetName val="C_MECHANICAL"/>
      <sheetName val="Elec_LG"/>
      <sheetName val="PTDM"/>
      <sheetName val="7.공정표"/>
      <sheetName val="escon"/>
      <sheetName val="_후다___"/>
      <sheetName val="ጊ후다내역.XLS_0_0ControlSheet3"/>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Ton Kho"/>
      <sheetName val="침하계"/>
      <sheetName val="dropdown"/>
      <sheetName val="PAY2002"/>
      <sheetName val="Drop Down"/>
      <sheetName val="재무가정"/>
      <sheetName val="사전공사"/>
      <sheetName val="현장´_x0000_Ԁ_x0000_"/>
      <sheetName val="SIL98"/>
      <sheetName val="철근׃"/>
      <sheetName val="2004일위대가"/>
      <sheetName val="보안등"/>
      <sheetName val="견적서표지"/>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B9_MEP"/>
      <sheetName val="슬래브(PF)(하류)"/>
      <sheetName val="BREAKDOW_x0000__x0000_Ԁ_x0000_瀀㄂ᗖ"/>
      <sheetName val="BREAKDOW_x0000__x0000_Ԁ_x0000_　柳ᤍ"/>
      <sheetName val="BREAKDOW頀ᵛ瀞囏_x001c__x0000_攀"/>
      <sheetName val="BREAKDOW_x0000__x0000_Ԁ_x0000_ 횱_xd9c1_"/>
      <sheetName val="일위대가Ȓ_x0000_"/>
      <sheetName val="일위대가顔-"/>
      <sheetName val="중사"/>
      <sheetName val="가설공사비"/>
      <sheetName val="도로구조공사비"/>
      <sheetName val="도로토공공사비"/>
      <sheetName val="여수토공사비"/>
      <sheetName val="수량산출서_x0010_"/>
      <sheetName val="프로젝트"/>
      <sheetName val="현장인원명부"/>
      <sheetName val="통신물량"/>
      <sheetName val="시공여유_x0000_"/>
      <sheetName val="설계개요"/>
      <sheetName val="우성교간선"/>
      <sheetName val="STAND98"/>
      <sheetName val="도급표지  (ꀀ႑"/>
      <sheetName val="_________x005f_x0000__x005f_x0000__x005f_x0000__2"/>
      <sheetName val="GRD_x0000_鯦"/>
      <sheetName val="계약정보"/>
      <sheetName val="1-7(재가공내역)"/>
      <sheetName val="점_x0000__x0000__x0005_"/>
      <sheetName val="기본내용"/>
      <sheetName val="닪면_(2)3"/>
      <sheetName val="코드정보"/>
      <sheetName val="3.일반사상"/>
      <sheetName val="주차구획"/>
      <sheetName val="Sh_x0010_"/>
      <sheetName val="1.수"/>
      <sheetName val="부"/>
      <sheetName val="건_ê"/>
      <sheetName val="총공사"/>
      <sheetName val="부대표지츀 "/>
      <sheetName val="점"/>
      <sheetName val="소야공정"/>
      <sheetName val="CC16-내역서"/>
      <sheetName val="Tax Ref"/>
      <sheetName val="Parameters"/>
      <sheetName val="BOQ-E"/>
      <sheetName val="Dayworks"/>
      <sheetName val="Land Dev't. Ph-1"/>
      <sheetName val="대구은행"/>
      <sheetName val="입력데이타(비_x0000__x0000_Ԁ_x0000_"/>
      <sheetName val="일반수량총괄집계"/>
      <sheetName val="유니트입출고내역"/>
      <sheetName val="GRD_x0000_黎"/>
      <sheetName val="실행_x0002__x0000_駐"/>
      <sheetName val="205동"/>
      <sheetName val="보도내 ??䪾"/>
      <sheetName val="ELEC"/>
      <sheetName val="기별용지"/>
      <sheetName val="일위합"/>
      <sheetName val="용수량(생활용수)"/>
      <sheetName val="도급표지렀觖갂垹䠀"/>
      <sheetName val="[후다내역.XLS]__H4018_c_ESTI96____2"/>
      <sheetName val="[후다내역.XLS]__H4018_c_ESTI96____4"/>
      <sheetName val="[후다내역.XLS]__H4018_c_ESTI96____3"/>
      <sheetName val="[후다내역.XLS]__H4018_c_ESTI96___18"/>
      <sheetName val="[후다내역.XLS]__H4018_c_ESTI96____5"/>
      <sheetName val="[후다내역.XLS]__H4018_c_ESTI96____6"/>
      <sheetName val="[후다내역.XLS]__H4018_c_ESTI96____7"/>
      <sheetName val="[후다내역.XLS]__H4018_c_ESTI96____8"/>
      <sheetName val="[후다내역.XLS]__H4018_c_ESTI96____9"/>
      <sheetName val="[후다내역.XLS]__H4018_c_ESTI96___10"/>
      <sheetName val="[후다내역.XLS]__H4018_c_ESTI96___11"/>
      <sheetName val="[후다내역.XLS]__H4018_c_ESTI96___12"/>
      <sheetName val="[후다내역.XLS]__H4018_c_ESTI96___13"/>
      <sheetName val="[후다내역.XLS]__H4018_c_ESTI96___14"/>
      <sheetName val="[후다내역.XLS]__H4018_c_ESTI96___15"/>
      <sheetName val="[후다내역.XLS]__H4018_c_ESTI96___17"/>
      <sheetName val="[후다내역.XLS]__H4018_c_ESTI96___16"/>
      <sheetName val="Sheet22"/>
      <sheetName val="본댐설계"/>
      <sheetName val="집 _x0000__x0000_Ā"/>
      <sheetName val="Tai_khoan2"/>
      <sheetName val="대3류_2"/>
      <sheetName val="BEND_LOSS2"/>
      <sheetName val="01__DATA2"/>
      <sheetName val="ጊ후다내역_XLS]0_0ControlSheet31"/>
      <sheetName val="投标材料清单_1"/>
      <sheetName val="토공_total2"/>
      <sheetName val="TRAY_헹거산출2"/>
      <sheetName val="Dầm_11"/>
      <sheetName val="Unit_Rate(non_print)1"/>
      <sheetName val="Bang_gia_2011_10_121"/>
      <sheetName val="Sàn_tầng_01_(_old_)1"/>
      <sheetName val="5_6_NTKL_ĐHKK_1"/>
      <sheetName val="5_12_NTKL_PCCC1"/>
      <sheetName val="Gia_thanh_chuoi_su1"/>
      <sheetName val="Tiep_dia1"/>
      <sheetName val="Don_gia_vung_III-Can_Tho1"/>
      <sheetName val="TH_MEP1"/>
      <sheetName val="dtct_cong"/>
      <sheetName val="1_Requisition(E)"/>
      <sheetName val="Cọc_nhồi1"/>
      <sheetName val="Bang_TH1"/>
      <sheetName val="5_NKTC1"/>
      <sheetName val="4_BBNT-LĐ1"/>
      <sheetName val="_DATA1"/>
      <sheetName val="0_Bìa1"/>
      <sheetName val="1_Mục_lục1"/>
      <sheetName val="2_Phiếu_kiểm_tra1"/>
      <sheetName val="BM-06a_Mẫu_chứng_chỉ_thanh_toá1"/>
      <sheetName val="3_Bảng_TT_giá_trị_thực_hiện1"/>
      <sheetName val="4_Bảng_TT_KL_thực_hiện1"/>
      <sheetName val="6_KL_DD_chi_tiết1"/>
      <sheetName val="5_công_nhật1"/>
      <sheetName val="ROW_3a-chi_tiết1"/>
      <sheetName val="ROW_5-_chi_tiết1"/>
      <sheetName val="ROW_6-_chi_tiết1"/>
      <sheetName val="KL_khoán_đổ_bê_tông_T71"/>
      <sheetName val="6__Bảng_TT_giá_trị_giảm_trừ_HĐ1"/>
      <sheetName val="6__Hồ_sơ_đính_kèm1"/>
      <sheetName val="Elec_LG1"/>
      <sheetName val="ESTI_"/>
      <sheetName val="D_&amp;_W_sizes1"/>
      <sheetName val="Goc_CC1"/>
      <sheetName val="외주대비_-석축???_x1"/>
      <sheetName val="IMF_Code1"/>
      <sheetName val="3_관로전환기1"/>
      <sheetName val="외주현황_wq11"/>
      <sheetName val="태화42_1"/>
      <sheetName val="220_(2)1"/>
      <sheetName val="_1"/>
      <sheetName val="F_월별기성수금현황_1"/>
      <sheetName val="C_MECHANICAL1"/>
      <sheetName val="TL_rieng"/>
      <sheetName val="Doi_so"/>
      <sheetName val="3_1"/>
      <sheetName val="3_10"/>
      <sheetName val="3_2"/>
      <sheetName val="3_3"/>
      <sheetName val="3_4"/>
      <sheetName val="3_5"/>
      <sheetName val="3_6"/>
      <sheetName val="3_7"/>
      <sheetName val="3_8"/>
      <sheetName val="3_9"/>
      <sheetName val="Measure_1306"/>
      <sheetName val="DM_ChiPhi"/>
      <sheetName val="외주대비_-석축_x005f_x0000__x005f_x0000__x005f_x0000__x"/>
      <sheetName val="Du_thau"/>
      <sheetName val="표지_(3)9"/>
      <sheetName val="표지_(2)9"/>
      <sheetName val="교각집계_(2)9"/>
      <sheetName val="교각토공_(2)9"/>
      <sheetName val="교각철근_(2)9"/>
      <sheetName val="외주대비_-석축9"/>
      <sheetName val="외주대비-구조물_(2)9"/>
      <sheetName val="견적표지_(3)9"/>
      <sheetName val="_HIT-&gt;HMC_견적(3900)9"/>
      <sheetName val="일__위__대__가__목__록9"/>
      <sheetName val="1공구_건정토건_토공10"/>
      <sheetName val="1공구_건정토건_철콘10"/>
      <sheetName val="도급표지_10"/>
      <sheetName val="도급표지__(4)10"/>
      <sheetName val="부대표지_(4)10"/>
      <sheetName val="도급표지__(3)10"/>
      <sheetName val="부대표지_(3)10"/>
      <sheetName val="도급표지__(2)10"/>
      <sheetName val="부대표지_(2)10"/>
      <sheetName val="토__목10"/>
      <sheetName val="조__경10"/>
      <sheetName val="전_기10"/>
      <sheetName val="건__축10"/>
      <sheetName val="보도내역_(3)10"/>
      <sheetName val="준검_내역서10"/>
      <sheetName val="내역(최종본4_5)10"/>
      <sheetName val="1_수인터널10"/>
      <sheetName val="설_계10"/>
      <sheetName val="입출재고현황_(2)9"/>
      <sheetName val="6PILE__(돌출)10"/>
      <sheetName val="2_대외공문10"/>
      <sheetName val="AS포장복구_10"/>
      <sheetName val="6__안전관리비16"/>
      <sheetName val="HRSG_SMALL072209"/>
      <sheetName val="교각토공__2_9"/>
      <sheetName val="3_공통공사대비9"/>
      <sheetName val="97년_추정9"/>
      <sheetName val="8_현장관리비8"/>
      <sheetName val="7_안전관리비8"/>
      <sheetName val="하도내역_(철콘)8"/>
      <sheetName val="조건표_(2)8"/>
      <sheetName val="목차_8"/>
      <sheetName val="7__현장관리비_8"/>
      <sheetName val="노무비_근거8"/>
      <sheetName val="임율_Data8"/>
      <sheetName val="1_설계기준8"/>
      <sheetName val="BSD_(2)9"/>
      <sheetName val="2차전체변경예정_(2)8"/>
      <sheetName val="단면_(2)8"/>
      <sheetName val="1_취수장9"/>
      <sheetName val="8_PILE__(돌출)8"/>
      <sheetName val="토공유동표(전체_당초)8"/>
      <sheetName val="1__설계조건_2_단면가정_3__하중계산9"/>
      <sheetName val="DATA_입력란9"/>
      <sheetName val="구조______7"/>
      <sheetName val="현장관리비_산출내역9"/>
      <sheetName val="b_balju_(2)8"/>
      <sheetName val="노무비_7"/>
      <sheetName val="화재_탐지_설비7"/>
      <sheetName val="Customer_Databas7"/>
      <sheetName val="실행내역서_9"/>
      <sheetName val="4_LINE7"/>
      <sheetName val="7_th7"/>
      <sheetName val="_갑지7"/>
      <sheetName val="0_0ControlSheet10"/>
      <sheetName val="0_1keyAssumption10"/>
      <sheetName val="4_내진설계9"/>
      <sheetName val="Sheet1_(2)9"/>
      <sheetName val="4_경비_5_영업외수지7"/>
      <sheetName val="_견적서7"/>
      <sheetName val="4_일위대가집계7"/>
      <sheetName val="1_설계조건9"/>
      <sheetName val="내역서_제출7"/>
      <sheetName val="A_LINE7"/>
      <sheetName val="장비당단가_(1)8"/>
      <sheetName val="Sheet2_(2)8"/>
      <sheetName val="96보완계획7_129"/>
      <sheetName val="전차선로_물량표9"/>
      <sheetName val="부대입찰_내역서9"/>
      <sheetName val="3BL공동구_수량9"/>
      <sheetName val="제잡비_xls9"/>
      <sheetName val="인건비_9"/>
      <sheetName val="_총괄표9"/>
      <sheetName val="2_고용보험료산출근거9"/>
      <sheetName val="노원열병합__건축공사기성내역서9"/>
      <sheetName val="할증_7"/>
      <sheetName val="5__현장관리비(new)_7"/>
      <sheetName val="방배동내역_(총괄)7"/>
      <sheetName val="간_지17"/>
      <sheetName val="5__현장관리비_new__7"/>
      <sheetName val="Temporary_Mooring7"/>
      <sheetName val="중기조종사_단위단가8"/>
      <sheetName val="7_PILE__(돌출)7"/>
      <sheetName val="설내역서_8"/>
      <sheetName val="총_원가계산7"/>
      <sheetName val="토공(우물통,기타)_9"/>
      <sheetName val="현장별계약현황('98_10_31)9"/>
      <sheetName val="Eq__Mobilization9"/>
      <sheetName val="원가계산_(2)9"/>
      <sheetName val="광통신_견적내역서17"/>
      <sheetName val="unit_47"/>
      <sheetName val="플랜트_설치9"/>
      <sheetName val="콤보박스와_리스트박스의_연결9"/>
      <sheetName val="별표_8"/>
      <sheetName val="수_량_명_세_서_-_18"/>
      <sheetName val="2_건축8"/>
      <sheetName val="공정표_8"/>
      <sheetName val="프라임_강변역(4,236)7"/>
      <sheetName val="내___역7"/>
      <sheetName val="집_계_표7"/>
      <sheetName val="2000년_공정표7"/>
      <sheetName val="5_2코핑7"/>
      <sheetName val="배수공_시멘트_및_골재량_산출7"/>
      <sheetName val="P_M_별7"/>
      <sheetName val="CIP_공사8"/>
      <sheetName val="수량산출서_갑지7"/>
      <sheetName val="DATA_입력부7"/>
      <sheetName val="일위대가_(PM)6"/>
      <sheetName val="2_2_오피스텔(12~32F)7"/>
      <sheetName val="일위대가_집계표7"/>
      <sheetName val="6__안전관리비17"/>
      <sheetName val="자__재7"/>
      <sheetName val="개인별_순위표7"/>
      <sheetName val="CM_17"/>
      <sheetName val="기술부_VENDOR_LIST7"/>
      <sheetName val="단계별내역_(2)7"/>
      <sheetName val="제출내역_(2)7"/>
      <sheetName val="2_2_띠장의_설계7"/>
      <sheetName val="1-1_현장정리6"/>
      <sheetName val="1-2_토공6"/>
      <sheetName val="1-3_WMM,GSB6"/>
      <sheetName val="1-4_BITUMINOUS_COURSE6"/>
      <sheetName val="1-5_BOX_CULVERTS6"/>
      <sheetName val="1-6_BRIDGE6"/>
      <sheetName val="1-7_DRAINAGE6"/>
      <sheetName val="1-8_TRAFFIC6"/>
      <sheetName val="1-9_MISCELLANEOUS6"/>
      <sheetName val="1-10_ELECTRICAL6"/>
      <sheetName val="1-12_도급외항목6"/>
      <sheetName val="9_1지하2층하부보7"/>
      <sheetName val="4_2_1_마루높이_검토6"/>
      <sheetName val="4_일위대가7"/>
      <sheetName val="BOX_본체6"/>
      <sheetName val="TABLE_DB6"/>
      <sheetName val="쌍용_data_base6"/>
      <sheetName val="2_교량(신설)7"/>
      <sheetName val="MP_MOB6"/>
      <sheetName val="전체내역_(2)6"/>
      <sheetName val="Hyundai_Unit_cost_xls6"/>
      <sheetName val="STEEL_BOX_단면설계(SEC_8)6"/>
      <sheetName val="6_이토처리시간6"/>
      <sheetName val="울진항공등화_내역서6"/>
      <sheetName val="영흥TL(UP,DOWN)_6"/>
      <sheetName val="일_위_대_가_표6"/>
      <sheetName val="EQUIP_LIST7"/>
      <sheetName val="명일작업계획_(3)6"/>
      <sheetName val="중기쥰종사_단위단가6"/>
      <sheetName val="세골재__T2_변경_현황6"/>
      <sheetName val="내역서_(3)7"/>
      <sheetName val="산출양식_(2)7"/>
      <sheetName val="전체산출내역서갑(변경)_7"/>
      <sheetName val="A_터파기공7"/>
      <sheetName val="B_측·집7"/>
      <sheetName val="배(자·집)_(2)7"/>
      <sheetName val="2_01측·터·집7"/>
      <sheetName val="땅깍·수_(1-1)7"/>
      <sheetName val="0-52_7"/>
      <sheetName val="콘·다_(2)7"/>
      <sheetName val="기·집_(2)7"/>
      <sheetName val="콘·다_(3)7"/>
      <sheetName val="병원내역집계표_(2)7"/>
      <sheetName val="실행총괄_7"/>
      <sheetName val="[IL-3_XLSY갑지7"/>
      <sheetName val="4_일위대가목차7"/>
      <sheetName val="내역_ver1_0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단가_6"/>
      <sheetName val="변압기_및_발전기_용량6"/>
      <sheetName val="조도계산서_(도서)6"/>
      <sheetName val="빌딩_안내6"/>
      <sheetName val="CABLE_(2)6"/>
      <sheetName val="G_R300경비6"/>
      <sheetName val="단가대비표_(3)6"/>
      <sheetName val="기성내역서(을)_(2)6"/>
      <sheetName val="1단계_(2)6"/>
      <sheetName val="2_1__노무비_평균단가산출6"/>
      <sheetName val="3_공사비(07년노임단가)6"/>
      <sheetName val="3_공사비(단가조사표)6"/>
      <sheetName val="3_공사비(물량산출표)6"/>
      <sheetName val="3_공사비(일위대가표목록)6"/>
      <sheetName val="3_공사비(일위대가표)6"/>
      <sheetName val="TRE_TABLE6"/>
      <sheetName val="Requirement(Work_Crew)6"/>
      <sheetName val="진입도로B_(2)6"/>
      <sheetName val="수목데이타_6"/>
      <sheetName val="2_냉난방설비공사6"/>
      <sheetName val="7_자동제어공사6"/>
      <sheetName val="중강당_내역6"/>
      <sheetName val="기초자료입력및_K치_확인6"/>
      <sheetName val="실행내역_6"/>
      <sheetName val="자재_단가_비교표(견적)6"/>
      <sheetName val="자재_단가_비교표6"/>
      <sheetName val="Bid_Summary6"/>
      <sheetName val="이동시_예상비용6"/>
      <sheetName val="Seg_1DE비용6"/>
      <sheetName val="Transit_비용_감가상각미포함6"/>
      <sheetName val="내역서_(2)6"/>
      <sheetName val="전화공사_공량_및_집계표6"/>
      <sheetName val="참조_(2)6"/>
      <sheetName val="6__직접경비6"/>
      <sheetName val="대가_(보완)6"/>
      <sheetName val="3_자재비(총괄)6"/>
      <sheetName val="5호광장_(만점)7"/>
      <sheetName val="인천국제_(만점)_(2)7"/>
      <sheetName val="제조_경영6"/>
      <sheetName val="4_전기6"/>
      <sheetName val="노_무_비6"/>
      <sheetName val="미납품_현황6"/>
      <sheetName val="신설개소별_총집계표(동해-배전)6"/>
      <sheetName val="2_1외주6"/>
      <sheetName val="2_3노무6"/>
      <sheetName val="2_4자재6"/>
      <sheetName val="2_2장비6"/>
      <sheetName val="2_5경비6"/>
      <sheetName val="2_6수목대6"/>
      <sheetName val="3련_BOX6"/>
      <sheetName val="전_체6"/>
      <sheetName val="용선_C_L6"/>
      <sheetName val="흙막이B_(오산운암)6"/>
      <sheetName val="타이로드_흙막이6"/>
      <sheetName val="타이로드_흙막이(근입장2_5M)6"/>
      <sheetName val="타이로드(근입장2_5M)6"/>
      <sheetName val="pile_항타6"/>
      <sheetName val="pile_항타(디젤)6"/>
      <sheetName val="pile_항타_A6"/>
      <sheetName val="pile_항타_B6"/>
      <sheetName val="pile_항타_C6"/>
      <sheetName val="pile_인발6"/>
      <sheetName val="pile_인발_A6"/>
      <sheetName val="pile_인발_B6"/>
      <sheetName val="pile_인발_C6"/>
      <sheetName val="20TON_TRAILER6"/>
      <sheetName val="토류판_(2)6"/>
      <sheetName val="SHEET_PILE단가6"/>
      <sheetName val="1_본부별7"/>
      <sheetName val="2000_057"/>
      <sheetName val="원내역서_그대로6"/>
      <sheetName val="1_3_1절점좌표7"/>
      <sheetName val="1_1설계기준7"/>
      <sheetName val="기초입력_DATA7"/>
      <sheetName val="재활용_악취_먼지DUCT산출7"/>
      <sheetName val="남양시작동자105노65기1_3화1_26"/>
      <sheetName val="관음목장(제출용)자105인97_56"/>
      <sheetName val="969910(_R)6"/>
      <sheetName val="1062-X방향_6"/>
      <sheetName val="5_정산서7"/>
      <sheetName val="PROJECT_BRIEF6"/>
      <sheetName val="4_장비손료7"/>
      <sheetName val="108_수선비6"/>
      <sheetName val="단양_00_아파트-세부내역7"/>
      <sheetName val="전선_및_전선관6"/>
      <sheetName val="VENDOR_LIST6"/>
      <sheetName val="PTVT_(MAU)6"/>
      <sheetName val="Xunit_(단위환산)6"/>
      <sheetName val="2F_회의실견적(5_14_일대)6"/>
      <sheetName val="경비_(1)6"/>
      <sheetName val="Sight_n_M_H6"/>
      <sheetName val="매출요약(월별)_-년간6"/>
      <sheetName val="Piping_Design_Data6"/>
      <sheetName val="4_&amp;_10-inch,_CO2_Combo_&amp;_Sweep6"/>
      <sheetName val="①idea_pipeline6"/>
      <sheetName val="IMP_통일양식6"/>
      <sheetName val="LYS_통일양식6"/>
      <sheetName val="유통기한_프로그램6"/>
      <sheetName val="설계기준_및_하중계산6"/>
      <sheetName val="1_䷨수장6"/>
      <sheetName val="4_뀴진설Ⳅ6"/>
      <sheetName val="전䰨선로_물량표6"/>
      <sheetName val="㶀대입찰_내역서6"/>
      <sheetName val="모선자재_집계표5"/>
      <sheetName val="재료의_할증5"/>
      <sheetName val="총괄집계_6"/>
      <sheetName val="kimre_scrubber6"/>
      <sheetName val="strut_type6"/>
      <sheetName val="한성교회_신축공사(050713)_CheckList6"/>
      <sheetName val="FRP_PIPING_일위대가6"/>
      <sheetName val="단가_및_재료비6"/>
      <sheetName val="고객사_관리_코드6"/>
      <sheetName val="내역서_5"/>
      <sheetName val="표__지5"/>
      <sheetName val="D1_2_COF모듈자재_입출재고_(B급)5"/>
      <sheetName val="1차_내역서6"/>
      <sheetName val="Div26_-_Elect5"/>
      <sheetName val="10_경제성분석5"/>
      <sheetName val="샌딩_에폭시_도장4"/>
      <sheetName val="함열량_db5"/>
      <sheetName val="기계_도급내역서5"/>
      <sheetName val="-15_05"/>
      <sheetName val="공내역_및_견적조건5"/>
      <sheetName val="2_15"/>
      <sheetName val="사__업__비__수__지__예__산__서5"/>
      <sheetName val="외주대비_ᨀ晙ԯ4"/>
      <sheetName val="청_구4"/>
      <sheetName val="7_전산해석결과4"/>
      <sheetName val="4_하중4"/>
      <sheetName val="chi_tiet4"/>
      <sheetName val="PPC_Summary4"/>
      <sheetName val="3_단가산출서3"/>
      <sheetName val="4_단가산출기초3"/>
      <sheetName val="cong_thuc_tinh_chi_tiet5"/>
      <sheetName val="Bảng_mã_VT5"/>
      <sheetName val="Khoi_luong5"/>
      <sheetName val="DonGia_chetao5"/>
      <sheetName val="DonGia_VatTuLK5"/>
      <sheetName val="Fr_Revit5"/>
      <sheetName val="NSA_Summary5"/>
      <sheetName val="Tai_khoan3"/>
      <sheetName val="Gia_VLNCMTC3"/>
      <sheetName val="Summary_VO_No_33"/>
      <sheetName val="VO_No_3_13"/>
      <sheetName val="VO_No_3_23"/>
      <sheetName val="VO_No_3_33"/>
      <sheetName val="VO_No_3_43"/>
      <sheetName val="VO_No_3_53"/>
      <sheetName val="VO_No_3_63"/>
      <sheetName val="VO_No_3_73"/>
      <sheetName val="VO_No_3_83"/>
      <sheetName val="기존단가_(2)4"/>
      <sheetName val="_IL-3_XLSY갑지7"/>
      <sheetName val="Thống_kê3"/>
      <sheetName val="Sàn_T13"/>
      <sheetName val="Lỗ_thông_gió3"/>
      <sheetName val="SCOPE_OF_WORK3"/>
      <sheetName val="97_사업추정(WEKI)3"/>
      <sheetName val="Tong_hop3"/>
      <sheetName val="Phan_lap_dat3"/>
      <sheetName val="Lắp_Ráp3"/>
      <sheetName val="KET_CAU-_MJV23"/>
      <sheetName val="Ví_dụ3"/>
      <sheetName val="Phieu_trinh_ky_cấu_tháp3"/>
      <sheetName val="Phieu_trinh_ky_VTP3"/>
      <sheetName val="KS-VL_rời3"/>
      <sheetName val="Tai_san3"/>
      <sheetName val="Check_dong_tien3"/>
      <sheetName val="Chi_phí_SDTS3"/>
      <sheetName val="Check_COST3"/>
      <sheetName val="DATA_HD3"/>
      <sheetName val="Tong_hop_1TM3"/>
      <sheetName val="NS_Lán_trại3"/>
      <sheetName val="Check_cong_no_NC3"/>
      <sheetName val="H__MECHANICAL3"/>
      <sheetName val="J__FIRE_FIGHTING3"/>
      <sheetName val="중기사용료_(2)3"/>
      <sheetName val="99_조정금액3"/>
      <sheetName val="대3류_3"/>
      <sheetName val="BEND_LOSS3"/>
      <sheetName val="신평리_권리자명부3"/>
      <sheetName val="_ｹ-ﾌﾞﾙ3"/>
      <sheetName val="01__DATA3"/>
      <sheetName val="ጊ후다내역_XLS]0_0ControlSheet32"/>
      <sheetName val="投标材料清单_2"/>
      <sheetName val="토공_total3"/>
      <sheetName val="TRAY_헹거산출3"/>
      <sheetName val="Dầm_12"/>
      <sheetName val="Unit_Rate(non_print)2"/>
      <sheetName val="Bang_gia_2011_10_122"/>
      <sheetName val="Sàn_tầng_01_(_old_)2"/>
      <sheetName val="5_6_NTKL_ĐHKK_2"/>
      <sheetName val="5_12_NTKL_PCCC2"/>
      <sheetName val="Gia_thanh_chuoi_su2"/>
      <sheetName val="Tiep_dia2"/>
      <sheetName val="Don_gia_vung_III-Can_Tho2"/>
      <sheetName val="TH_MEP2"/>
      <sheetName val="dtct_cong1"/>
      <sheetName val="1_Requisition(E)1"/>
      <sheetName val="Cọc_nhồi2"/>
      <sheetName val="Bang_TH2"/>
      <sheetName val="5_NKTC2"/>
      <sheetName val="4_BBNT-LĐ2"/>
      <sheetName val="_DATA2"/>
      <sheetName val="0_Bìa2"/>
      <sheetName val="1_Mục_lục2"/>
      <sheetName val="2_Phiếu_kiểm_tra2"/>
      <sheetName val="BM-06a_Mẫu_chứng_chỉ_thanh_toá2"/>
      <sheetName val="3_Bảng_TT_giá_trị_thực_hiện2"/>
      <sheetName val="4_Bảng_TT_KL_thực_hiện2"/>
      <sheetName val="6_KL_DD_chi_tiết2"/>
      <sheetName val="5_công_nhật2"/>
      <sheetName val="ROW_3a-chi_tiết2"/>
      <sheetName val="ROW_5-_chi_tiết2"/>
      <sheetName val="ROW_6-_chi_tiết2"/>
      <sheetName val="KL_khoán_đổ_bê_tông_T72"/>
      <sheetName val="6__Bảng_TT_giá_trị_giảm_trừ_HĐ2"/>
      <sheetName val="6__Hồ_sơ_đính_kèm2"/>
      <sheetName val="Elec_LG2"/>
      <sheetName val="ESTI_1"/>
      <sheetName val="D_&amp;_W_sizes2"/>
      <sheetName val="Goc_CC2"/>
      <sheetName val="외주대비_-석축???_x2"/>
      <sheetName val="IMF_Code2"/>
      <sheetName val="3_관로전환기2"/>
      <sheetName val="외주현황_wq12"/>
      <sheetName val="태화42_2"/>
      <sheetName val="220_(2)2"/>
      <sheetName val="_2"/>
      <sheetName val="F_월별기성수금현황_2"/>
      <sheetName val="C_MECHANICAL2"/>
      <sheetName val="보도내_2"/>
      <sheetName val="TL_rieng1"/>
      <sheetName val="Doi_so1"/>
      <sheetName val="1_11"/>
      <sheetName val="내역서1999_8최종1"/>
      <sheetName val="3_전기산출기초1"/>
      <sheetName val="3_11"/>
      <sheetName val="3_101"/>
      <sheetName val="3_21"/>
      <sheetName val="3_31"/>
      <sheetName val="3_41"/>
      <sheetName val="3_51"/>
      <sheetName val="3_61"/>
      <sheetName val="3_71"/>
      <sheetName val="3_81"/>
      <sheetName val="3_91"/>
      <sheetName val="Measure_13061"/>
      <sheetName val="DM_ChiPhi1"/>
      <sheetName val="외주대비_-석축_x005f_x0000__x005f_x0000__x005f_x0000__1"/>
      <sheetName val="Du_thau1"/>
      <sheetName val="적용환율"/>
      <sheetName val="PRECAST lightconc-II"/>
      <sheetName val="아파트급수지하PIT층평면도(평면도)"/>
      <sheetName val="제품목록"/>
      <sheetName val="Rect. 10"/>
      <sheetName val="총괄표_"/>
      <sheetName val="CHITIET VL-NC-TT1p"/>
      <sheetName val="BIDDING-SUM"/>
      <sheetName val="THONG KE CAU KIEN"/>
      <sheetName val="Thoat nuoc"/>
      <sheetName val="기계경비산출기준"/>
      <sheetName val="관람석제출"/>
      <sheetName val="품郀傲"/>
      <sheetName val="1차상"/>
      <sheetName val="원가계산서구조조정"/>
      <sheetName val="그림모음"/>
      <sheetName val="규격별"/>
      <sheetName val="청구갑지"/>
      <sheetName val="도면"/>
      <sheetName val="M3A"/>
      <sheetName val="W3A"/>
      <sheetName val="M3B"/>
      <sheetName val="T4A"/>
      <sheetName val="T4B"/>
      <sheetName val="M3C"/>
      <sheetName val="T4C2"/>
      <sheetName val="T4D"/>
      <sheetName val="T4E"/>
      <sheetName val="MICE동"/>
      <sheetName val="지하층"/>
      <sheetName val="지하층(카페)"/>
      <sheetName val="재"/>
      <sheetName val="앉음벽 (2)"/>
      <sheetName val="흥양2교토공집_x0000__x0000_"/>
      <sheetName val="경비TABLE"/>
      <sheetName val="1공구 건정토건 철¬"/>
      <sheetName val="요약&amp;결과"/>
      <sheetName val="시점부수량산출서"/>
      <sheetName val="출장㺎Ă"/>
      <sheetName val="Bab泅啢堀㭔*"/>
      <sheetName val="투찰금액"/>
      <sheetName val="계산내역(설비)"/>
      <sheetName val="용산1(해보)"/>
      <sheetName val="매입"/>
      <sheetName val="서울대규장각(가시설흙막이)"/>
      <sheetName val="BD운반거리"/>
      <sheetName val="수정_x0000__x0000_"/>
      <sheetName val="근생APT-신마감"/>
      <sheetName val="복지관_FIART"/>
      <sheetName val="근생APT-FIART"/>
      <sheetName val="근생-FIART"/>
      <sheetName val="공사비대비표(을지)"/>
      <sheetName val="설비원가"/>
      <sheetName val="K2_site_Total_내역서"/>
      <sheetName val="K2_site_Total_내역서1"/>
      <sheetName val="수량산출서"/>
      <sheetName val="동강_배관"/>
      <sheetName val="WCR_외주"/>
      <sheetName val="ANILINE_-_OPTION"/>
      <sheetName val="MDI_-_OPTION"/>
      <sheetName val="D_B"/>
      <sheetName val="부대표지䥀"/>
      <sheetName val="부대표지⽠"/>
      <sheetName val="금회_청구사항(기계)"/>
      <sheetName val="기성갑지_(소방)"/>
      <sheetName val="금회_청구사항(소방)"/>
      <sheetName val="일위대가56-1_"/>
      <sheetName val="일위대가71-1_"/>
      <sheetName val="일위대가74-1_"/>
      <sheetName val="일위대가76-1_"/>
      <sheetName val="일위대가77-1_"/>
      <sheetName val="일위대가78-1_"/>
      <sheetName val="1_청구서"/>
      <sheetName val="2_내역서"/>
      <sheetName val="Rect__10"/>
      <sheetName val="1-"/>
      <sheetName val="계약대비내역서_(부경)"/>
      <sheetName val="집행대비내역서_(부경)"/>
      <sheetName val="계약그라우팅_포장"/>
      <sheetName val="계약사무실조경_"/>
      <sheetName val="횡배수관_토공량_산출"/>
      <sheetName val="내"/>
      <sheetName val="도시정비_"/>
      <sheetName val="부대표지츀_얈"/>
      <sheetName val="부대표지츀_篐"/>
      <sheetName val="3_1_6_전산처리결과"/>
      <sheetName val="위생䲀æ"/>
      <sheetName val="현장´"/>
      <sheetName val="Price Sheet"/>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9"/>
      <sheetName val="50"/>
      <sheetName val="Allowances"/>
      <sheetName val="[후다내역.XLS]__H4018_c_ESTI96___59"/>
      <sheetName val="차량별점검"/>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허용전류-IEC"/>
      <sheetName val="허용전류-IEC DATA"/>
      <sheetName val="방배동내역(한영)"/>
      <sheetName val="노무비계"/>
      <sheetName val="36+45-113-18+19+20I"/>
      <sheetName val="본선 토공 분배표"/>
      <sheetName val="출자한도"/>
      <sheetName val="변경내역대비표(2)"/>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장비투입 (2)"/>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기지국"/>
      <sheetName val="jobhist"/>
      <sheetName val="신림자금"/>
      <sheetName val="수질정화시설"/>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PILE"/>
      <sheetName val="배관내역"/>
      <sheetName val="산출서양식01"/>
      <sheetName val="내역서(기성청구)"/>
      <sheetName val="960318-1"/>
      <sheetName val="PHC파일 천공 및 항타"/>
      <sheetName val="COA-17"/>
      <sheetName val="C-18"/>
      <sheetName val="FLA"/>
      <sheetName val="교각怀"/>
      <sheetName val="연령현황"/>
      <sheetName val="금회_청구사항(기계)1"/>
      <sheetName val="기성갑지_(소방)1"/>
      <sheetName val="금회_청구사항(소방)1"/>
      <sheetName val="D_B1"/>
      <sheetName val="1_청구서1"/>
      <sheetName val="2_내역서1"/>
      <sheetName val="일위대가56-1_1"/>
      <sheetName val="일위대가71-1_1"/>
      <sheetName val="일위대가74-1_1"/>
      <sheetName val="일위대가76-1_1"/>
      <sheetName val="일위대가77-1_1"/>
      <sheetName val="일위대가78-1_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내역서1999_8최종2"/>
      <sheetName val="3_전기산출기초2"/>
      <sheetName val="금회_청구사항(기계)2"/>
      <sheetName val="기성갑지_(소방)2"/>
      <sheetName val="금회_청구사항(소방)2"/>
      <sheetName val="D_B2"/>
      <sheetName val="1_청구서2"/>
      <sheetName val="2_내역서2"/>
      <sheetName val="1_12"/>
      <sheetName val="K2_site_Total_내역서2"/>
      <sheetName val="일위대가56-1_2"/>
      <sheetName val="일위대가71-1_2"/>
      <sheetName val="일위대가74-1_2"/>
      <sheetName val="일위대가76-1_2"/>
      <sheetName val="일위대가77-1_2"/>
      <sheetName val="일위대가78-1_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도시정비_1"/>
      <sheetName val="3_1_6_전산처리결과1"/>
      <sheetName val="1공구_건정토건_토_x0000__x0000_"/>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회다내역,X켊楳켎攳嶪剃嶮布쵌섌)"/>
      <sheetName val="코드일람표"/>
      <sheetName val="외Å_x0000_怀"/>
      <sheetName val="피벗테이블데이터분석"/>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건_裪选"/>
      <sheetName val="건_䃪氼᠝"/>
      <sheetName val="표지 (3_x0005_"/>
      <sheetName val="_x0000__x0008__x0000__x0005__x0000_"/>
      <sheetName val="_x0000__x0004__x0000__x0004__x0000_"/>
      <sheetName val="_x0000__x0003__x0000__x0004__x0000__x0000__x0000__x0000_"/>
      <sheetName val="원가 (2)"/>
      <sheetName val="일위대가 "/>
      <sheetName val="[후다내역.XLS]__H4018_c_ESTI96___36"/>
      <sheetName val="[후다내역.XLS]__H4018_c_ESTI96___27"/>
      <sheetName val="[후다내역.XLS]__H4018_c_ESTI96___21"/>
      <sheetName val="[후다내역.XLS]__H4018_c_ESTI96___19"/>
      <sheetName val="[후다내역.XLS]__H4018_c_ESTI96___20"/>
      <sheetName val="[후다내역.XLS]__H4018_c_ESTI96___24"/>
      <sheetName val="[후다내역.XLS]__H4018_c_ESTI96___22"/>
      <sheetName val="[후다내역.XLS]__H4018_c_ESTI96___23"/>
      <sheetName val="[후다내역.XLS]__H4018_c_ESTI96___25"/>
      <sheetName val="[후다내역.XLS]__H4018_c_ESTI96___26"/>
      <sheetName val="[후다내역.XLS]__H4018_c_ESTI96___28"/>
      <sheetName val="[후다내역.XLS]__H4018_c_ESTI96___29"/>
      <sheetName val="[후다내역.XLS]__H4018_c_ESTI96___30"/>
      <sheetName val="[후다내역.XLS]__H4018_c_ESTI96___31"/>
      <sheetName val="[후다내역.XLS]__H4018_c_ESTI96___32"/>
      <sheetName val="[후다내역.XLS]__H4018_c_ESTI96___34"/>
      <sheetName val="[후다내역.XLS]__H4018_c_ESTI96___33"/>
      <sheetName val="[후다내역.XLS]__H4018_c_ESTI96___35"/>
      <sheetName val="골조타설일정표"/>
      <sheetName val="소방내역서"/>
      <sheetName val="OFFER "/>
      <sheetName val="Book 1 Summary"/>
      <sheetName val="Nhan cong"/>
      <sheetName val="Thiet bi"/>
      <sheetName val="Vat tu"/>
      <sheetName val="May TC"/>
      <sheetName val="Bang KL"/>
      <sheetName val="TH Kinh phi"/>
      <sheetName val="cataloge moi"/>
      <sheetName val="tonghop"/>
      <sheetName val="가설재손료"/>
      <sheetName val="Tinhtoan"/>
      <sheetName val="Cong 6T"/>
      <sheetName val="Cost factor"/>
      <sheetName val="Item list"/>
      <sheetName val="Sheet Template Empty"/>
      <sheetName val="Joinery works"/>
      <sheetName val="Schedule S-Curve Revision#3"/>
      <sheetName val="2__주요공지（主要公告）"/>
      <sheetName val="Budget_Code"/>
      <sheetName val="Phu_cap"/>
      <sheetName val="[후다_?_???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_후다_?_x0003"/>
      <sheetName val="NHÀ_NHẬP_LIỆU"/>
      <sheetName val="MÓNG_SILO"/>
      <sheetName val="Basic_Wage"/>
      <sheetName val="Menber_List"/>
      <sheetName val="TỔNG_HỢP"/>
      <sheetName val="PL_Vua"/>
      <sheetName val="_후다_x005f_x0001___x005f_x0010__x005f_x0000__x0003"/>
      <sheetName val="MAIN GATE HOUSE"/>
      <sheetName val="CPK"/>
      <sheetName val="7_공정표"/>
      <sheetName val="ጊ후다내역_XLS_0_0ControlSheet31"/>
      <sheetName val="외주대비_-석축____x1"/>
      <sheetName val="Đầu_tư"/>
      <sheetName val="RAB_AR&amp;STR"/>
      <sheetName val="3__CNT"/>
      <sheetName val="unit_price_list(M)"/>
      <sheetName val="Breakdown_(B)"/>
      <sheetName val="thông_tin"/>
      <sheetName val="Ton_Kho"/>
      <sheetName val="삼홍테크"/>
      <sheetName val="DFA"/>
      <sheetName val="T.KE CP1"/>
      <sheetName val="proj"/>
      <sheetName val="Buy vs. Lease Car"/>
      <sheetName val="Cash2"/>
      <sheetName val="Z"/>
      <sheetName val="Boiler Block"/>
      <sheetName val="NH3 Block"/>
      <sheetName val="Chiller Block"/>
      <sheetName val="C02 Block"/>
      <sheetName val="Air compressor"/>
      <sheetName val="Wokers canteen"/>
      <sheetName val="Wokers Kitchen"/>
      <sheetName val="Wokers Toilet"/>
      <sheetName val="Maintenance"/>
      <sheetName val="Forklift"/>
      <sheetName val="Spare parts"/>
      <sheetName val="Maintenance office"/>
      <sheetName val="Emty RGB Yard"/>
      <sheetName val="External works"/>
      <sheetName val="Pipe bridge"/>
      <sheetName val="Corridor"/>
      <sheetName val="Cool warehouse"/>
      <sheetName val="Frozen warehouse"/>
      <sheetName val="PRECAST_lightconc-II"/>
      <sheetName val="Danh muc"/>
      <sheetName val="SGC RATE"/>
      <sheetName val="TinhGiaNC"/>
      <sheetName val="THKL"/>
      <sheetName val="건내역(중)"/>
      <sheetName val="보도내 _x005f_x0000__x005f_x0000_䪾"/>
      <sheetName val="내역(최종본浳き_x005f_x0000__x005f_x0000_"/>
      <sheetName val="내역(최종본浳⿢_x005f_x0000__x005f_x0000_"/>
      <sheetName val="내역(최종본浳ぁ_x005f_x0000__x005f_x0000_"/>
      <sheetName val="지시서"/>
      <sheetName val="Sh´"/>
      <sheetName val="CAUDIT"/>
      <sheetName val="손익차9월2"/>
      <sheetName val="[후다내역.XLS]__H4018_c_ESTI96___37"/>
      <sheetName val="[후다내역.XLS]__H4018_c_ESTI96___41"/>
      <sheetName val="[후다내역.XLS]__H4018_c_ESTI96___38"/>
      <sheetName val="[후다내역.XLS]__H4018_c_ESTI96___39"/>
      <sheetName val="[후다내역.XLS]__H4018_c_ESTI96___40"/>
      <sheetName val="[후다내역.XLS]__H4018_c_ESTI96___42"/>
      <sheetName val="[후다내역.XLS]__H4018_c_ESTI96___57"/>
      <sheetName val="[후다내역.XLS]__H4018_c_ESTI96___43"/>
      <sheetName val="[후다내역.XLS]__H4018_c_ESTI96___44"/>
      <sheetName val="[후다내역.XLS]__H4018_c_ESTI96___45"/>
      <sheetName val="[후다내역.XLS]__H4018_c_ESTI96___46"/>
      <sheetName val="[후다내역.XLS]__H4018_c_ESTI96___47"/>
      <sheetName val="[후다내역.XLS]__H4018_c_ESTI96___48"/>
      <sheetName val="[후다내역.XLS]__H4018_c_ESTI96___49"/>
      <sheetName val="[후다내역.XLS]__H4018_c_ESTI96___50"/>
      <sheetName val="[후다내역.XLS]__H4018_c_ESTI96___51"/>
      <sheetName val="[후다내역.XLS]__H4018_c_ESTI96___52"/>
      <sheetName val="[후다내역.XLS]__H4018_c_ESTI96___53"/>
      <sheetName val="[후다내역.XLS]__H4018_c_ESTI96___54"/>
      <sheetName val="[후다내역.XLS]__H4018_c_ESTI96___55"/>
      <sheetName val="[후다내역.XLS]__H4018_c_ESTI96___56"/>
      <sheetName val="T6-6(2)"/>
      <sheetName val="[후다내역.XLS]__H4018_c_ESTI96___58"/>
      <sheetName val="교각토공_(_x0000__x0000_Ā"/>
      <sheetName val="공업용수_x0000__x0000_"/>
      <sheetName val="단가산출_목록"/>
      <sheetName val="임율"/>
      <sheetName val="교각토공_(_x0000_˝遠"/>
      <sheetName val="요기"/>
      <sheetName val="교각토공_(_x0000_복_x0000_"/>
      <sheetName val="시멘혷_xdf67__x0000__x0000_"/>
      <sheetName val="시멘혾_xdf67__x0000__x0000_"/>
      <sheetName val="표지 ¬_x0000__x0000_"/>
      <sheetName val="변경요청내역"/>
      <sheetName val="자재단가표"/>
      <sheetName val="gyun"/>
      <sheetName val="4ⶌ쌈"/>
      <sheetName val="4_x0000__x0000_Ԁ"/>
      <sheetName val="1차3회-개소별명세서-빨간색-인쇄용(2187_x0000__x0000_"/>
      <sheetName val="전_x0000_"/>
      <sheetName val="2.입력sheet"/>
      <sheetName val="측구_x0000_"/>
      <sheetName val="교각¾_x0000_"/>
      <sheetName val="갑漅⿊"/>
      <sheetName val="18.궤도재료"/>
      <sheetName val="내역 "/>
      <sheetName val="급수공사"/>
      <sheetName val="내역서변⢳쨁"/>
      <sheetName val="내역서변⢳쉨쨁"/>
      <sheetName val="내역서변⢳쨁"/>
      <sheetName val="내역서변ꙭ _x0000_"/>
      <sheetName val="[후다내역.XLS]__H1775_c_ESTI96____2"/>
      <sheetName val="장비명"/>
      <sheetName val="신축이음"/>
      <sheetName val="업무량"/>
      <sheetName val="PMT"/>
      <sheetName val="기본데이타입력"/>
      <sheetName val="변경갑지"/>
      <sheetName val="증감(갑지)"/>
      <sheetName val="3BL공동구__x0000__x0000_"/>
      <sheetName val="견적(._x0000__x0000_"/>
      <sheetName val="홈용접표"/>
      <sheetName val="2_대외ɡ_x0000_က"/>
      <sheetName val="2_대외ⱔⰀ"/>
      <sheetName val="수⋜Ɇ녈"/>
      <sheetName val="가시설흙막이"/>
      <sheetName val="수정시산표"/>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2.교_x0000__x0000__xdd08_̚벝"/>
      <sheetName val="인원계획-미화"/>
      <sheetName val="제작계획"/>
      <sheetName val="토목내역서 (도급단가) (2)"/>
      <sheetName val="A1내역_총괄표"/>
      <sheetName val="1공구_건정토건_철槜〩"/>
      <sheetName val="단가산출서(토공사)"/>
      <sheetName val="외Å_x0000_"/>
      <sheetName val="외Å_x0000_退"/>
      <sheetName val="1공구_건정토건_철㑸4"/>
      <sheetName val="정보매체A동"/>
      <sheetName val="1공구_건정토건_철_x0000__x0000_"/>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조명율ၒ"/>
      <sheetName val="Assumptions"/>
      <sheetName val="부대공(집계)"/>
      <sheetName val="NOM³_x005f_x0000_Ԁ"/>
      <sheetName val="NOMֳ_x005f_x0000_缀"/>
      <sheetName val="배수喘_x005f_x001a_"/>
      <sheetName val="인부신상_x005f_x0000__x005f_x0000_"/>
      <sheetName val="견적颙⿬_x005f_x0005_"/>
      <sheetName val="견적颙⿶_x005f_x0005_"/>
      <sheetName val="견적_x005f_x0005__x005f_x0000_"/>
      <sheetName val="견적颙』_x005f_x0005_"/>
      <sheetName val="흄관기_x005f_x0000_"/>
      <sheetName val="_____x005f_x0000__x005f_x0000__x005f_x0005__x00_2"/>
      <sheetName val="외주대비x_x005f_x0000_Ԁ_x005f_x0000_"/>
      <sheetName val="구조ఀ덀_x005f_x0000_"/>
      <sheetName val="인부신상ĺ"/>
      <sheetName val="_x0015__x0000_"/>
      <sheetName val="PHU LUC2"/>
      <sheetName val="G"/>
      <sheetName val="1.R18 BF"/>
      <sheetName val="F-B"/>
      <sheetName val="FD"/>
      <sheetName val="GI"/>
      <sheetName val="EE (3)"/>
      <sheetName val="PAVEMENT"/>
      <sheetName val="TRAFFIC"/>
      <sheetName val="DG3285"/>
      <sheetName val="GRD䋜¯"/>
      <sheetName val="[후다내역.XLS]__H4018_c_ESTI96___60"/>
      <sheetName val="[후다내역.XLS]__H4018_c_ESTI96___61"/>
      <sheetName val="[후다내역.XLS]__H4018_c_ESTI96___62"/>
      <sheetName val="[후다내역.XLS]__H4018_c_ESTI96___63"/>
      <sheetName val="[후다내역.XLS]__H4018_c_ESTI96___64"/>
      <sheetName val="[후다내역.XLS]__H4018_c_ESTI96___65"/>
      <sheetName val="[후다내역.XLS]__H4018_c_ESTI96___66"/>
      <sheetName val="[후다내역.XLS]__H4018_c_ESTI96___67"/>
      <sheetName val="[후다내역.XLS]__H4018_c_ESTI96___68"/>
      <sheetName val="[후다내역.XLS]__H4018_c_ESTI96___69"/>
      <sheetName val="[후다내역.XLS]__H4018_c_ESTI96___70"/>
      <sheetName val="[후다내역.XLS]__H4018_c_ESTI96___71"/>
      <sheetName val="[후다내역.XLS]__H4018_c_ESTI96___72"/>
      <sheetName val="[후다내역.XLS]__H4018_c_ESTI96___73"/>
      <sheetName val="[후다내역.XLS]__H4018_c_ESTI96___74"/>
      <sheetName val="[후다내역.XLS]__H4018_c_ESTI96___75"/>
      <sheetName val="[후다내역.XLS]__H4018_c_ESTI96___76"/>
      <sheetName val="[후다내역.XLS]__H4018_c_ESTI96___77"/>
      <sheetName val="[후다내역.XLS]__H4018_c_ESTI96___78"/>
      <sheetName val="[후다내역.XLS]__H4018_c_ESTI96___79"/>
      <sheetName val="[후다내역.XLS]__H4018_c_ESTI96___80"/>
      <sheetName val="[후다내역.XLS]__H4018_c_ESTI96___81"/>
      <sheetName val="[후다내역.XLS]__H4018_c_ESTI96___82"/>
      <sheetName val="[후다내역.XLS]__H4018_c_ESTI96___83"/>
      <sheetName val="[후다내역.XLS]__H4018_c_ESTI96___84"/>
      <sheetName val="[후다내역.XLS]__H4018_c_ESTI96___85"/>
      <sheetName val="[후다내역.XLS]__H4018_c_ESTI96___86"/>
      <sheetName val="[후다내역.XLS]__H4018_c_ESTI96___87"/>
      <sheetName val="[후다내역.XLS]__H4018_c_ESTI96___88"/>
      <sheetName val="[후다내역.XLS]__H4018_c_ESTI96___89"/>
      <sheetName val="[후다내역.XLS]__H4018_c_ESTI96___90"/>
      <sheetName val="[후다내역.XLS]__H4018_c_ESTI96___91"/>
      <sheetName val="[후다내역.XLS]__H4018_c_ESTI96__103"/>
      <sheetName val="[후다내역.XLS]__H4018_c_ESTI96___92"/>
      <sheetName val="[후다내역.XLS]__H4018_c_ESTI96___93"/>
      <sheetName val="[후다내역.XLS]__H4018_c_ESTI96___94"/>
      <sheetName val="[후다내역.XLS]__H4018_c_ESTI96___95"/>
      <sheetName val="운동장_(2)3"/>
      <sheetName val="04_12월건강보험(일용직)3"/>
      <sheetName val="06_일위대가목록3"/>
      <sheetName val="5_2_6~7공사요율3"/>
      <sheetName val="외주대비_-석É3"/>
      <sheetName val="2_원가집계3"/>
      <sheetName val="주공_갑지3"/>
      <sheetName val="1_내역(청_하역장전등)3"/>
      <sheetName val="05_유류비자금청구(완)3"/>
      <sheetName val="토__공3"/>
      <sheetName val="PAD_TR보호대기초3"/>
      <sheetName val="경율산정_XLS3"/>
      <sheetName val="grid_(1)3"/>
      <sheetName val="19_07월_세_계3"/>
      <sheetName val="19_07항목별(시트복사금지100번쓰기)3"/>
      <sheetName val="19_05월3"/>
      <sheetName val="자재기성_신청서_xlsx2"/>
      <sheetName val="4_수량산출서3"/>
      <sheetName val="안양동교_1안3"/>
      <sheetName val="4_예산내역서2"/>
      <sheetName val="A_견적2"/>
      <sheetName val="SP-ኬ"/>
      <sheetName val="1_관로3"/>
      <sheetName val="입찰내역_발주처_양식2"/>
      <sheetName val="const_2"/>
      <sheetName val="보도내역_("/>
      <sheetName val="C_배수관공"/>
      <sheetName val="I_설계조건"/>
      <sheetName val="3_바닥판설계"/>
      <sheetName val="6_RJP이토처리시간"/>
      <sheetName val="7_RJP지층별제원"/>
      <sheetName val="간접비_총괄표"/>
      <sheetName val="드럼사이즈_내역"/>
      <sheetName val="_갑"/>
      <sheetName val="도급표지__(3"/>
      <sheetName val="Shጾ"/>
      <sheetName val="도급표지__(怀꿟"/>
      <sheetName val="1공구_건䘢䠂檱䠛檳"/>
      <sheetName val="4_L速뇥ᝠ"/>
      <sheetName val="소야공정계罈_"/>
      <sheetName val="외주대비_-석축_x2"/>
      <sheetName val="외주대비_-석축_x3"/>
      <sheetName val="외주대비_-석축_x4"/>
      <sheetName val="외주대비_-석축_x5"/>
      <sheetName val="외주대비_-석축_x6"/>
      <sheetName val="외주대비_-석축[후다내역_XLS]_____4"/>
      <sheetName val="[후다내역.XLS]__H4018_c_ESTI96___96"/>
      <sheetName val="[후다내역.XLS]__H4018_c_ESTI96___97"/>
      <sheetName val="[후다내역.XLS]__H4018_c_ESTI96___98"/>
      <sheetName val="[후다내역.XLS]__H4018_c_ESTI96___99"/>
      <sheetName val="[후다내역.XLS]__H4018_c_ESTI96__100"/>
      <sheetName val="[후다내역.XLS]__H4018_c_ESTI96__101"/>
      <sheetName val="[후다내역.XLS]__H4018_c_ESTI96__102"/>
      <sheetName val="[후다내역.XLS]__H4018_c_ESTI96__104"/>
      <sheetName val="[후다내역.XLS]__H4018_c_ESTI96__105"/>
      <sheetName val="사업수지"/>
      <sheetName val="1차설계逷≙"/>
      <sheetName val="6공구("/>
      <sheetName val="1공구 건"/>
      <sheetName val="BREAKDOW"/>
      <sheetName val="BREAKDOW頀ᵛ瀞囏_x001c_"/>
      <sheetName val="실행_x0002_"/>
      <sheetName val="입력데이타(비"/>
      <sheetName val="[후다내역.XLS]__H4018_c_ESTI96__118"/>
      <sheetName val="[후다내역.XLS]__H4018_c_ESTI96__106"/>
      <sheetName val="[후다내역.XLS]__H4018_c_ESTI96__107"/>
      <sheetName val="[후다내역.XLS]__H4018_c_ESTI96__108"/>
      <sheetName val="List"/>
      <sheetName val="비주거용"/>
      <sheetName val="[후다내역.XLS]__H4018_c_ESTI96__109"/>
      <sheetName val="[후다내역.XLS]__H4018_c_ESTI96__110"/>
      <sheetName val="[후다내역.XLS]__H4018_c_ESTI96__111"/>
      <sheetName val="실행_x0002__x0000_먐"/>
      <sheetName val="실행_x0002__x0000_笀"/>
      <sheetName val="실행_x0002__x0000_廸"/>
      <sheetName val="실행ʜᔖ"/>
      <sheetName val="[후다내역.XLS]__H4018_c_ESTI96__112"/>
      <sheetName val="[후다내역.XLS]__H4018_c_ESTI96__114"/>
      <sheetName val="[후다내역.XLS]__H4018_c_ESTI96__113"/>
      <sheetName val="[후다내역.XLS]__H4018_c_ESTI96__117"/>
      <sheetName val="[후다내역.XLS]__H4018_c_ESTI96__115"/>
      <sheetName val="[후다내역.XLS]__H4018_c_ESTI96__116"/>
      <sheetName val="[후다내역.XLS]__H4018_c_ESTI96__119"/>
      <sheetName val="표지_(3)10"/>
      <sheetName val="표지_(2)10"/>
      <sheetName val="교각집계_(2)10"/>
      <sheetName val="교각토공_(2)10"/>
      <sheetName val="교각철근_(2)10"/>
      <sheetName val="외주대비_-석축10"/>
      <sheetName val="외주대비-구조물_(2)10"/>
      <sheetName val="견적표지_(3)10"/>
      <sheetName val="_HIT-&gt;HMC_견적(3900)10"/>
      <sheetName val="일__위__대__가__목__록10"/>
      <sheetName val="6__안전관리비18"/>
      <sheetName val="HRSG_SMALL0722010"/>
      <sheetName val="교각토공__2_10"/>
      <sheetName val="3_공통공사대비10"/>
      <sheetName val="준검_내역서11"/>
      <sheetName val="7__현장관리비_9"/>
      <sheetName val="97년_추정10"/>
      <sheetName val="6PILE__(돌출)11"/>
      <sheetName val="조건표_(2)9"/>
      <sheetName val="목차_9"/>
      <sheetName val="입출재고현황_(2)10"/>
      <sheetName val="하도내역_(철콘)9"/>
      <sheetName val="BSD_(2)10"/>
      <sheetName val="2차전체변경예정_(2)9"/>
      <sheetName val="노무비_근거9"/>
      <sheetName val="임율_Data9"/>
      <sheetName val="b_balju_(2)9"/>
      <sheetName val="1_설계기준9"/>
      <sheetName val="단면_(2)9"/>
      <sheetName val="8_현장관리비9"/>
      <sheetName val="7_안전관리비9"/>
      <sheetName val="토공유동표(전체_당초)9"/>
      <sheetName val="8_PILE__(돌출)9"/>
      <sheetName val="1__설계조건_2_단면가정_3__하중계산10"/>
      <sheetName val="DATA_입력란10"/>
      <sheetName val="구조______8"/>
      <sheetName val="노무비_8"/>
      <sheetName val="현장관리비_산출내역10"/>
      <sheetName val="5__현장관리비(new)_8"/>
      <sheetName val="실행내역서_10"/>
      <sheetName val="Customer_Databas8"/>
      <sheetName val="화재_탐지_설비8"/>
      <sheetName val="4_일위대가집계8"/>
      <sheetName val="5__현장관리비_new__8"/>
      <sheetName val="내역서_제출8"/>
      <sheetName val="간_지18"/>
      <sheetName val="중기조종사_단위단가9"/>
      <sheetName val="1_설계조건10"/>
      <sheetName val="방배동내역_(총괄)8"/>
      <sheetName val="Temporary_Mooring8"/>
      <sheetName val="A_LINE8"/>
      <sheetName val="2_대외공문11"/>
      <sheetName val="설내역서_9"/>
      <sheetName val="7_PILE__(돌출)8"/>
      <sheetName val="1_취수장10"/>
      <sheetName val="1공구_건정토건_토공11"/>
      <sheetName val="1공구_건정토건_철콘11"/>
      <sheetName val="도급표지_11"/>
      <sheetName val="도급표지__(4)11"/>
      <sheetName val="부대표지_(4)11"/>
      <sheetName val="도급표지__(3)11"/>
      <sheetName val="부대표지_(3)11"/>
      <sheetName val="도급표지__(2)11"/>
      <sheetName val="부대표지_(2)11"/>
      <sheetName val="토__목11"/>
      <sheetName val="조__경11"/>
      <sheetName val="전_기11"/>
      <sheetName val="건__축11"/>
      <sheetName val="보도내역_(3)11"/>
      <sheetName val="내역(최종본4_5)11"/>
      <sheetName val="1_수인터널11"/>
      <sheetName val="설_계11"/>
      <sheetName val="AS포장복구_11"/>
      <sheetName val="6__안전관리비19"/>
      <sheetName val="총_원가계산8"/>
      <sheetName val="_갑지8"/>
      <sheetName val="집_계_표8"/>
      <sheetName val="2_2_오피스텔(12~32F)8"/>
      <sheetName val="4_LINE8"/>
      <sheetName val="7_th8"/>
      <sheetName val="일위대가_집계표8"/>
      <sheetName val="9_1지하2층하부보8"/>
      <sheetName val="Sheet1_(2)10"/>
      <sheetName val="기술부_VENDOR_LIST8"/>
      <sheetName val="자__재8"/>
      <sheetName val="노원열병합__건축공사기성내역서10"/>
      <sheetName val="할증_8"/>
      <sheetName val="개인별_순위표8"/>
      <sheetName val="CM_18"/>
      <sheetName val="단계별내역_(2)8"/>
      <sheetName val="제출내역_(2)8"/>
      <sheetName val="2_2_띠장의_설계8"/>
      <sheetName val="BOX_본체7"/>
      <sheetName val="4_일위대가8"/>
      <sheetName val="MP_MOB7"/>
      <sheetName val="플랜트_설치10"/>
      <sheetName val="4_2_1_마루높이_검토7"/>
      <sheetName val="명일작업계획_(3)7"/>
      <sheetName val="TABLE_DB7"/>
      <sheetName val="쌍용_data_base7"/>
      <sheetName val="unit_48"/>
      <sheetName val="내역서_(3)8"/>
      <sheetName val="산출양식_(2)8"/>
      <sheetName val="전체산출내역서갑(변경)_8"/>
      <sheetName val="A_터파기공8"/>
      <sheetName val="B_측·집8"/>
      <sheetName val="배(자·집)_(2)8"/>
      <sheetName val="2_01측·터·집8"/>
      <sheetName val="땅깍·수_(1-1)8"/>
      <sheetName val="0-52_8"/>
      <sheetName val="콘·다_(2)8"/>
      <sheetName val="기·집_(2)8"/>
      <sheetName val="콘·다_(3)8"/>
      <sheetName val="병원내역집계표_(2)8"/>
      <sheetName val="실행총괄_8"/>
      <sheetName val="[IL-3_XLSY갑지8"/>
      <sheetName val="4_일위대가목차8"/>
      <sheetName val="내역_ver1_08"/>
      <sheetName val="2000,9월_일위8"/>
      <sheetName val="1_노무비명세서(해동)8"/>
      <sheetName val="1_노무비명세서(토목)8"/>
      <sheetName val="2_노무비명세서(해동)8"/>
      <sheetName val="2_노무비명세서(수직보호망)8"/>
      <sheetName val="2_노무비명세서(난간대)8"/>
      <sheetName val="2_사진대지8"/>
      <sheetName val="3_사진대지8"/>
      <sheetName val="단가_7"/>
      <sheetName val="변압기_및_발전기_용량7"/>
      <sheetName val="조도계산서_(도서)7"/>
      <sheetName val="빌딩_안내7"/>
      <sheetName val="CABLE_(2)7"/>
      <sheetName val="G_R300경비7"/>
      <sheetName val="단가대비표_(3)7"/>
      <sheetName val="기성내역서(을)_(2)7"/>
      <sheetName val="1단계_(2)7"/>
      <sheetName val="2_1__노무비_평균단가산출7"/>
      <sheetName val="3_공사비(07년노임단가)7"/>
      <sheetName val="3_공사비(단가조사표)7"/>
      <sheetName val="3_공사비(물량산출표)7"/>
      <sheetName val="3_공사비(일위대가표목록)7"/>
      <sheetName val="3_공사비(일위대가표)7"/>
      <sheetName val="TRE_TABLE7"/>
      <sheetName val="Requirement(Work_Crew)7"/>
      <sheetName val="진입도로B_(2)7"/>
      <sheetName val="수목데이타_7"/>
      <sheetName val="2_냉난방설비공사7"/>
      <sheetName val="7_자동제어공사7"/>
      <sheetName val="중강당_내역7"/>
      <sheetName val="기초자료입력및_K치_확인7"/>
      <sheetName val="실행내역_7"/>
      <sheetName val="자재_단가_비교표(견적)7"/>
      <sheetName val="자재_단가_비교표7"/>
      <sheetName val="Bid_Summary7"/>
      <sheetName val="이동시_예상비용7"/>
      <sheetName val="Seg_1DE비용7"/>
      <sheetName val="Transit_비용_감가상각미포함7"/>
      <sheetName val="세골재__T2_변경_현황7"/>
      <sheetName val="내역서_(2)7"/>
      <sheetName val="전화공사_공량_및_집계표7"/>
      <sheetName val="참조_(2)7"/>
      <sheetName val="6__직접경비7"/>
      <sheetName val="대가_(보완)7"/>
      <sheetName val="3_자재비(총괄)7"/>
      <sheetName val="5호광장_(만점)8"/>
      <sheetName val="인천국제_(만점)_(2)8"/>
      <sheetName val="제조_경영7"/>
      <sheetName val="인건비_10"/>
      <sheetName val="4_전기7"/>
      <sheetName val="노_무_비7"/>
      <sheetName val="미납품_현황7"/>
      <sheetName val="신설개소별_총집계표(동해-배전)7"/>
      <sheetName val="6_이토처리시간7"/>
      <sheetName val="전_체7"/>
      <sheetName val="STEEL_BOX_단면설계(SEC_8)7"/>
      <sheetName val="2_1외주7"/>
      <sheetName val="2_3노무7"/>
      <sheetName val="2_4자재7"/>
      <sheetName val="2_2장비7"/>
      <sheetName val="2_5경비7"/>
      <sheetName val="2_6수목대7"/>
      <sheetName val="3련_BOX7"/>
      <sheetName val="용선_C_L7"/>
      <sheetName val="Xunit_(단위환산)7"/>
      <sheetName val="울진항공등화_내역서7"/>
      <sheetName val="SHEET_PILE단가7"/>
      <sheetName val="0_0ControlSheet11"/>
      <sheetName val="0_1keyAssumption11"/>
      <sheetName val="전차선로_물량표10"/>
      <sheetName val="4_내진설계10"/>
      <sheetName val="현장별계약현황('98_10_31)10"/>
      <sheetName val="96보완계획7_1210"/>
      <sheetName val="부대입찰_내역서10"/>
      <sheetName val="_총괄표10"/>
      <sheetName val="제잡비_xls10"/>
      <sheetName val="Eq__Mobilization10"/>
      <sheetName val="3BL공동구_수량10"/>
      <sheetName val="토공(우물통,기타)_10"/>
      <sheetName val="2_고용보험료산출근거10"/>
      <sheetName val="원가계산_(2)10"/>
      <sheetName val="장비당단가_(1)9"/>
      <sheetName val="Sheet2_(2)9"/>
      <sheetName val="내___역8"/>
      <sheetName val="프라임_강변역(4,236)8"/>
      <sheetName val="콤보박스와_리스트박스의_연결10"/>
      <sheetName val="2000년_공정표8"/>
      <sheetName val="수_량_명_세_서_-_19"/>
      <sheetName val="2_교량(신설)8"/>
      <sheetName val="5_2코핑8"/>
      <sheetName val="2_건축9"/>
      <sheetName val="공정표_9"/>
      <sheetName val="P_M_별8"/>
      <sheetName val="4_경비_5_영업외수지8"/>
      <sheetName val="_견적서8"/>
      <sheetName val="배수공_시멘트_및_골재량_산출8"/>
      <sheetName val="별표_9"/>
      <sheetName val="전체내역_(2)7"/>
      <sheetName val="Hyundai_Unit_cost_xls7"/>
      <sheetName val="일_위_대_가_표7"/>
      <sheetName val="영흥TL(UP,DOWN)_7"/>
      <sheetName val="흙막이B_(오산운암)7"/>
      <sheetName val="타이로드_흙막이7"/>
      <sheetName val="타이로드_흙막이(근입장2_5M)7"/>
      <sheetName val="타이로드(근입장2_5M)7"/>
      <sheetName val="pile_항타7"/>
      <sheetName val="pile_항타(디젤)7"/>
      <sheetName val="pile_항타_A7"/>
      <sheetName val="pile_항타_B7"/>
      <sheetName val="pile_항타_C7"/>
      <sheetName val="pile_인발7"/>
      <sheetName val="pile_인발_A7"/>
      <sheetName val="pile_인발_B7"/>
      <sheetName val="pile_인발_C7"/>
      <sheetName val="20TON_TRAILER7"/>
      <sheetName val="토류판_(2)7"/>
      <sheetName val="단가_및_재료비7"/>
      <sheetName val="내역서_6"/>
      <sheetName val="모선자재_집계표6"/>
      <sheetName val="재료의_할증6"/>
      <sheetName val="99_조정금액4"/>
      <sheetName val="광통신_견적내역서18"/>
      <sheetName val="DATA_입력부8"/>
      <sheetName val="CIP_공사9"/>
      <sheetName val="수량산출서_갑지8"/>
      <sheetName val="1_3_1절점좌표8"/>
      <sheetName val="1_1설계기준8"/>
      <sheetName val="2000_058"/>
      <sheetName val="1_본부별8"/>
      <sheetName val="기초입력_DATA8"/>
      <sheetName val="EQUIP_LIST8"/>
      <sheetName val="단양_00_아파트-세부내역8"/>
      <sheetName val="4_장비손료8"/>
      <sheetName val="재활용_악취_먼지DUCT산출8"/>
      <sheetName val="5_정산서8"/>
      <sheetName val="설계기준_및_하중계산7"/>
      <sheetName val="원내역서_그대로7"/>
      <sheetName val="남양시작동자105노65기1_3화1_27"/>
      <sheetName val="관음목장(제출용)자105인97_57"/>
      <sheetName val="1062-X방향_7"/>
      <sheetName val="PROJECT_BRIEF7"/>
      <sheetName val="969910(_R)7"/>
      <sheetName val="전선_및_전선관7"/>
      <sheetName val="VENDOR_LIST7"/>
      <sheetName val="표__지6"/>
      <sheetName val="D1_2_COF모듈자재_입출재고_(B급)6"/>
      <sheetName val="샌딩_에폭시_도장5"/>
      <sheetName val="1-1_현장정리7"/>
      <sheetName val="1-2_토공7"/>
      <sheetName val="1-3_WMM,GSB7"/>
      <sheetName val="1-4_BITUMINOUS_COURSE7"/>
      <sheetName val="1-5_BOX_CULVERTS7"/>
      <sheetName val="1-6_BRIDGE7"/>
      <sheetName val="1-7_DRAINAGE7"/>
      <sheetName val="1-8_TRAFFIC7"/>
      <sheetName val="1-9_MISCELLANEOUS7"/>
      <sheetName val="1-10_ELECTRICAL7"/>
      <sheetName val="1-12_도급외항목7"/>
      <sheetName val="일위대가_(PM)7"/>
      <sheetName val="1차_내역서7"/>
      <sheetName val="외주대비_ᨀ晙ԯ5"/>
      <sheetName val="108_수선비7"/>
      <sheetName val="2F_회의실견적(5_14_일대)7"/>
      <sheetName val="경비_(1)7"/>
      <sheetName val="Sight_n_M_H7"/>
      <sheetName val="매출요약(월별)_-년간7"/>
      <sheetName val="Piping_Design_Data7"/>
      <sheetName val="4_&amp;_10-inch,_CO2_Combo_&amp;_Sweep7"/>
      <sheetName val="①idea_pipeline7"/>
      <sheetName val="IMP_통일양식7"/>
      <sheetName val="LYS_통일양식7"/>
      <sheetName val="유통기한_프로그램7"/>
      <sheetName val="1_䷨수장7"/>
      <sheetName val="4_뀴진설Ⳅ7"/>
      <sheetName val="전䰨선로_물량표7"/>
      <sheetName val="㶀대입찰_내역서7"/>
      <sheetName val="총괄집계_7"/>
      <sheetName val="중기쥰종사_단위단가7"/>
      <sheetName val="한성교회_신축공사(050713)_CheckList7"/>
      <sheetName val="중기사용료_(2)4"/>
      <sheetName val="기존단가_(2)5"/>
      <sheetName val="strut_type7"/>
      <sheetName val="-15_06"/>
      <sheetName val="사__업__비__수__지__예__산__서6"/>
      <sheetName val="FRP_PIPING_일위대가7"/>
      <sheetName val="10_경제성분석6"/>
      <sheetName val="2_16"/>
      <sheetName val="청_구5"/>
      <sheetName val="공내역_및_견적조건6"/>
      <sheetName val="기계_도급내역서6"/>
      <sheetName val="7_전산해석결과5"/>
      <sheetName val="4_하중5"/>
      <sheetName val="kimre_scrubber7"/>
      <sheetName val="_ｹ-ﾌﾞﾙ4"/>
      <sheetName val="신평리_권리자명부4"/>
      <sheetName val="97_사업추정(WEKI)4"/>
      <sheetName val="PTVT_(MAU)7"/>
      <sheetName val="Div26_-_Elect6"/>
      <sheetName val="함열량_db6"/>
      <sheetName val="고객사_관리_코드7"/>
      <sheetName val="cong_thuc_tinh_chi_tiet6"/>
      <sheetName val="Bảng_mã_VT6"/>
      <sheetName val="Khoi_luong6"/>
      <sheetName val="DonGia_chetao6"/>
      <sheetName val="DonGia_VatTuLK6"/>
      <sheetName val="Fr_Revit6"/>
      <sheetName val="NSA_Summary6"/>
      <sheetName val="H__MECHANICAL4"/>
      <sheetName val="J__FIRE_FIGHTING4"/>
      <sheetName val="Gia_VLNCMTC4"/>
      <sheetName val="chi_tiet5"/>
      <sheetName val="PPC_Summary5"/>
      <sheetName val="3_단가산출서4"/>
      <sheetName val="4_단가산출기초4"/>
      <sheetName val="_IL-3_XLSY갑지8"/>
      <sheetName val="Summary_VO_No_34"/>
      <sheetName val="VO_No_3_14"/>
      <sheetName val="VO_No_3_24"/>
      <sheetName val="VO_No_3_34"/>
      <sheetName val="VO_No_3_44"/>
      <sheetName val="VO_No_3_54"/>
      <sheetName val="VO_No_3_64"/>
      <sheetName val="VO_No_3_74"/>
      <sheetName val="VO_No_3_84"/>
      <sheetName val="Sàn_T14"/>
      <sheetName val="Lỗ_thông_gió4"/>
      <sheetName val="Thống_kê4"/>
      <sheetName val="Tai_khoan4"/>
      <sheetName val="SCOPE_OF_WORK4"/>
      <sheetName val="Tong_hop4"/>
      <sheetName val="Phan_lap_dat4"/>
      <sheetName val="Lắp_Ráp4"/>
      <sheetName val="KET_CAU-_MJV24"/>
      <sheetName val="Ví_dụ4"/>
      <sheetName val="Phieu_trinh_ky_cấu_tháp4"/>
      <sheetName val="Phieu_trinh_ky_VTP4"/>
      <sheetName val="KS-VL_rời4"/>
      <sheetName val="Tai_san4"/>
      <sheetName val="Check_dong_tien4"/>
      <sheetName val="Chi_phí_SDTS4"/>
      <sheetName val="Check_COST4"/>
      <sheetName val="DATA_HD4"/>
      <sheetName val="Tong_hop_1TM4"/>
      <sheetName val="NS_Lán_trại4"/>
      <sheetName val="Check_cong_no_NC4"/>
      <sheetName val="대3류_4"/>
      <sheetName val="BEND_LOSS4"/>
      <sheetName val="01__DATA4"/>
      <sheetName val="보도내_3"/>
      <sheetName val="외주대비_-석축_x005f_x0000__x005f_x0000__x005f_x0000__2"/>
      <sheetName val="태화42_3"/>
      <sheetName val="ጊ후다내역_XLS]0_0ControlSheet33"/>
      <sheetName val="投标材料清单_3"/>
      <sheetName val="토공_total4"/>
      <sheetName val="TRAY_헹거산출4"/>
      <sheetName val="Dầm_13"/>
      <sheetName val="Unit_Rate(non_print)3"/>
      <sheetName val="Bang_gia_2011_10_123"/>
      <sheetName val="Sàn_tầng_01_(_old_)3"/>
      <sheetName val="5_6_NTKL_ĐHKK_3"/>
      <sheetName val="5_12_NTKL_PCCC3"/>
      <sheetName val="Gia_thanh_chuoi_su3"/>
      <sheetName val="Tiep_dia3"/>
      <sheetName val="Don_gia_vung_III-Can_Tho3"/>
      <sheetName val="TH_MEP3"/>
      <sheetName val="Cọc_nhồi3"/>
      <sheetName val="Bang_TH3"/>
      <sheetName val="5_NKTC3"/>
      <sheetName val="4_BBNT-LĐ3"/>
      <sheetName val="ESTI_2"/>
      <sheetName val="1_Requisition(E)2"/>
      <sheetName val="dtct_cong2"/>
      <sheetName val="_DATA3"/>
      <sheetName val="0_Bìa3"/>
      <sheetName val="1_Mục_lục3"/>
      <sheetName val="2_Phiếu_kiểm_tra3"/>
      <sheetName val="BM-06a_Mẫu_chứng_chỉ_thanh_toá3"/>
      <sheetName val="3_Bảng_TT_giá_trị_thực_hiện3"/>
      <sheetName val="4_Bảng_TT_KL_thực_hiện3"/>
      <sheetName val="6_KL_DD_chi_tiết3"/>
      <sheetName val="5_công_nhật3"/>
      <sheetName val="ROW_3a-chi_tiết3"/>
      <sheetName val="ROW_5-_chi_tiết3"/>
      <sheetName val="ROW_6-_chi_tiết3"/>
      <sheetName val="KL_khoán_đổ_bê_tông_T73"/>
      <sheetName val="6__Bảng_TT_giá_trị_giảm_trừ_HĐ3"/>
      <sheetName val="6__Hồ_sơ_đính_kèm3"/>
      <sheetName val="D_&amp;_W_sizes3"/>
      <sheetName val="Goc_CC3"/>
      <sheetName val="220_(2)3"/>
      <sheetName val="3_관로전환기3"/>
      <sheetName val="외주현황_wq13"/>
      <sheetName val="_3"/>
      <sheetName val="F_월별기성수금현황_3"/>
      <sheetName val="TL_rieng2"/>
      <sheetName val="Elec_LG3"/>
      <sheetName val="외주대비_-석축???_x3"/>
      <sheetName val="IMF_Code3"/>
      <sheetName val="Doi_so2"/>
      <sheetName val="Du_thau2"/>
      <sheetName val="3_12"/>
      <sheetName val="3_102"/>
      <sheetName val="3_22"/>
      <sheetName val="3_32"/>
      <sheetName val="3_42"/>
      <sheetName val="3_52"/>
      <sheetName val="3_62"/>
      <sheetName val="3_72"/>
      <sheetName val="3_82"/>
      <sheetName val="3_92"/>
      <sheetName val="Measure_13062"/>
      <sheetName val="DM_ChiPhi2"/>
      <sheetName val="C_MECHANICAL3"/>
      <sheetName val="1_수"/>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BREAKDOW頀ᵛ瀞囏攀"/>
      <sheetName val="공사비_내역_(가)"/>
      <sheetName val="부대내"/>
      <sheetName val="일위대가_집"/>
      <sheetName val="견적刀"/>
      <sheetName val="외주대비_-ʶ"/>
      <sheetName val="도급표지__(ꀀ႑"/>
      <sheetName val="_후다________"/>
      <sheetName val="ጳ__Ⴔጳ__Lጴ___ጵ___ጶ__ఀጷ___ጸ_1"/>
      <sheetName val="ጊ__Ⴔጱ__Lጲ___ድ__nጳ__lጳ__eጴ"/>
      <sheetName val="ጵ__Ⴔጶ__Lጷ___ጸ__yጿ__uጿ__iጊ_"/>
      <sheetName val="ጿ__Ⴔጿ__Lጊ__ېጱ___ጲ__೵ድ__Ⴔጳ_"/>
      <sheetName val="ጊ__Ⴔጊ__Lጱ__᳴ጲ___ድ__ᰕጳ__װጳ"/>
      <sheetName val="ጶ__Ⴔጷ__Lጸ___ጿ___ጿ___ጊ__1"/>
      <sheetName val="ጿ__Ⴔጊ__Lጱ__Șጲ__ᩘድ___ጳ___ጳ_"/>
      <sheetName val="ድ__Ⴔጳ__Lጳ___ጴ__ഀጳ__nጳ___"/>
      <sheetName val="ጴ__Ⴔጵ__Lጶ___ጷ__ഀጸ__nጿ___"/>
      <sheetName val="ጳ__Ⴔጴ__Lጵ___ጶ__ᔼጷ__1ጸ__2ጿ_"/>
      <sheetName val="ጸ__Ⴔጿ__Lጿ___ጊ___ጱ__ݴጲ__"/>
      <sheetName val="ጴ__Ⴔጳ__Lጳ__iጴ___ጵ__eጶ__e"/>
      <sheetName val="ጵ__Ⴔጶ__Lጷ__ᝥጸ__Uጿ__Oጿ___"/>
      <sheetName val="ጳ__Ⴔጴ__Lጵ__֑ጶ___ጷ__-ጸ__׭"/>
      <sheetName val="ጲ__Ⴔድ__Lጳ___ጳ__᪅ጴ__Șጳ__᧝ጳ"/>
      <sheetName val="ጸ__Ⴔጿ__Lጿ___ጊ__᪅ጊ__ႜጱ__"/>
      <sheetName val="ጴ__Ⴔጵ__Lጶ___ጷ__ᅸጸ__Ꮙጿ__°ጿ"/>
      <sheetName val="ጶ__Ⴔጷ__Lጸ___ጿ__(ጿ__ᅸጊ__)"/>
      <sheetName val="ጳ__Ⴔጴ__Lጴ___ፊ__(ጵ__ఀፋ__)"/>
      <sheetName val="ጱ__Ⴔጲ__Lድ__ެጳ___ጳ__(ጴ__"/>
      <sheetName val="ጿ__Ⴔጿ__Lጊ__ᙔጱ__೵ጲ___ድ__"/>
      <sheetName val="ጱ__Ⴔጲ__Lድ__ಜጳ__(ጳ___ጴ__"/>
      <sheetName val="ጸ__Ⴔጿ__Lጿ__ݴጊ__෼ጱ___ጲ__"/>
      <sheetName val="ድ__Ⴔጳ__Lጳ__0ጴ___ጳ__Iጳ__"/>
      <sheetName val="ጸ__Ⴔጿ__Lጿ__iጊ___ጱ__uጲ__r"/>
      <sheetName val="_후다___x0003"/>
      <sheetName val="Sh"/>
      <sheetName val="부대표지츀_"/>
      <sheetName val="Land_Dev't__Ph-1"/>
      <sheetName val="CHITIET_VL-NC-TT1p"/>
      <sheetName val="THONG_KE_CAU_KIEN"/>
      <sheetName val="Thoat_nuoc"/>
      <sheetName val="Tax_Ref"/>
      <sheetName val="3_일반사상"/>
      <sheetName val="실행駐"/>
      <sheetName val="도급표지__㧈冈"/>
      <sheetName val="[후다내역.XLS]__H4018_c_ESTI96__120"/>
      <sheetName val="[후다내역.XLS]__H4018_c_ESTI96__121"/>
      <sheetName val="[후다내역.XLS]__H4018_c_ESTI96__122"/>
      <sheetName val="[후다내역.XLS]__H4018_c_ESTI96__123"/>
      <sheetName val="[후다내역.XLS]__H4018_c_ESTI96__124"/>
      <sheetName val="[후다내역.XLS]__H4018_c_ESTI96__125"/>
      <sheetName val="[후다내역.XLS]__H4018_c_ESTI96_강__2"/>
      <sheetName val="도급표지É_x005f_x0000__x005f_x0000__x005f_x0001_Ԁ"/>
      <sheetName val="SP-¬_x005f_x0000_"/>
      <sheetName val="단가多〒_x005f_x0005_"/>
      <sheetName val="흥양2교토_x005f_x0000_h曘ʹ"/>
      <sheetName val="__2___x005f_x0000__x005f_x0000__x005f_x0005__x0_2"/>
      <sheetName val="GRD_x005f_x0000__x005f_x0000_"/>
      <sheetName val="Sikje_in_x005f_x0005_"/>
      <sheetName val="입찰품_x005f_x0005__x005f_x0000_"/>
      <sheetName val="____x005f_x0001___x005f_x0010__x005f_x0000__x00_2"/>
      <sheetName val="[후다_x005f_x0001_ _x005f_x0010_"/>
      <sheetName val="_________x005f_x005f_x005f_x0000__x005f_x005f_x_2"/>
      <sheetName val="eq_da_x005f_x0000__x005f_x0000_"/>
      <sheetName val=" 갑_x005f_x001f_"/>
      <sheetName val="단가_x005f_x0000__x005f_x0000__x005f_x0005_"/>
      <sheetName val="자동제_x005f_x0000_"/>
      <sheetName val="품À_x005f_x0000_"/>
      <sheetName val="SP-ኬ_x005f_x0002_"/>
      <sheetName val="______________x005f_x0012_______XLS_2"/>
      <sheetName val="견적_x005f_x0005_"/>
      <sheetName val="흥양2교토_x005f_x0000__x005f_x0000_Ā_x005f_x0000_"/>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__x005f_x0000__x005f_x0000____x005f_x0000__x00_89"/>
      <sheetName val="__x005f_x0000__x005f_x0000____x005f_x0000__x00_90"/>
      <sheetName val="__x005f_x0000__x005f_x0000____x005f_x0000__x00_91"/>
      <sheetName val="__x005f_x0000__x005f_x0000____x005f_x0000__x00_92"/>
      <sheetName val="__x005f_x0000__x005f_x0000____x005f_x0000__x00_93"/>
      <sheetName val="__x005f_x0000__x005f_x0000____x005f_x0000__x00_94"/>
      <sheetName val="__x005f_x0000__x005f_x0000____x005f_x0000__x00_95"/>
      <sheetName val="__x005f_x0000__x005f_x0000____x005f_x0000__x00_96"/>
      <sheetName val="__x005f_x0000__x005f_x0000____x005f_x0000__x00_97"/>
      <sheetName val="__x005f_x0000__x005f_x0000____x005f_x0000__x00_98"/>
      <sheetName val="__x005f_x0000__x005f_x0000____x005f_x0000__x00_99"/>
      <sheetName val="__x005f_x0000__x005f_x0000____x005f_x0000__x0_100"/>
      <sheetName val="__x005f_x0000__x005f_x0000____x005f_x0000__x0_101"/>
      <sheetName val="__x005f_x0000__x005f_x0000____x005f_x0000__x0_102"/>
      <sheetName val="__x005f_x0000__x005f_x0000____x005f_x0000__x0_103"/>
      <sheetName val="__x005f_x0000__x005f_x0000____x005f_x0000__x0_104"/>
      <sheetName val="__x005f_x0000__x005f_x0000____x005f_x0000__x0_105"/>
      <sheetName val="__x005f_x0000__x005f_x0000____x005f_x0000__x0_106"/>
      <sheetName val="_후다_x005f_x0001_ _x005f_x0010_"/>
      <sheetName val="48_x005f_x0005_?"/>
      <sheetName val="Sikje_in_x005f_x0005_?"/>
      <sheetName val="䣐_x005f_x005f_x005f_x0000__x005f_x005f_x005f_x0000_갑쥀)"/>
      <sheetName val="P_x005f_x005f_x005f_x0005_"/>
      <sheetName val="48_x005f_x005f_x005f_x0005__x005f_x005f_x005f_x0000_"/>
      <sheetName val="Sikje_inĴ¾_x005f_x005f_x005f_x0000_"/>
      <sheetName val="eq_dat_x005f_x005f_x005f_x0000_"/>
      <sheetName val="1차설계Ꮗԯ_x005f_x005f_x005f_x0000_"/>
      <sheetName val="1차설계逷≙_x005f_x005f_x005f_xdc00_≙"/>
      <sheetName val="Sikje_in_x005f_x005f_x005f_x0005__x005f_x005f_x_2"/>
      <sheetName val="CԀ_x005f_x005f_x005f_x0000_缀"/>
      <sheetName val="점_x005f_x0000__x005f_x0000_Ā"/>
      <sheetName val="_________x005f_x0000__x005f_x0000__x005f_x0000__3"/>
      <sheetName val="_________x005f_x0000__x005f_x0000__x005f_x0000__4"/>
      <sheetName val="_________x005f_x0000__x005f_x0000__x005f_x0000__5"/>
      <sheetName val="_________x005f_x0000__x005f_x0000__x005f_x0000__6"/>
      <sheetName val="_________x005f_x0000__x005f_x0000__x005f_x0000__7"/>
      <sheetName val="주차구획_x005f_x0000__x005f_x0000_Ԁ"/>
      <sheetName val="도급표지  (3_x005f_x0000_"/>
      <sheetName val="Sh_x005f_x0000__x005f_x0000__x005f_x0000_"/>
      <sheetName val="Sh_x005f_x0010__x005f_x0000_ጾ"/>
      <sheetName val="소야공정_x005f_x0000__x005f_x0000_Ԁ"/>
      <sheetName val="소야공정계_x005f_x0000__x005f_x0000_"/>
      <sheetName val="부_x005f_x0000_쎥_x005f_x0000_"/>
      <sheetName val="GRD_x005f_x0000_"/>
      <sheetName val="일위대가 집_x005f_x0000__x005f_x0000_"/>
      <sheetName val="_________x005f_x0000__x005f_x0000__x005f_x0000__8"/>
      <sheetName val="1공구 건_x005f_xdc00_䘢䠂檱䠛檳"/>
      <sheetName val="HRSG_SMALက_x0000_骨쌁ﴅ/"/>
      <sheetName val="HRSG_SMAL쌄ﴅ/_x0000_瀀þ_x0000_"/>
      <sheetName val="CTEၒ_x0000__x0000__x0000__x0000_"/>
      <sheetName val="ExcelObject"/>
      <sheetName val="일위(이설)"/>
      <sheetName val="임율요율"/>
      <sheetName val="지점비용"/>
      <sheetName val="점_x0000__x0000_촀"/>
      <sheetName val="부재예실1월"/>
      <sheetName val="도급표지É윀_xdc8d__x0002__x0000_"/>
      <sheetName val="일정"/>
      <sheetName val="도급표지  헾⽊_x0005_"/>
      <sheetName val="도급표지  瓈¼甌"/>
      <sheetName val="도급표지  鞸ď韼"/>
      <sheetName val="외Å"/>
      <sheetName val="1.외주공사"/>
      <sheetName val="2.직영공사"/>
      <sheetName val="자재테이블"/>
      <sheetName val="관리,공감"/>
      <sheetName val="본경"/>
      <sheetName val="발주서"/>
      <sheetName val="계측제어"/>
      <sheetName val="ORIGN"/>
      <sheetName val="조정명세서"/>
      <sheetName val="흥양2교토공집꣒Ē"/>
      <sheetName val="[후다내역.XLS]__H4018_c_ESTI96_강진_3"/>
      <sheetName val="[후다내역.XLS]__H4018_c_ESTI96__126"/>
      <sheetName val="[후다내역.XLS]__H4018_c_ESTI96__127"/>
      <sheetName val="[후다내역.XLS]__H4018_c_ESTI96_강진_2"/>
      <sheetName val="[후다내역.XLS]__H4018_c_ESTI96__128"/>
      <sheetName val="[후다내역.XLS]__H4018_c_ESTI96__129"/>
      <sheetName val="[후다내역.XLS]__H4018_c_ESTI96__130"/>
      <sheetName val="[후다내역.XLS]__H4018_c_ESTI96__131"/>
      <sheetName val="[후다내역.XLS]__H4018_c_ESTI96__132"/>
      <sheetName val="[후다내역.XLS]__H4018_c_ESTI96__133"/>
      <sheetName val="[후다내역.XLS]__H4018_c_ESTI96__134"/>
      <sheetName val="[후다내역.XLS]__H4018_c_ESTI96__135"/>
      <sheetName val="[후다내역.XLS]__H4018_c_ESTI96__136"/>
      <sheetName val="[후다내역.XLS]__H4018_c_ESTI96__137"/>
      <sheetName val="[후다내역.XLS]__H4018_c_ESTI96__138"/>
      <sheetName val="(참고)WBS유형 분류방법"/>
      <sheetName val="J直ᄐ"/>
      <sheetName val="X17-TOTAL"/>
      <sheetName val="집 "/>
      <sheetName val="SANÖ_x0000_Ԁ_x0000_"/>
      <sheetName val="공통"/>
      <sheetName val="준공조서갑¬"/>
      <sheetName val="전_x0000__x0000__x0005_"/>
      <sheetName val="[후다내역.XLS]__H4018_c_ESTI96__139"/>
      <sheetName val="도급표지  (3Á"/>
      <sheetName val="VXXXXXX"/>
      <sheetName val="전㾼ǚ뛠"/>
      <sheetName val="총투입계"/>
      <sheetName val="ITEM_QTY"/>
      <sheetName val="ITEM_W"/>
      <sheetName val="일위대가 집ၒ_x0000_"/>
      <sheetName val="[후다내역_XLS]__H4018_c_ESTI96____2"/>
      <sheetName val="[후다내역_XLS]__H4018_c_ESTI96____4"/>
      <sheetName val="[후다내역_XLS]__H4018_c_ESTI96____3"/>
      <sheetName val="[후다내역_XLS]__H4018_c_ESTI96____6"/>
      <sheetName val="[후다내역_XLS]__H4018_c_ESTI96____5"/>
      <sheetName val="[후다내역_XLS]__H4018_c_ESTI96___30"/>
      <sheetName val="[후다내역_XLS]__H4018_c_ESTI96____7"/>
      <sheetName val="[후다내역_XLS]__H4018_c_ESTI96____8"/>
      <sheetName val="[후다내역_XLS]__H4018_c_ESTI96____9"/>
      <sheetName val="[후다내역_XLS]__H4018_c_ESTI96___10"/>
      <sheetName val="[후다내역_XLS]__H4018_c_ESTI96___11"/>
      <sheetName val="[후다내역_XLS]__H4018_c_ESTI96___12"/>
      <sheetName val="[후다내역_XLS]__H4018_c_ESTI96___15"/>
      <sheetName val="[후다내역_XLS]__H4018_c_ESTI96___13"/>
      <sheetName val="[후다내역_XLS]__H4018_c_ESTI96___14"/>
      <sheetName val="[후다내역_XLS]__H4018_c_ESTI96___21"/>
      <sheetName val="[후다내역_XLS]__H4018_c_ESTI96___16"/>
      <sheetName val="[후다내역_XLS]__H4018_c_ESTI96___17"/>
      <sheetName val="[후다내역_XLS]__H4018_c_ESTI96___18"/>
      <sheetName val="[후다내역_XLS]__H4018_c_ESTI96___19"/>
      <sheetName val="[후다내역_XLS]__H4018_c_ESTI96___20"/>
      <sheetName val="[후다내역_XLS]__H4018_c_ESTI96___24"/>
      <sheetName val="[후다내역_XLS]__H4018_c_ESTI96___22"/>
      <sheetName val="[후다내역_XLS]__H4018_c_ESTI96___23"/>
      <sheetName val="[후다내역_XLS]__H4018_c_ESTI96___27"/>
      <sheetName val="[후다내역_XLS]__H4018_c_ESTI96___25"/>
      <sheetName val="[후다내역_XLS]__H4018_c_ESTI96___26"/>
      <sheetName val="[후다내역_XLS]__H4018_c_ESTI96___28"/>
      <sheetName val="[후다내역_XLS]__H4018_c_ESTI96___29"/>
      <sheetName val="[후다내역_XLS]__H4018_c_ESTI96___31"/>
      <sheetName val="[후다내역_XLS]__H4018_c_ESTI96___32"/>
      <sheetName val="[후다내역_XLS]__H4018_c_ESTI96___33"/>
      <sheetName val="[후다내역_XLS]__H4018_c_ESTI96___34"/>
      <sheetName val="판형교20m"/>
      <sheetName val="교각토공_(쫨☠䐠"/>
      <sheetName val="1공구 건?䘢䠂檱䠛檳"/>
      <sheetName val="6공구(?"/>
      <sheetName val="품셈적용"/>
      <sheetName val="단가׃⿭"/>
      <sheetName val="외주대비 -"/>
      <sheetName val="운반비(시흥)"/>
      <sheetName val="교각토공_(ᧈ̝Ȱ"/>
      <sheetName val="諸経費"/>
      <sheetName val="清水計算営業税率関連"/>
      <sheetName val="1공구 건정토건 濐Ȫ"/>
      <sheetName val="[후다내역.XLS]__H4018_c_ESTI96__181"/>
      <sheetName val="종합(data)"/>
      <sheetName val="[후다내역.XLS]__H4018_c_ESTI96__162"/>
      <sheetName val="[후다내역.XLS]__H4018_c_ESTI96__140"/>
      <sheetName val="[후다내역.XLS]__H4018_c_ESTI96__141"/>
      <sheetName val="[후다내역.XLS]__H4018_c_ESTI96__142"/>
      <sheetName val="[후다내역.XLS]__H4018_c_ESTI96__143"/>
      <sheetName val="[후다내역.XLS]__H4018_c_ESTI96__144"/>
      <sheetName val="[후다내역.XLS]__H4018_c_ESTI96__145"/>
      <sheetName val="[후다내역.XLS]__H4018_c_ESTI96__146"/>
      <sheetName val="[후다내역.XLS]__H4018_c_ESTI96__147"/>
      <sheetName val="[후다내역.XLS]__H4018_c_ESTI96__148"/>
      <sheetName val="[후다내역.XLS]__H4018_c_ESTI96__149"/>
      <sheetName val="[후다내역.XLS]__H4018_c_ESTI96__150"/>
      <sheetName val="[후다내역.XLS]__H4018_c_ESTI96__151"/>
      <sheetName val="[후다내역.XLS]__H4018_c_ESTI96__152"/>
      <sheetName val="[후다내역.XLS]__H4018_c_ESTI96__153"/>
      <sheetName val="[후다내역.XLS]__H4018_c_ESTI96__154"/>
      <sheetName val="[후다내역.XLS]__H4018_c_ESTI96__155"/>
      <sheetName val="[후다내역.XLS]__H4018_c_ESTI96__156"/>
      <sheetName val="[후다내역.XLS]__H4018_c_ESTI96__158"/>
      <sheetName val="[후다내역.XLS]__H4018_c_ESTI96__157"/>
      <sheetName val="[후다내역.XLS]__H4018_c_ESTI96__159"/>
      <sheetName val="[후다내역.XLS]__H4018_c_ESTI96__160"/>
      <sheetName val="[후다내역.XLS]__H4018_c_ESTI96__161"/>
      <sheetName val="[후다내역.XLS]__H4018_c_ESTI96__175"/>
      <sheetName val="[후다내역.XLS]__H4018_c_ESTI96__163"/>
      <sheetName val="[후다내역.XLS]__H4018_c_ESTI96__166"/>
      <sheetName val="[후다내역.XLS]__H4018_c_ESTI96__164"/>
      <sheetName val="[후다내역.XLS]__H4018_c_ESTI96__165"/>
      <sheetName val="[후다내역.XLS]__H4018_c_ESTI96__167"/>
      <sheetName val="[후다내역.XLS]__H4018_c_ESTI96__168"/>
      <sheetName val="[후다내역.XLS]__H4018_c_ESTI96__172"/>
      <sheetName val="[후다내역.XLS]__H4018_c_ESTI96__169"/>
      <sheetName val="[후다내역.XLS]__H4018_c_ESTI96__170"/>
      <sheetName val="[후다내역.XLS]__H4018_c_ESTI96__171"/>
      <sheetName val="[후다내역.XLS]__H4018_c_ESTI96__173"/>
      <sheetName val="[후다내역.XLS]__H4018_c_ESTI96__174"/>
      <sheetName val="[후다내역.XLS]__H4018_c_ESTI96__176"/>
      <sheetName val="[후다내역.XLS]__H4018_c_ESTI96__177"/>
      <sheetName val="[후다내역.XLS]__H4018_c_ESTI96__180"/>
      <sheetName val="[후다내역.XLS]__H4018_c_ESTI96__178"/>
      <sheetName val="[후다내역.XLS]__H4018_c_ESTI96__179"/>
      <sheetName val="[후다내역.XLS]__H4018_c_ESTI96__182"/>
      <sheetName val="가열로SW"/>
      <sheetName val="버스운행안내"/>
      <sheetName val="일위대가LIST"/>
      <sheetName val="노무대장(직영)_규빈건설"/>
      <sheetName val="공통자재 및 노임"/>
      <sheetName val="Dae_x0000_죀Ǟ_x0000__x0000_"/>
      <sheetName val="데리네이타현_x0000_"/>
      <sheetName val="근로자명단"/>
      <sheetName val="3월집계"/>
      <sheetName val="교각토공_(㍔˖ᛸ"/>
      <sheetName val="일위대가표(총괄표)"/>
      <sheetName val="통신원가"/>
      <sheetName val="Du toan"/>
      <sheetName val="Keothep"/>
      <sheetName val="Re-bar"/>
      <sheetName val="보도내역 ၒ_x0000__x0000_"/>
    </sheetNames>
    <sheetDataSet>
      <sheetData sheetId="0">
        <row r="1">
          <cell r="A1" t="str">
            <v>PHIẾU XỬ LÝ HỒ SƠ THANH TOÁN VƯỢT THẨM QUYỀN PD</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refreshError="1"/>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refreshError="1"/>
      <sheetData sheetId="746"/>
      <sheetData sheetId="747"/>
      <sheetData sheetId="748"/>
      <sheetData sheetId="749"/>
      <sheetData sheetId="750"/>
      <sheetData sheetId="751"/>
      <sheetData sheetId="752"/>
      <sheetData sheetId="753"/>
      <sheetData sheetId="754" refreshError="1"/>
      <sheetData sheetId="755" refreshError="1"/>
      <sheetData sheetId="756" refreshError="1"/>
      <sheetData sheetId="757"/>
      <sheetData sheetId="758"/>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refreshError="1"/>
      <sheetData sheetId="879" refreshError="1"/>
      <sheetData sheetId="880" refreshError="1"/>
      <sheetData sheetId="881" refreshError="1"/>
      <sheetData sheetId="882" refreshError="1"/>
      <sheetData sheetId="883" refreshError="1"/>
      <sheetData sheetId="884" refreshError="1"/>
      <sheetData sheetId="885"/>
      <sheetData sheetId="886"/>
      <sheetData sheetId="887"/>
      <sheetData sheetId="888"/>
      <sheetData sheetId="889"/>
      <sheetData sheetId="890" refreshError="1"/>
      <sheetData sheetId="891"/>
      <sheetData sheetId="892" refreshError="1"/>
      <sheetData sheetId="893"/>
      <sheetData sheetId="894"/>
      <sheetData sheetId="895"/>
      <sheetData sheetId="896"/>
      <sheetData sheetId="897"/>
      <sheetData sheetId="898"/>
      <sheetData sheetId="899"/>
      <sheetData sheetId="900"/>
      <sheetData sheetId="901"/>
      <sheetData sheetId="902"/>
      <sheetData sheetId="903"/>
      <sheetData sheetId="904"/>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sheetData sheetId="940"/>
      <sheetData sheetId="941"/>
      <sheetData sheetId="942"/>
      <sheetData sheetId="943"/>
      <sheetData sheetId="944"/>
      <sheetData sheetId="945"/>
      <sheetData sheetId="946"/>
      <sheetData sheetId="947"/>
      <sheetData sheetId="948"/>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sheetData sheetId="1119"/>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refreshError="1"/>
      <sheetData sheetId="1785" refreshError="1"/>
      <sheetData sheetId="1786" refreshError="1"/>
      <sheetData sheetId="1787" refreshError="1"/>
      <sheetData sheetId="1788" refreshError="1"/>
      <sheetData sheetId="1789" refreshError="1"/>
      <sheetData sheetId="1790">
        <row r="1">
          <cell r="A1" t="str">
            <v>PHIẾU XỬ LÝ HỒ SƠ THANH TOÁN VƯỢT THẨM QUYỀN PD</v>
          </cell>
        </row>
      </sheetData>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ow r="1">
          <cell r="A1" t="str">
            <v>PHIẾU XỬ LÝ HỒ SƠ THANH TOÁN VƯỢT THẨM QUYỀN PD</v>
          </cell>
        </row>
      </sheetData>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ow r="1">
          <cell r="A1" t="str">
            <v>PHIẾU XỬ LÝ HỒ SƠ THANH TOÁN VƯỢT THẨM QUYỀN PD</v>
          </cell>
        </row>
      </sheetData>
      <sheetData sheetId="5077">
        <row r="1">
          <cell r="A1" t="str">
            <v>PHIẾU XỬ LÝ HỒ SƠ THANH TOÁN VƯỢT THẨM QUYỀN PD</v>
          </cell>
        </row>
      </sheetData>
      <sheetData sheetId="5078">
        <row r="1">
          <cell r="A1" t="str">
            <v>PHIẾU XỬ LÝ HỒ SƠ THANH TOÁN VƯỢT THẨM QUYỀN PD</v>
          </cell>
        </row>
      </sheetData>
      <sheetData sheetId="5079">
        <row r="1">
          <cell r="A1" t="str">
            <v>PHIẾU XỬ LÝ HỒ SƠ THANH TOÁN VƯỢT THẨM QUYỀN PD</v>
          </cell>
        </row>
      </sheetData>
      <sheetData sheetId="5080">
        <row r="1">
          <cell r="A1" t="str">
            <v>PHIẾU XỬ LÝ HỒ SƠ THANH TOÁN VƯỢT THẨM QUYỀN PD</v>
          </cell>
        </row>
      </sheetData>
      <sheetData sheetId="5081">
        <row r="1">
          <cell r="A1" t="str">
            <v>PHIẾU XỬ LÝ HỒ SƠ THANH TOÁN VƯỢT THẨM QUYỀN PD</v>
          </cell>
        </row>
      </sheetData>
      <sheetData sheetId="5082">
        <row r="1">
          <cell r="A1" t="str">
            <v>PHIẾU XỬ LÝ HỒ SƠ THANH TOÁN VƯỢT THẨM QUYỀN PD</v>
          </cell>
        </row>
      </sheetData>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ow r="1">
          <cell r="A1" t="str">
            <v>PHIẾU XỬ LÝ HỒ SƠ THANH TOÁN VƯỢT THẨM QUYỀN PD</v>
          </cell>
        </row>
      </sheetData>
      <sheetData sheetId="5128">
        <row r="1">
          <cell r="A1" t="str">
            <v>PHIẾU XỬ LÝ HỒ SƠ THANH TOÁN VƯỢT THẨM QUYỀN PD</v>
          </cell>
        </row>
      </sheetData>
      <sheetData sheetId="5129">
        <row r="1">
          <cell r="A1" t="str">
            <v>PHIẾU XỬ LÝ HỒ SƠ THANH TOÁN VƯỢT THẨM QUYỀN PD</v>
          </cell>
        </row>
      </sheetData>
      <sheetData sheetId="5130">
        <row r="1">
          <cell r="A1" t="str">
            <v>PHIẾU XỬ LÝ HỒ SƠ THANH TOÁN VƯỢT THẨM QUYỀN PD</v>
          </cell>
        </row>
      </sheetData>
      <sheetData sheetId="5131">
        <row r="1">
          <cell r="A1" t="str">
            <v>PHIẾU XỬ LÝ HỒ SƠ THANH TOÁN VƯỢT THẨM QUYỀN PD</v>
          </cell>
        </row>
      </sheetData>
      <sheetData sheetId="5132">
        <row r="1">
          <cell r="A1" t="str">
            <v>PHIẾU XỬ LÝ HỒ SƠ THANH TOÁN VƯỢT THẨM QUYỀN PD</v>
          </cell>
        </row>
      </sheetData>
      <sheetData sheetId="5133">
        <row r="1">
          <cell r="A1" t="str">
            <v>PHIẾU XỬ LÝ HỒ SƠ THANH TOÁN VƯỢT THẨM QUYỀN PD</v>
          </cell>
        </row>
      </sheetData>
      <sheetData sheetId="5134">
        <row r="1">
          <cell r="A1" t="str">
            <v>PHIẾU XỬ LÝ HỒ SƠ THANH TOÁN VƯỢT THẨM QUYỀN PD</v>
          </cell>
        </row>
      </sheetData>
      <sheetData sheetId="5135">
        <row r="1">
          <cell r="A1" t="str">
            <v>PHIẾU XỬ LÝ HỒ SƠ THANH TOÁN VƯỢT THẨM QUYỀN PD</v>
          </cell>
        </row>
      </sheetData>
      <sheetData sheetId="5136">
        <row r="1">
          <cell r="A1" t="str">
            <v>PHIẾU XỬ LÝ HỒ SƠ THANH TOÁN VƯỢT THẨM QUYỀN PD</v>
          </cell>
        </row>
      </sheetData>
      <sheetData sheetId="5137">
        <row r="1">
          <cell r="A1" t="str">
            <v>PHIẾU XỬ LÝ HỒ SƠ THANH TOÁN VƯỢT THẨM QUYỀN PD</v>
          </cell>
        </row>
      </sheetData>
      <sheetData sheetId="5138">
        <row r="1">
          <cell r="A1" t="str">
            <v>PHIẾU XỬ LÝ HỒ SƠ THANH TOÁN VƯỢT THẨM QUYỀN PD</v>
          </cell>
        </row>
      </sheetData>
      <sheetData sheetId="5139">
        <row r="1">
          <cell r="A1" t="str">
            <v>PHIẾU XỬ LÝ HỒ SƠ THANH TOÁN VƯỢT THẨM QUYỀN PD</v>
          </cell>
        </row>
      </sheetData>
      <sheetData sheetId="5140">
        <row r="1">
          <cell r="A1" t="str">
            <v>PHIẾU XỬ LÝ HỒ SƠ THANH TOÁN VƯỢT THẨM QUYỀN PD</v>
          </cell>
        </row>
      </sheetData>
      <sheetData sheetId="5141">
        <row r="1">
          <cell r="A1" t="str">
            <v>PHIẾU XỬ LÝ HỒ SƠ THANH TOÁN VƯỢT THẨM QUYỀN PD</v>
          </cell>
        </row>
      </sheetData>
      <sheetData sheetId="5142">
        <row r="1">
          <cell r="A1" t="str">
            <v>PHIẾU XỬ LÝ HỒ SƠ THANH TOÁN VƯỢT THẨM QUYỀN PD</v>
          </cell>
        </row>
      </sheetData>
      <sheetData sheetId="5143">
        <row r="1">
          <cell r="A1" t="str">
            <v>PHIẾU XỬ LÝ HỒ SƠ THANH TOÁN VƯỢT THẨM QUYỀN PD</v>
          </cell>
        </row>
      </sheetData>
      <sheetData sheetId="5144">
        <row r="1">
          <cell r="A1" t="str">
            <v>PHIẾU XỬ LÝ HỒ SƠ THANH TOÁN VƯỢT THẨM QUYỀN PD</v>
          </cell>
        </row>
      </sheetData>
      <sheetData sheetId="5145">
        <row r="1">
          <cell r="A1" t="str">
            <v>PHIẾU XỬ LÝ HỒ SƠ THANH TOÁN VƯỢT THẨM QUYỀN PD</v>
          </cell>
        </row>
      </sheetData>
      <sheetData sheetId="5146">
        <row r="1">
          <cell r="A1" t="str">
            <v>PHIẾU XỬ LÝ HỒ SƠ THANH TOÁN VƯỢT THẨM QUYỀN PD</v>
          </cell>
        </row>
      </sheetData>
      <sheetData sheetId="5147">
        <row r="1">
          <cell r="A1" t="str">
            <v>PHIẾU XỬ LÝ HỒ SƠ THANH TOÁN VƯỢT THẨM QUYỀN PD</v>
          </cell>
        </row>
      </sheetData>
      <sheetData sheetId="5148">
        <row r="1">
          <cell r="A1" t="str">
            <v>PHIẾU XỬ LÝ HỒ SƠ THANH TOÁN VƯỢT THẨM QUYỀN PD</v>
          </cell>
        </row>
      </sheetData>
      <sheetData sheetId="5149">
        <row r="1">
          <cell r="A1" t="str">
            <v>PHIẾU XỬ LÝ HỒ SƠ THANH TOÁN VƯỢT THẨM QUYỀN PD</v>
          </cell>
        </row>
      </sheetData>
      <sheetData sheetId="5150">
        <row r="1">
          <cell r="A1" t="str">
            <v>PHIẾU XỬ LÝ HỒ SƠ THANH TOÁN VƯỢT THẨM QUYỀN PD</v>
          </cell>
        </row>
      </sheetData>
      <sheetData sheetId="5151">
        <row r="1">
          <cell r="A1" t="str">
            <v>PHIẾU XỬ LÝ HỒ SƠ THANH TOÁN VƯỢT THẨM QUYỀN PD</v>
          </cell>
        </row>
      </sheetData>
      <sheetData sheetId="5152">
        <row r="1">
          <cell r="A1" t="str">
            <v>PHIẾU XỬ LÝ HỒ SƠ THANH TOÁN VƯỢT THẨM QUYỀN PD</v>
          </cell>
        </row>
      </sheetData>
      <sheetData sheetId="5153">
        <row r="1">
          <cell r="A1" t="str">
            <v>PHIẾU XỬ LÝ HỒ SƠ THANH TOÁN VƯỢT THẨM QUYỀN PD</v>
          </cell>
        </row>
      </sheetData>
      <sheetData sheetId="5154">
        <row r="1">
          <cell r="A1" t="str">
            <v>PHIẾU XỬ LÝ HỒ SƠ THANH TOÁN VƯỢT THẨM QUYỀN PD</v>
          </cell>
        </row>
      </sheetData>
      <sheetData sheetId="5155">
        <row r="1">
          <cell r="A1" t="str">
            <v>PHIẾU XỬ LÝ HỒ SƠ THANH TOÁN VƯỢT THẨM QUYỀN PD</v>
          </cell>
        </row>
      </sheetData>
      <sheetData sheetId="5156">
        <row r="1">
          <cell r="A1" t="str">
            <v>PHIẾU XỬ LÝ HỒ SƠ THANH TOÁN VƯỢT THẨM QUYỀN PD</v>
          </cell>
        </row>
      </sheetData>
      <sheetData sheetId="5157">
        <row r="1">
          <cell r="A1" t="str">
            <v>PHIẾU XỬ LÝ HỒ SƠ THANH TOÁN VƯỢT THẨM QUYỀN PD</v>
          </cell>
        </row>
      </sheetData>
      <sheetData sheetId="5158">
        <row r="1">
          <cell r="A1" t="str">
            <v>PHIẾU XỬ LÝ HỒ SƠ THANH TOÁN VƯỢT THẨM QUYỀN PD</v>
          </cell>
        </row>
      </sheetData>
      <sheetData sheetId="5159">
        <row r="1">
          <cell r="A1" t="str">
            <v>PHIẾU XỬ LÝ HỒ SƠ THANH TOÁN VƯỢT THẨM QUYỀN PD</v>
          </cell>
        </row>
      </sheetData>
      <sheetData sheetId="5160">
        <row r="1">
          <cell r="A1" t="str">
            <v>PHIẾU XỬ LÝ HỒ SƠ THANH TOÁN VƯỢT THẨM QUYỀN PD</v>
          </cell>
        </row>
      </sheetData>
      <sheetData sheetId="5161">
        <row r="1">
          <cell r="A1" t="str">
            <v>PHIẾU XỬ LÝ HỒ SƠ THANH TOÁN VƯỢT THẨM QUYỀN PD</v>
          </cell>
        </row>
      </sheetData>
      <sheetData sheetId="5162">
        <row r="1">
          <cell r="A1" t="str">
            <v>PHIẾU XỬ LÝ HỒ SƠ THANH TOÁN VƯỢT THẨM QUYỀN PD</v>
          </cell>
        </row>
      </sheetData>
      <sheetData sheetId="5163">
        <row r="1">
          <cell r="A1" t="str">
            <v>PHIẾU XỬ LÝ HỒ SƠ THANH TOÁN VƯỢT THẨM QUYỀN PD</v>
          </cell>
        </row>
      </sheetData>
      <sheetData sheetId="5164">
        <row r="1">
          <cell r="A1" t="str">
            <v>PHIẾU XỬ LÝ HỒ SƠ THANH TOÁN VƯỢT THẨM QUYỀN PD</v>
          </cell>
        </row>
      </sheetData>
      <sheetData sheetId="5165">
        <row r="1">
          <cell r="A1" t="str">
            <v>PHIẾU XỬ LÝ HỒ SƠ THANH TOÁN VƯỢT THẨM QUYỀN PD</v>
          </cell>
        </row>
      </sheetData>
      <sheetData sheetId="5166">
        <row r="1">
          <cell r="A1" t="str">
            <v>PHIẾU XỬ LÝ HỒ SƠ THANH TOÁN VƯỢT THẨM QUYỀN PD</v>
          </cell>
        </row>
      </sheetData>
      <sheetData sheetId="5167">
        <row r="1">
          <cell r="A1" t="str">
            <v>PHIẾU XỬ LÝ HỒ SƠ THANH TOÁN VƯỢT THẨM QUYỀN PD</v>
          </cell>
        </row>
      </sheetData>
      <sheetData sheetId="5168">
        <row r="1">
          <cell r="A1" t="str">
            <v>PHIẾU XỬ LÝ HỒ SƠ THANH TOÁN VƯỢT THẨM QUYỀN PD</v>
          </cell>
        </row>
      </sheetData>
      <sheetData sheetId="5169">
        <row r="1">
          <cell r="A1" t="str">
            <v>PHIẾU XỬ LÝ HỒ SƠ THANH TOÁN VƯỢT THẨM QUYỀN PD</v>
          </cell>
        </row>
      </sheetData>
      <sheetData sheetId="5170">
        <row r="1">
          <cell r="A1" t="str">
            <v>PHIẾU XỬ LÝ HỒ SƠ THANH TOÁN VƯỢT THẨM QUYỀN PD</v>
          </cell>
        </row>
      </sheetData>
      <sheetData sheetId="5171">
        <row r="1">
          <cell r="A1" t="str">
            <v>PHIẾU XỬ LÝ HỒ SƠ THANH TOÁN VƯỢT THẨM QUYỀN PD</v>
          </cell>
        </row>
      </sheetData>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ow r="1">
          <cell r="A1" t="str">
            <v>PHIẾU XỬ LÝ HỒ SƠ THANH TOÁN VƯỢT THẨM QUYỀN PD</v>
          </cell>
        </row>
      </sheetData>
      <sheetData sheetId="5190">
        <row r="1">
          <cell r="A1" t="str">
            <v>PHIẾU XỬ LÝ HỒ SƠ THANH TOÁN VƯỢT THẨM QUYỀN PD</v>
          </cell>
        </row>
      </sheetData>
      <sheetData sheetId="5191">
        <row r="1">
          <cell r="A1" t="str">
            <v>PHIẾU XỬ LÝ HỒ SƠ THANH TOÁN VƯỢT THẨM QUYỀN PD</v>
          </cell>
        </row>
      </sheetData>
      <sheetData sheetId="5192">
        <row r="1">
          <cell r="A1" t="str">
            <v>PHIẾU XỬ LÝ HỒ SƠ THANH TOÁN VƯỢT THẨM QUYỀN PD</v>
          </cell>
        </row>
      </sheetData>
      <sheetData sheetId="5193">
        <row r="1">
          <cell r="A1" t="str">
            <v>PHIẾU XỬ LÝ HỒ SƠ THANH TOÁN VƯỢT THẨM QUYỀN PD</v>
          </cell>
        </row>
      </sheetData>
      <sheetData sheetId="5194">
        <row r="1">
          <cell r="A1" t="str">
            <v>PHIẾU XỬ LÝ HỒ SƠ THANH TOÁN VƯỢT THẨM QUYỀN PD</v>
          </cell>
        </row>
      </sheetData>
      <sheetData sheetId="5195">
        <row r="1">
          <cell r="A1" t="str">
            <v>PHIẾU XỬ LÝ HỒ SƠ THANH TOÁN VƯỢT THẨM QUYỀN PD</v>
          </cell>
        </row>
      </sheetData>
      <sheetData sheetId="5196">
        <row r="1">
          <cell r="A1" t="str">
            <v>PHIẾU XỬ LÝ HỒ SƠ THANH TOÁN VƯỢT THẨM QUYỀN PD</v>
          </cell>
        </row>
      </sheetData>
      <sheetData sheetId="5197">
        <row r="1">
          <cell r="A1" t="str">
            <v>PHIẾU XỬ LÝ HỒ SƠ THANH TOÁN VƯỢT THẨM QUYỀN PD</v>
          </cell>
        </row>
      </sheetData>
      <sheetData sheetId="5198">
        <row r="1">
          <cell r="A1" t="str">
            <v>PHIẾU XỬ LÝ HỒ SƠ THANH TOÁN VƯỢT THẨM QUYỀN PD</v>
          </cell>
        </row>
      </sheetData>
      <sheetData sheetId="5199">
        <row r="1">
          <cell r="A1" t="str">
            <v>PHIẾU XỬ LÝ HỒ SƠ THANH TOÁN VƯỢT THẨM QUYỀN PD</v>
          </cell>
        </row>
      </sheetData>
      <sheetData sheetId="5200">
        <row r="1">
          <cell r="A1" t="str">
            <v>PHIẾU XỬ LÝ HỒ SƠ THANH TOÁN VƯỢT THẨM QUYỀN PD</v>
          </cell>
        </row>
      </sheetData>
      <sheetData sheetId="5201">
        <row r="1">
          <cell r="A1" t="str">
            <v>PHIẾU XỬ LÝ HỒ SƠ THANH TOÁN VƯỢT THẨM QUYỀN PD</v>
          </cell>
        </row>
      </sheetData>
      <sheetData sheetId="5202">
        <row r="1">
          <cell r="A1" t="str">
            <v>PHIẾU XỬ LÝ HỒ SƠ THANH TOÁN VƯỢT THẨM QUYỀN PD</v>
          </cell>
        </row>
      </sheetData>
      <sheetData sheetId="5203">
        <row r="1">
          <cell r="A1" t="str">
            <v>PHIẾU XỬ LÝ HỒ SƠ THANH TOÁN VƯỢT THẨM QUYỀN PD</v>
          </cell>
        </row>
      </sheetData>
      <sheetData sheetId="5204">
        <row r="1">
          <cell r="A1" t="str">
            <v>PHIẾU XỬ LÝ HỒ SƠ THANH TOÁN VƯỢT THẨM QUYỀN PD</v>
          </cell>
        </row>
      </sheetData>
      <sheetData sheetId="5205">
        <row r="1">
          <cell r="A1" t="str">
            <v>PHIẾU XỬ LÝ HỒ SƠ THANH TOÁN VƯỢT THẨM QUYỀN PD</v>
          </cell>
        </row>
      </sheetData>
      <sheetData sheetId="5206">
        <row r="1">
          <cell r="A1" t="str">
            <v>PHIẾU XỬ LÝ HỒ SƠ THANH TOÁN VƯỢT THẨM QUYỀN PD</v>
          </cell>
        </row>
      </sheetData>
      <sheetData sheetId="5207">
        <row r="1">
          <cell r="A1" t="str">
            <v>PHIẾU XỬ LÝ HỒ SƠ THANH TOÁN VƯỢT THẨM QUYỀN PD</v>
          </cell>
        </row>
      </sheetData>
      <sheetData sheetId="5208">
        <row r="1">
          <cell r="A1" t="str">
            <v>PHIẾU XỬ LÝ HỒ SƠ THANH TOÁN VƯỢT THẨM QUYỀN PD</v>
          </cell>
        </row>
      </sheetData>
      <sheetData sheetId="5209">
        <row r="1">
          <cell r="A1" t="str">
            <v>PHIẾU XỬ LÝ HỒ SƠ THANH TOÁN VƯỢT THẨM QUYỀN PD</v>
          </cell>
        </row>
      </sheetData>
      <sheetData sheetId="5210">
        <row r="1">
          <cell r="A1" t="str">
            <v>PHIẾU XỬ LÝ HỒ SƠ THANH TOÁN VƯỢT THẨM QUYỀN PD</v>
          </cell>
        </row>
      </sheetData>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ow r="1">
          <cell r="A1" t="str">
            <v>PHIẾU XỬ LÝ HỒ SƠ THANH TOÁN VƯỢT THẨM QUYỀN PD</v>
          </cell>
        </row>
      </sheetData>
      <sheetData sheetId="5240">
        <row r="1">
          <cell r="A1" t="str">
            <v>PHIẾU XỬ LÝ HỒ SƠ THANH TOÁN VƯỢT THẨM QUYỀN PD</v>
          </cell>
        </row>
      </sheetData>
      <sheetData sheetId="524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ow r="1">
          <cell r="A1" t="str">
            <v>PHIẾU XỬ LÝ HỒ SƠ THANH TOÁN VƯỢT THẨM QUYỀN PD</v>
          </cell>
        </row>
      </sheetData>
      <sheetData sheetId="5272">
        <row r="1">
          <cell r="A1" t="str">
            <v>PHIẾU XỬ LÝ HỒ SƠ THANH TOÁN VƯỢT THẨM QUYỀN PD</v>
          </cell>
        </row>
      </sheetData>
      <sheetData sheetId="5273">
        <row r="1">
          <cell r="A1" t="str">
            <v>PHIẾU XỬ LÝ HỒ SƠ THANH TOÁN VƯỢT THẨM QUYỀN PD</v>
          </cell>
        </row>
      </sheetData>
      <sheetData sheetId="5274">
        <row r="1">
          <cell r="A1" t="str">
            <v>PHIẾU XỬ LÝ HỒ SƠ THANH TOÁN VƯỢT THẨM QUYỀN PD</v>
          </cell>
        </row>
      </sheetData>
      <sheetData sheetId="5275">
        <row r="1">
          <cell r="A1" t="str">
            <v>PHIẾU XỬ LÝ HỒ SƠ THANH TOÁN VƯỢT THẨM QUYỀN PD</v>
          </cell>
        </row>
      </sheetData>
      <sheetData sheetId="5276">
        <row r="1">
          <cell r="A1" t="str">
            <v>PHIẾU XỬ LÝ HỒ SƠ THANH TOÁN VƯỢT THẨM QUYỀN PD</v>
          </cell>
        </row>
      </sheetData>
      <sheetData sheetId="5277">
        <row r="1">
          <cell r="A1" t="str">
            <v>PHIẾU XỬ LÝ HỒ SƠ THANH TOÁN VƯỢT THẨM QUYỀN PD</v>
          </cell>
        </row>
      </sheetData>
      <sheetData sheetId="5278">
        <row r="1">
          <cell r="A1" t="str">
            <v>PHIẾU XỬ LÝ HỒ SƠ THANH TOÁN VƯỢT THẨM QUYỀN PD</v>
          </cell>
        </row>
      </sheetData>
      <sheetData sheetId="5279">
        <row r="1">
          <cell r="A1" t="str">
            <v>PHIẾU XỬ LÝ HỒ SƠ THANH TOÁN VƯỢT THẨM QUYỀN PD</v>
          </cell>
        </row>
      </sheetData>
      <sheetData sheetId="5280">
        <row r="1">
          <cell r="A1" t="str">
            <v>PHIẾU XỬ LÝ HỒ SƠ THANH TOÁN VƯỢT THẨM QUYỀN PD</v>
          </cell>
        </row>
      </sheetData>
      <sheetData sheetId="5281">
        <row r="1">
          <cell r="A1" t="str">
            <v>PHIẾU XỬ LÝ HỒ SƠ THANH TOÁN VƯỢT THẨM QUYỀN PD</v>
          </cell>
        </row>
      </sheetData>
      <sheetData sheetId="5282">
        <row r="1">
          <cell r="A1" t="str">
            <v>PHIẾU XỬ LÝ HỒ SƠ THANH TOÁN VƯỢT THẨM QUYỀN PD</v>
          </cell>
        </row>
      </sheetData>
      <sheetData sheetId="5283">
        <row r="1">
          <cell r="A1" t="str">
            <v>PHIẾU XỬ LÝ HỒ SƠ THANH TOÁN VƯỢT THẨM QUYỀN PD</v>
          </cell>
        </row>
      </sheetData>
      <sheetData sheetId="5284">
        <row r="1">
          <cell r="A1" t="str">
            <v>PHIẾU XỬ LÝ HỒ SƠ THANH TOÁN VƯỢT THẨM QUYỀN PD</v>
          </cell>
        </row>
      </sheetData>
      <sheetData sheetId="5285">
        <row r="1">
          <cell r="A1" t="str">
            <v>PHIẾU XỬ LÝ HỒ SƠ THANH TOÁN VƯỢT THẨM QUYỀN PD</v>
          </cell>
        </row>
      </sheetData>
      <sheetData sheetId="5286">
        <row r="1">
          <cell r="A1" t="str">
            <v>PHIẾU XỬ LÝ HỒ SƠ THANH TOÁN VƯỢT THẨM QUYỀN PD</v>
          </cell>
        </row>
      </sheetData>
      <sheetData sheetId="5287">
        <row r="1">
          <cell r="A1" t="str">
            <v>PHIẾU XỬ LÝ HỒ SƠ THANH TOÁN VƯỢT THẨM QUYỀN PD</v>
          </cell>
        </row>
      </sheetData>
      <sheetData sheetId="5288">
        <row r="1">
          <cell r="A1" t="str">
            <v>PHIẾU XỬ LÝ HỒ SƠ THANH TOÁN VƯỢT THẨM QUYỀN PD</v>
          </cell>
        </row>
      </sheetData>
      <sheetData sheetId="5289">
        <row r="1">
          <cell r="A1" t="str">
            <v>PHIẾU XỬ LÝ HỒ SƠ THANH TOÁN VƯỢT THẨM QUYỀN PD</v>
          </cell>
        </row>
      </sheetData>
      <sheetData sheetId="5290">
        <row r="1">
          <cell r="A1" t="str">
            <v>PHIẾU XỬ LÝ HỒ SƠ THANH TOÁN VƯỢT THẨM QUYỀN PD</v>
          </cell>
        </row>
      </sheetData>
      <sheetData sheetId="5291">
        <row r="1">
          <cell r="A1" t="str">
            <v>PHIẾU XỬ LÝ HỒ SƠ THANH TOÁN VƯỢT THẨM QUYỀN PD</v>
          </cell>
        </row>
      </sheetData>
      <sheetData sheetId="5292">
        <row r="1">
          <cell r="A1" t="str">
            <v>PHIẾU XỬ LÝ HỒ SƠ THANH TOÁN VƯỢT THẨM QUYỀN PD</v>
          </cell>
        </row>
      </sheetData>
      <sheetData sheetId="5293">
        <row r="1">
          <cell r="A1" t="str">
            <v>PHIẾU XỬ LÝ HỒ SƠ THANH TOÁN VƯỢT THẨM QUYỀN PD</v>
          </cell>
        </row>
      </sheetData>
      <sheetData sheetId="5294">
        <row r="1">
          <cell r="A1" t="str">
            <v>PHIẾU XỬ LÝ HỒ SƠ THANH TOÁN VƯỢT THẨM QUYỀN PD</v>
          </cell>
        </row>
      </sheetData>
      <sheetData sheetId="5295">
        <row r="1">
          <cell r="A1" t="str">
            <v>PHIẾU XỬ LÝ HỒ SƠ THANH TOÁN VƯỢT THẨM QUYỀN PD</v>
          </cell>
        </row>
      </sheetData>
      <sheetData sheetId="5296">
        <row r="1">
          <cell r="A1" t="str">
            <v>PHIẾU XỬ LÝ HỒ SƠ THANH TOÁN VƯỢT THẨM QUYỀN PD</v>
          </cell>
        </row>
      </sheetData>
      <sheetData sheetId="5297">
        <row r="1">
          <cell r="A1" t="str">
            <v>PHIẾU XỬ LÝ HỒ SƠ THANH TOÁN VƯỢT THẨM QUYỀN PD</v>
          </cell>
        </row>
      </sheetData>
      <sheetData sheetId="5298">
        <row r="1">
          <cell r="A1" t="str">
            <v>PHIẾU XỬ LÝ HỒ SƠ THANH TOÁN VƯỢT THẨM QUYỀN PD</v>
          </cell>
        </row>
      </sheetData>
      <sheetData sheetId="5299">
        <row r="1">
          <cell r="A1" t="str">
            <v>PHIẾU XỬ LÝ HỒ SƠ THANH TOÁN VƯỢT THẨM QUYỀN PD</v>
          </cell>
        </row>
      </sheetData>
      <sheetData sheetId="5300">
        <row r="1">
          <cell r="A1" t="str">
            <v>PHIẾU XỬ LÝ HỒ SƠ THANH TOÁN VƯỢT THẨM QUYỀN PD</v>
          </cell>
        </row>
      </sheetData>
      <sheetData sheetId="5301">
        <row r="1">
          <cell r="A1" t="str">
            <v>PHIẾU XỬ LÝ HỒ SƠ THANH TOÁN VƯỢT THẨM QUYỀN PD</v>
          </cell>
        </row>
      </sheetData>
      <sheetData sheetId="5302">
        <row r="1">
          <cell r="A1" t="str">
            <v>PHIẾU XỬ LÝ HỒ SƠ THANH TOÁN VƯỢT THẨM QUYỀN PD</v>
          </cell>
        </row>
      </sheetData>
      <sheetData sheetId="5303">
        <row r="1">
          <cell r="A1" t="str">
            <v>PHIẾU XỬ LÝ HỒ SƠ THANH TOÁN VƯỢT THẨM QUYỀN PD</v>
          </cell>
        </row>
      </sheetData>
      <sheetData sheetId="5304">
        <row r="1">
          <cell r="A1" t="str">
            <v>PHIẾU XỬ LÝ HỒ SƠ THANH TOÁN VƯỢT THẨM QUYỀN PD</v>
          </cell>
        </row>
      </sheetData>
      <sheetData sheetId="5305">
        <row r="1">
          <cell r="A1" t="str">
            <v>PHIẾU XỬ LÝ HỒ SƠ THANH TOÁN VƯỢT THẨM QUYỀN PD</v>
          </cell>
        </row>
      </sheetData>
      <sheetData sheetId="5306">
        <row r="1">
          <cell r="A1" t="str">
            <v>PHIẾU XỬ LÝ HỒ SƠ THANH TOÁN VƯỢT THẨM QUYỀN PD</v>
          </cell>
        </row>
      </sheetData>
      <sheetData sheetId="5307">
        <row r="1">
          <cell r="A1" t="str">
            <v>PHIẾU XỬ LÝ HỒ SƠ THANH TOÁN VƯỢT THẨM QUYỀN PD</v>
          </cell>
        </row>
      </sheetData>
      <sheetData sheetId="5308">
        <row r="1">
          <cell r="A1" t="str">
            <v>PHIẾU XỬ LÝ HỒ SƠ THANH TOÁN VƯỢT THẨM QUYỀN PD</v>
          </cell>
        </row>
      </sheetData>
      <sheetData sheetId="5309">
        <row r="1">
          <cell r="A1" t="str">
            <v>PHIẾU XỬ LÝ HỒ SƠ THANH TOÁN VƯỢT THẨM QUYỀN PD</v>
          </cell>
        </row>
      </sheetData>
      <sheetData sheetId="5310">
        <row r="1">
          <cell r="A1" t="str">
            <v>PHIẾU XỬ LÝ HỒ SƠ THANH TOÁN VƯỢT THẨM QUYỀN PD</v>
          </cell>
        </row>
      </sheetData>
      <sheetData sheetId="5311">
        <row r="1">
          <cell r="A1" t="str">
            <v>PHIẾU XỬ LÝ HỒ SƠ THANH TOÁN VƯỢT THẨM QUYỀN PD</v>
          </cell>
        </row>
      </sheetData>
      <sheetData sheetId="5312">
        <row r="1">
          <cell r="A1" t="str">
            <v>PHIẾU XỬ LÝ HỒ SƠ THANH TOÁN VƯỢT THẨM QUYỀN PD</v>
          </cell>
        </row>
      </sheetData>
      <sheetData sheetId="5313">
        <row r="1">
          <cell r="A1" t="str">
            <v>PHIẾU XỬ LÝ HỒ SƠ THANH TOÁN VƯỢT THẨM QUYỀN PD</v>
          </cell>
        </row>
      </sheetData>
      <sheetData sheetId="5314">
        <row r="1">
          <cell r="A1" t="str">
            <v>PHIẾU XỬ LÝ HỒ SƠ THANH TOÁN VƯỢT THẨM QUYỀN PD</v>
          </cell>
        </row>
      </sheetData>
      <sheetData sheetId="5315">
        <row r="1">
          <cell r="A1" t="str">
            <v>PHIẾU XỬ LÝ HỒ SƠ THANH TOÁN VƯỢT THẨM QUYỀN PD</v>
          </cell>
        </row>
      </sheetData>
      <sheetData sheetId="5316">
        <row r="1">
          <cell r="A1" t="str">
            <v>PHIẾU XỬ LÝ HỒ SƠ THANH TOÁN VƯỢT THẨM QUYỀN PD</v>
          </cell>
        </row>
      </sheetData>
      <sheetData sheetId="5317">
        <row r="1">
          <cell r="A1" t="str">
            <v>PHIẾU XỬ LÝ HỒ SƠ THANH TOÁN VƯỢT THẨM QUYỀN PD</v>
          </cell>
        </row>
      </sheetData>
      <sheetData sheetId="5318">
        <row r="1">
          <cell r="A1" t="str">
            <v>PHIẾU XỬ LÝ HỒ SƠ THANH TOÁN VƯỢT THẨM QUYỀN PD</v>
          </cell>
        </row>
      </sheetData>
      <sheetData sheetId="5319">
        <row r="1">
          <cell r="A1" t="str">
            <v>PHIẾU XỬ LÝ HỒ SƠ THANH TOÁN VƯỢT THẨM QUYỀN PD</v>
          </cell>
        </row>
      </sheetData>
      <sheetData sheetId="5320">
        <row r="1">
          <cell r="A1" t="str">
            <v>PHIẾU XỬ LÝ HỒ SƠ THANH TOÁN VƯỢT THẨM QUYỀN PD</v>
          </cell>
        </row>
      </sheetData>
      <sheetData sheetId="5321">
        <row r="1">
          <cell r="A1" t="str">
            <v>PHIẾU XỬ LÝ HỒ SƠ THANH TOÁN VƯỢT THẨM QUYỀN PD</v>
          </cell>
        </row>
      </sheetData>
      <sheetData sheetId="5322">
        <row r="1">
          <cell r="A1" t="str">
            <v>PHIẾU XỬ LÝ HỒ SƠ THANH TOÁN VƯỢT THẨM QUYỀN PD</v>
          </cell>
        </row>
      </sheetData>
      <sheetData sheetId="5323">
        <row r="1">
          <cell r="A1" t="str">
            <v>PHIẾU XỬ LÝ HỒ SƠ THANH TOÁN VƯỢT THẨM QUYỀN PD</v>
          </cell>
        </row>
      </sheetData>
      <sheetData sheetId="5324">
        <row r="1">
          <cell r="A1" t="str">
            <v>PHIẾU XỬ LÝ HỒ SƠ THANH TOÁN VƯỢT THẨM QUYỀN PD</v>
          </cell>
        </row>
      </sheetData>
      <sheetData sheetId="5325">
        <row r="1">
          <cell r="A1" t="str">
            <v>PHIẾU XỬ LÝ HỒ SƠ THANH TOÁN VƯỢT THẨM QUYỀN PD</v>
          </cell>
        </row>
      </sheetData>
      <sheetData sheetId="5326">
        <row r="1">
          <cell r="A1" t="str">
            <v>PHIẾU XỬ LÝ HỒ SƠ THANH TOÁN VƯỢT THẨM QUYỀN PD</v>
          </cell>
        </row>
      </sheetData>
      <sheetData sheetId="5327">
        <row r="1">
          <cell r="A1" t="str">
            <v>PHIẾU XỬ LÝ HỒ SƠ THANH TOÁN VƯỢT THẨM QUYỀN PD</v>
          </cell>
        </row>
      </sheetData>
      <sheetData sheetId="5328">
        <row r="1">
          <cell r="A1" t="str">
            <v>PHIẾU XỬ LÝ HỒ SƠ THANH TOÁN VƯỢT THẨM QUYỀN PD</v>
          </cell>
        </row>
      </sheetData>
      <sheetData sheetId="5329">
        <row r="1">
          <cell r="A1" t="str">
            <v>PHIẾU XỬ LÝ HỒ SƠ THANH TOÁN VƯỢT THẨM QUYỀN PD</v>
          </cell>
        </row>
      </sheetData>
      <sheetData sheetId="5330">
        <row r="1">
          <cell r="A1" t="str">
            <v>PHIẾU XỬ LÝ HỒ SƠ THANH TOÁN VƯỢT THẨM QUYỀN PD</v>
          </cell>
        </row>
      </sheetData>
      <sheetData sheetId="5331">
        <row r="1">
          <cell r="A1" t="str">
            <v>PHIẾU XỬ LÝ HỒ SƠ THANH TOÁN VƯỢT THẨM QUYỀN PD</v>
          </cell>
        </row>
      </sheetData>
      <sheetData sheetId="5332">
        <row r="1">
          <cell r="A1" t="str">
            <v>PHIẾU XỬ LÝ HỒ SƠ THANH TOÁN VƯỢT THẨM QUYỀN PD</v>
          </cell>
        </row>
      </sheetData>
      <sheetData sheetId="5333">
        <row r="1">
          <cell r="A1" t="str">
            <v>PHIẾU XỬ LÝ HỒ SƠ THANH TOÁN VƯỢT THẨM QUYỀN PD</v>
          </cell>
        </row>
      </sheetData>
      <sheetData sheetId="5334">
        <row r="1">
          <cell r="A1" t="str">
            <v>PHIẾU XỬ LÝ HỒ SƠ THANH TOÁN VƯỢT THẨM QUYỀN PD</v>
          </cell>
        </row>
      </sheetData>
      <sheetData sheetId="5335">
        <row r="1">
          <cell r="A1" t="str">
            <v>PHIẾU XỬ LÝ HỒ SƠ THANH TOÁN VƯỢT THẨM QUYỀN PD</v>
          </cell>
        </row>
      </sheetData>
      <sheetData sheetId="5336">
        <row r="1">
          <cell r="A1" t="str">
            <v>PHIẾU XỬ LÝ HỒ SƠ THANH TOÁN VƯỢT THẨM QUYỀN PD</v>
          </cell>
        </row>
      </sheetData>
      <sheetData sheetId="5337">
        <row r="1">
          <cell r="A1" t="str">
            <v>PHIẾU XỬ LÝ HỒ SƠ THANH TOÁN VƯỢT THẨM QUYỀN PD</v>
          </cell>
        </row>
      </sheetData>
      <sheetData sheetId="5338">
        <row r="1">
          <cell r="A1" t="str">
            <v>PHIẾU XỬ LÝ HỒ SƠ THANH TOÁN VƯỢT THẨM QUYỀN PD</v>
          </cell>
        </row>
      </sheetData>
      <sheetData sheetId="5339">
        <row r="1">
          <cell r="A1" t="str">
            <v>PHIẾU XỬ LÝ HỒ SƠ THANH TOÁN VƯỢT THẨM QUYỀN PD</v>
          </cell>
        </row>
      </sheetData>
      <sheetData sheetId="5340">
        <row r="1">
          <cell r="A1" t="str">
            <v>PHIẾU XỬ LÝ HỒ SƠ THANH TOÁN VƯỢT THẨM QUYỀN PD</v>
          </cell>
        </row>
      </sheetData>
      <sheetData sheetId="5341">
        <row r="1">
          <cell r="A1" t="str">
            <v>PHIẾU XỬ LÝ HỒ SƠ THANH TOÁN VƯỢT THẨM QUYỀN PD</v>
          </cell>
        </row>
      </sheetData>
      <sheetData sheetId="5342">
        <row r="1">
          <cell r="A1" t="str">
            <v>PHIẾU XỬ LÝ HỒ SƠ THANH TOÁN VƯỢT THẨM QUYỀN PD</v>
          </cell>
        </row>
      </sheetData>
      <sheetData sheetId="5343">
        <row r="1">
          <cell r="A1" t="str">
            <v>PHIẾU XỬ LÝ HỒ SƠ THANH TOÁN VƯỢT THẨM QUYỀN PD</v>
          </cell>
        </row>
      </sheetData>
      <sheetData sheetId="5344">
        <row r="1">
          <cell r="A1" t="str">
            <v>PHIẾU XỬ LÝ HỒ SƠ THANH TOÁN VƯỢT THẨM QUYỀN PD</v>
          </cell>
        </row>
      </sheetData>
      <sheetData sheetId="5345">
        <row r="1">
          <cell r="A1" t="str">
            <v>PHIẾU XỬ LÝ HỒ SƠ THANH TOÁN VƯỢT THẨM QUYỀN PD</v>
          </cell>
        </row>
      </sheetData>
      <sheetData sheetId="5346">
        <row r="1">
          <cell r="A1" t="str">
            <v>PHIẾU XỬ LÝ HỒ SƠ THANH TOÁN VƯỢT THẨM QUYỀN PD</v>
          </cell>
        </row>
      </sheetData>
      <sheetData sheetId="5347">
        <row r="1">
          <cell r="A1" t="str">
            <v>PHIẾU XỬ LÝ HỒ SƠ THANH TOÁN VƯỢT THẨM QUYỀN PD</v>
          </cell>
        </row>
      </sheetData>
      <sheetData sheetId="5348">
        <row r="1">
          <cell r="A1" t="str">
            <v>PHIẾU XỬ LÝ HỒ SƠ THANH TOÁN VƯỢT THẨM QUYỀN PD</v>
          </cell>
        </row>
      </sheetData>
      <sheetData sheetId="5349">
        <row r="1">
          <cell r="A1" t="str">
            <v>PHIẾU XỬ LÝ HỒ SƠ THANH TOÁN VƯỢT THẨM QUYỀN PD</v>
          </cell>
        </row>
      </sheetData>
      <sheetData sheetId="5350">
        <row r="1">
          <cell r="A1" t="str">
            <v>PHIẾU XỬ LÝ HỒ SƠ THANH TOÁN VƯỢT THẨM QUYỀN PD</v>
          </cell>
        </row>
      </sheetData>
      <sheetData sheetId="5351">
        <row r="1">
          <cell r="A1" t="str">
            <v>PHIẾU XỬ LÝ HỒ SƠ THANH TOÁN VƯỢT THẨM QUYỀN PD</v>
          </cell>
        </row>
      </sheetData>
      <sheetData sheetId="5352">
        <row r="1">
          <cell r="A1" t="str">
            <v>PHIẾU XỬ LÝ HỒ SƠ THANH TOÁN VƯỢT THẨM QUYỀN PD</v>
          </cell>
        </row>
      </sheetData>
      <sheetData sheetId="5353">
        <row r="1">
          <cell r="A1" t="str">
            <v>PHIẾU XỬ LÝ HỒ SƠ THANH TOÁN VƯỢT THẨM QUYỀN PD</v>
          </cell>
        </row>
      </sheetData>
      <sheetData sheetId="5354">
        <row r="1">
          <cell r="A1" t="str">
            <v>PHIẾU XỬ LÝ HỒ SƠ THANH TOÁN VƯỢT THẨM QUYỀN PD</v>
          </cell>
        </row>
      </sheetData>
      <sheetData sheetId="5355">
        <row r="1">
          <cell r="A1" t="str">
            <v>PHIẾU XỬ LÝ HỒ SƠ THANH TOÁN VƯỢT THẨM QUYỀN PD</v>
          </cell>
        </row>
      </sheetData>
      <sheetData sheetId="5356">
        <row r="1">
          <cell r="A1" t="str">
            <v>PHIẾU XỬ LÝ HỒ SƠ THANH TOÁN VƯỢT THẨM QUYỀN PD</v>
          </cell>
        </row>
      </sheetData>
      <sheetData sheetId="5357">
        <row r="1">
          <cell r="A1" t="str">
            <v>PHIẾU XỬ LÝ HỒ SƠ THANH TOÁN VƯỢT THẨM QUYỀN PD</v>
          </cell>
        </row>
      </sheetData>
      <sheetData sheetId="5358">
        <row r="1">
          <cell r="A1" t="str">
            <v>PHIẾU XỬ LÝ HỒ SƠ THANH TOÁN VƯỢT THẨM QUYỀN PD</v>
          </cell>
        </row>
      </sheetData>
      <sheetData sheetId="5359">
        <row r="1">
          <cell r="A1" t="str">
            <v>PHIẾU XỬ LÝ HỒ SƠ THANH TOÁN VƯỢT THẨM QUYỀN PD</v>
          </cell>
        </row>
      </sheetData>
      <sheetData sheetId="5360">
        <row r="1">
          <cell r="A1" t="str">
            <v>PHIẾU XỬ LÝ HỒ SƠ THANH TOÁN VƯỢT THẨM QUYỀN PD</v>
          </cell>
        </row>
      </sheetData>
      <sheetData sheetId="5361">
        <row r="1">
          <cell r="A1" t="str">
            <v>PHIẾU XỬ LÝ HỒ SƠ THANH TOÁN VƯỢT THẨM QUYỀN PD</v>
          </cell>
        </row>
      </sheetData>
      <sheetData sheetId="5362">
        <row r="1">
          <cell r="A1" t="str">
            <v>PHIẾU XỬ LÝ HỒ SƠ THANH TOÁN VƯỢT THẨM QUYỀN PD</v>
          </cell>
        </row>
      </sheetData>
      <sheetData sheetId="5363">
        <row r="1">
          <cell r="A1" t="str">
            <v>PHIẾU XỬ LÝ HỒ SƠ THANH TOÁN VƯỢT THẨM QUYỀN PD</v>
          </cell>
        </row>
      </sheetData>
      <sheetData sheetId="5364">
        <row r="1">
          <cell r="A1" t="str">
            <v>PHIẾU XỬ LÝ HỒ SƠ THANH TOÁN VƯỢT THẨM QUYỀN PD</v>
          </cell>
        </row>
      </sheetData>
      <sheetData sheetId="5365">
        <row r="1">
          <cell r="A1" t="str">
            <v>PHIẾU XỬ LÝ HỒ SƠ THANH TOÁN VƯỢT THẨM QUYỀN PD</v>
          </cell>
        </row>
      </sheetData>
      <sheetData sheetId="5366">
        <row r="1">
          <cell r="A1" t="str">
            <v>PHIẾU XỬ LÝ HỒ SƠ THANH TOÁN VƯỢT THẨM QUYỀN PD</v>
          </cell>
        </row>
      </sheetData>
      <sheetData sheetId="5367">
        <row r="1">
          <cell r="A1" t="str">
            <v>PHIẾU XỬ LÝ HỒ SƠ THANH TOÁN VƯỢT THẨM QUYỀN PD</v>
          </cell>
        </row>
      </sheetData>
      <sheetData sheetId="5368">
        <row r="1">
          <cell r="A1" t="str">
            <v>PHIẾU XỬ LÝ HỒ SƠ THANH TOÁN VƯỢT THẨM QUYỀN PD</v>
          </cell>
        </row>
      </sheetData>
      <sheetData sheetId="5369">
        <row r="1">
          <cell r="A1" t="str">
            <v>PHIẾU XỬ LÝ HỒ SƠ THANH TOÁN VƯỢT THẨM QUYỀN PD</v>
          </cell>
        </row>
      </sheetData>
      <sheetData sheetId="5370">
        <row r="1">
          <cell r="A1" t="str">
            <v>PHIẾU XỬ LÝ HỒ SƠ THANH TOÁN VƯỢT THẨM QUYỀN PD</v>
          </cell>
        </row>
      </sheetData>
      <sheetData sheetId="5371">
        <row r="1">
          <cell r="A1" t="str">
            <v>PHIẾU XỬ LÝ HỒ SƠ THANH TOÁN VƯỢT THẨM QUYỀN PD</v>
          </cell>
        </row>
      </sheetData>
      <sheetData sheetId="5372">
        <row r="1">
          <cell r="A1" t="str">
            <v>PHIẾU XỬ LÝ HỒ SƠ THANH TOÁN VƯỢT THẨM QUYỀN PD</v>
          </cell>
        </row>
      </sheetData>
      <sheetData sheetId="5373">
        <row r="1">
          <cell r="A1" t="str">
            <v>PHIẾU XỬ LÝ HỒ SƠ THANH TOÁN VƯỢT THẨM QUYỀN PD</v>
          </cell>
        </row>
      </sheetData>
      <sheetData sheetId="5374">
        <row r="1">
          <cell r="A1" t="str">
            <v>PHIẾU XỬ LÝ HỒ SƠ THANH TOÁN VƯỢT THẨM QUYỀN PD</v>
          </cell>
        </row>
      </sheetData>
      <sheetData sheetId="5375">
        <row r="1">
          <cell r="A1" t="str">
            <v>PHIẾU XỬ LÝ HỒ SƠ THANH TOÁN VƯỢT THẨM QUYỀN PD</v>
          </cell>
        </row>
      </sheetData>
      <sheetData sheetId="5376">
        <row r="1">
          <cell r="A1" t="str">
            <v>PHIẾU XỬ LÝ HỒ SƠ THANH TOÁN VƯỢT THẨM QUYỀN PD</v>
          </cell>
        </row>
      </sheetData>
      <sheetData sheetId="5377">
        <row r="1">
          <cell r="A1" t="str">
            <v>PHIẾU XỬ LÝ HỒ SƠ THANH TOÁN VƯỢT THẨM QUYỀN PD</v>
          </cell>
        </row>
      </sheetData>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ow r="1">
          <cell r="A1" t="str">
            <v>PHIẾU XỬ LÝ HỒ SƠ THANH TOÁN VƯỢT THẨM QUYỀN PD</v>
          </cell>
        </row>
      </sheetData>
      <sheetData sheetId="5554">
        <row r="1">
          <cell r="A1" t="str">
            <v>PHIẾU XỬ LÝ HỒ SƠ THANH TOÁN VƯỢT THẨM QUYỀN PD</v>
          </cell>
        </row>
      </sheetData>
      <sheetData sheetId="5555">
        <row r="1">
          <cell r="A1" t="str">
            <v>PHIẾU XỬ LÝ HỒ SƠ THANH TOÁN VƯỢT THẨM QUYỀN PD</v>
          </cell>
        </row>
      </sheetData>
      <sheetData sheetId="5556">
        <row r="1">
          <cell r="A1" t="str">
            <v>PHIẾU XỬ LÝ HỒ SƠ THANH TOÁN VƯỢT THẨM QUYỀN PD</v>
          </cell>
        </row>
      </sheetData>
      <sheetData sheetId="5557" refreshError="1"/>
      <sheetData sheetId="5558">
        <row r="1">
          <cell r="A1" t="str">
            <v>PHIẾU XỬ LÝ HỒ SƠ THANH TOÁN VƯỢT THẨM QUYỀN PD</v>
          </cell>
        </row>
      </sheetData>
      <sheetData sheetId="5559">
        <row r="1">
          <cell r="A1" t="str">
            <v>PHIẾU XỬ LÝ HỒ SƠ THANH TOÁN VƯỢT THẨM QUYỀN PD</v>
          </cell>
        </row>
      </sheetData>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ow r="1">
          <cell r="A1" t="str">
            <v>PHIẾU XỬ LÝ HỒ SƠ THANH TOÁN VƯỢT THẨM QUYỀN PD</v>
          </cell>
        </row>
      </sheetData>
      <sheetData sheetId="5572">
        <row r="1">
          <cell r="A1" t="str">
            <v>PHIẾU XỬ LÝ HỒ SƠ THANH TOÁN VƯỢT THẨM QUYỀN PD</v>
          </cell>
        </row>
      </sheetData>
      <sheetData sheetId="5573" refreshError="1"/>
      <sheetData sheetId="5574" refreshError="1"/>
      <sheetData sheetId="5575" refreshError="1"/>
      <sheetData sheetId="5576" refreshError="1"/>
      <sheetData sheetId="5577">
        <row r="1">
          <cell r="A1" t="str">
            <v>PHIẾU XỬ LÝ HỒ SƠ THANH TOÁN VƯỢT THẨM QUYỀN PD</v>
          </cell>
        </row>
      </sheetData>
      <sheetData sheetId="5578">
        <row r="1">
          <cell r="A1" t="str">
            <v>PHIẾU XỬ LÝ HỒ SƠ THANH TOÁN VƯỢT THẨM QUYỀN PD</v>
          </cell>
        </row>
      </sheetData>
      <sheetData sheetId="5579">
        <row r="1">
          <cell r="A1" t="str">
            <v>PHIẾU XỬ LÝ HỒ SƠ THANH TOÁN VƯỢT THẨM QUYỀN PD</v>
          </cell>
        </row>
      </sheetData>
      <sheetData sheetId="5580">
        <row r="1">
          <cell r="A1" t="str">
            <v>PHIẾU XỬ LÝ HỒ SƠ THANH TOÁN VƯỢT THẨM QUYỀN PD</v>
          </cell>
        </row>
      </sheetData>
      <sheetData sheetId="5581">
        <row r="1">
          <cell r="A1" t="str">
            <v>PHIẾU XỬ LÝ HỒ SƠ THANH TOÁN VƯỢT THẨM QUYỀN PD</v>
          </cell>
        </row>
      </sheetData>
      <sheetData sheetId="5582">
        <row r="1">
          <cell r="A1" t="str">
            <v>PHIẾU XỬ LÝ HỒ SƠ THANH TOÁN VƯỢT THẨM QUYỀN PD</v>
          </cell>
        </row>
      </sheetData>
      <sheetData sheetId="5583">
        <row r="1">
          <cell r="A1" t="str">
            <v>PHIẾU XỬ LÝ HỒ SƠ THANH TOÁN VƯỢT THẨM QUYỀN PD</v>
          </cell>
        </row>
      </sheetData>
      <sheetData sheetId="5584">
        <row r="1">
          <cell r="A1" t="str">
            <v>PHIẾU XỬ LÝ HỒ SƠ THANH TOÁN VƯỢT THẨM QUYỀN PD</v>
          </cell>
        </row>
      </sheetData>
      <sheetData sheetId="5585">
        <row r="1">
          <cell r="A1" t="str">
            <v>PHIẾU XỬ LÝ HỒ SƠ THANH TOÁN VƯỢT THẨM QUYỀN PD</v>
          </cell>
        </row>
      </sheetData>
      <sheetData sheetId="5586">
        <row r="1">
          <cell r="A1" t="str">
            <v>PHIẾU XỬ LÝ HỒ SƠ THANH TOÁN VƯỢT THẨM QUYỀN PD</v>
          </cell>
        </row>
      </sheetData>
      <sheetData sheetId="5587">
        <row r="1">
          <cell r="A1" t="str">
            <v>PHIẾU XỬ LÝ HỒ SƠ THANH TOÁN VƯỢT THẨM QUYỀN PD</v>
          </cell>
        </row>
      </sheetData>
      <sheetData sheetId="5588">
        <row r="1">
          <cell r="A1" t="str">
            <v>PHIẾU XỬ LÝ HỒ SƠ THANH TOÁN VƯỢT THẨM QUYỀN PD</v>
          </cell>
        </row>
      </sheetData>
      <sheetData sheetId="5589">
        <row r="1">
          <cell r="A1" t="str">
            <v>PHIẾU XỬ LÝ HỒ SƠ THANH TOÁN VƯỢT THẨM QUYỀN PD</v>
          </cell>
        </row>
      </sheetData>
      <sheetData sheetId="5590" refreshError="1"/>
      <sheetData sheetId="5591">
        <row r="1">
          <cell r="A1" t="str">
            <v>PHIẾU XỬ LÝ HỒ SƠ THANH TOÁN VƯỢT THẨM QUYỀN PD</v>
          </cell>
        </row>
      </sheetData>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ow r="1">
          <cell r="A1" t="str">
            <v>PHIẾU XỬ LÝ HỒ SƠ THANH TOÁN VƯỢT THẨM QUYỀN PD</v>
          </cell>
        </row>
      </sheetData>
      <sheetData sheetId="5628">
        <row r="1">
          <cell r="A1" t="str">
            <v>PHIẾU XỬ LÝ HỒ SƠ THANH TOÁN VƯỢT THẨM QUYỀN PD</v>
          </cell>
        </row>
      </sheetData>
      <sheetData sheetId="5629">
        <row r="1">
          <cell r="A1" t="str">
            <v>PHIẾU XỬ LÝ HỒ SƠ THANH TOÁN VƯỢT THẨM QUYỀN PD</v>
          </cell>
        </row>
      </sheetData>
      <sheetData sheetId="5630">
        <row r="1">
          <cell r="A1" t="str">
            <v>PHIẾU XỬ LÝ HỒ SƠ THANH TOÁN VƯỢT THẨM QUYỀN PD</v>
          </cell>
        </row>
      </sheetData>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ow r="1">
          <cell r="A1" t="str">
            <v>PHIẾU XỬ LÝ HỒ SƠ THANH TOÁN VƯỢT THẨM QUYỀN PD</v>
          </cell>
        </row>
      </sheetData>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ow r="1">
          <cell r="A1" t="str">
            <v>PHIẾU XỬ LÝ HỒ SƠ THANH TOÁN VƯỢT THẨM QUYỀN PD</v>
          </cell>
        </row>
      </sheetData>
      <sheetData sheetId="5657">
        <row r="1">
          <cell r="A1" t="str">
            <v>PHIẾU XỬ LÝ HỒ SƠ THANH TOÁN VƯỢT THẨM QUYỀN PD</v>
          </cell>
        </row>
      </sheetData>
      <sheetData sheetId="5658">
        <row r="1">
          <cell r="A1" t="str">
            <v>PHIẾU XỬ LÝ HỒ SƠ THANH TOÁN VƯỢT THẨM QUYỀN PD</v>
          </cell>
        </row>
      </sheetData>
      <sheetData sheetId="5659">
        <row r="1">
          <cell r="A1" t="str">
            <v>PHIẾU XỬ LÝ HỒ SƠ THANH TOÁN VƯỢT THẨM QUYỀN PD</v>
          </cell>
        </row>
      </sheetData>
      <sheetData sheetId="5660">
        <row r="1">
          <cell r="A1" t="str">
            <v>PHIẾU XỬ LÝ HỒ SƠ THANH TOÁN VƯỢT THẨM QUYỀN PD</v>
          </cell>
        </row>
      </sheetData>
      <sheetData sheetId="5661">
        <row r="1">
          <cell r="A1" t="str">
            <v>PHIẾU XỬ LÝ HỒ SƠ THANH TOÁN VƯỢT THẨM QUYỀN PD</v>
          </cell>
        </row>
      </sheetData>
      <sheetData sheetId="5662">
        <row r="1">
          <cell r="A1" t="str">
            <v>PHIẾU XỬ LÝ HỒ SƠ THANH TOÁN VƯỢT THẨM QUYỀN PD</v>
          </cell>
        </row>
      </sheetData>
      <sheetData sheetId="5663">
        <row r="1">
          <cell r="A1" t="str">
            <v>PHIẾU XỬ LÝ HỒ SƠ THANH TOÁN VƯỢT THẨM QUYỀN PD</v>
          </cell>
        </row>
      </sheetData>
      <sheetData sheetId="5664">
        <row r="1">
          <cell r="A1" t="str">
            <v>PHIẾU XỬ LÝ HỒ SƠ THANH TOÁN VƯỢT THẨM QUYỀN PD</v>
          </cell>
        </row>
      </sheetData>
      <sheetData sheetId="5665">
        <row r="1">
          <cell r="A1" t="str">
            <v>PHIẾU XỬ LÝ HỒ SƠ THANH TOÁN VƯỢT THẨM QUYỀN PD</v>
          </cell>
        </row>
      </sheetData>
      <sheetData sheetId="5666">
        <row r="1">
          <cell r="A1" t="str">
            <v>PHIẾU XỬ LÝ HỒ SƠ THANH TOÁN VƯỢT THẨM QUYỀN PD</v>
          </cell>
        </row>
      </sheetData>
      <sheetData sheetId="5667">
        <row r="1">
          <cell r="A1" t="str">
            <v>PHIẾU XỬ LÝ HỒ SƠ THANH TOÁN VƯỢT THẨM QUYỀN PD</v>
          </cell>
        </row>
      </sheetData>
      <sheetData sheetId="5668">
        <row r="1">
          <cell r="A1" t="str">
            <v>PHIẾU XỬ LÝ HỒ SƠ THANH TOÁN VƯỢT THẨM QUYỀN PD</v>
          </cell>
        </row>
      </sheetData>
      <sheetData sheetId="5669">
        <row r="1">
          <cell r="A1" t="str">
            <v>PHIẾU XỬ LÝ HỒ SƠ THANH TOÁN VƯỢT THẨM QUYỀN PD</v>
          </cell>
        </row>
      </sheetData>
      <sheetData sheetId="5670">
        <row r="1">
          <cell r="A1" t="str">
            <v>PHIẾU XỬ LÝ HỒ SƠ THANH TOÁN VƯỢT THẨM QUYỀN PD</v>
          </cell>
        </row>
      </sheetData>
      <sheetData sheetId="5671">
        <row r="1">
          <cell r="A1" t="str">
            <v>PHIẾU XỬ LÝ HỒ SƠ THANH TOÁN VƯỢT THẨM QUYỀN PD</v>
          </cell>
        </row>
      </sheetData>
      <sheetData sheetId="5672">
        <row r="1">
          <cell r="A1" t="str">
            <v>PHIẾU XỬ LÝ HỒ SƠ THANH TOÁN VƯỢT THẨM QUYỀN PD</v>
          </cell>
        </row>
      </sheetData>
      <sheetData sheetId="5673">
        <row r="1">
          <cell r="A1" t="str">
            <v>PHIẾU XỬ LÝ HỒ SƠ THANH TOÁN VƯỢT THẨM QUYỀN PD</v>
          </cell>
        </row>
      </sheetData>
      <sheetData sheetId="5674">
        <row r="1">
          <cell r="A1" t="str">
            <v>PHIẾU XỬ LÝ HỒ SƠ THANH TOÁN VƯỢT THẨM QUYỀN PD</v>
          </cell>
        </row>
      </sheetData>
      <sheetData sheetId="5675">
        <row r="1">
          <cell r="A1" t="str">
            <v>PHIẾU XỬ LÝ HỒ SƠ THANH TOÁN VƯỢT THẨM QUYỀN PD</v>
          </cell>
        </row>
      </sheetData>
      <sheetData sheetId="5676">
        <row r="1">
          <cell r="A1" t="str">
            <v>PHIẾU XỬ LÝ HỒ SƠ THANH TOÁN VƯỢT THẨM QUYỀN PD</v>
          </cell>
        </row>
      </sheetData>
      <sheetData sheetId="5677">
        <row r="1">
          <cell r="A1" t="str">
            <v>PHIẾU XỬ LÝ HỒ SƠ THANH TOÁN VƯỢT THẨM QUYỀN PD</v>
          </cell>
        </row>
      </sheetData>
      <sheetData sheetId="5678">
        <row r="1">
          <cell r="A1" t="str">
            <v>PHIẾU XỬ LÝ HỒ SƠ THANH TOÁN VƯỢT THẨM QUYỀN PD</v>
          </cell>
        </row>
      </sheetData>
      <sheetData sheetId="5679">
        <row r="1">
          <cell r="A1" t="str">
            <v>PHIẾU XỬ LÝ HỒ SƠ THANH TOÁN VƯỢT THẨM QUYỀN PD</v>
          </cell>
        </row>
      </sheetData>
      <sheetData sheetId="5680">
        <row r="1">
          <cell r="A1" t="str">
            <v>PHIẾU XỬ LÝ HỒ SƠ THANH TOÁN VƯỢT THẨM QUYỀN PD</v>
          </cell>
        </row>
      </sheetData>
      <sheetData sheetId="5681">
        <row r="1">
          <cell r="A1" t="str">
            <v>PHIẾU XỬ LÝ HỒ SƠ THANH TOÁN VƯỢT THẨM QUYỀN PD</v>
          </cell>
        </row>
      </sheetData>
      <sheetData sheetId="5682">
        <row r="1">
          <cell r="A1" t="str">
            <v>PHIẾU XỬ LÝ HỒ SƠ THANH TOÁN VƯỢT THẨM QUYỀN PD</v>
          </cell>
        </row>
      </sheetData>
      <sheetData sheetId="5683">
        <row r="1">
          <cell r="A1" t="str">
            <v>PHIẾU XỬ LÝ HỒ SƠ THANH TOÁN VƯỢT THẨM QUYỀN PD</v>
          </cell>
        </row>
      </sheetData>
      <sheetData sheetId="5684">
        <row r="1">
          <cell r="A1" t="str">
            <v>PHIẾU XỬ LÝ HỒ SƠ THANH TOÁN VƯỢT THẨM QUYỀN PD</v>
          </cell>
        </row>
      </sheetData>
      <sheetData sheetId="5685">
        <row r="1">
          <cell r="A1" t="str">
            <v>PHIẾU XỬ LÝ HỒ SƠ THANH TOÁN VƯỢT THẨM QUYỀN PD</v>
          </cell>
        </row>
      </sheetData>
      <sheetData sheetId="5686">
        <row r="1">
          <cell r="A1" t="str">
            <v>PHIẾU XỬ LÝ HỒ SƠ THANH TOÁN VƯỢT THẨM QUYỀN PD</v>
          </cell>
        </row>
      </sheetData>
      <sheetData sheetId="5687">
        <row r="1">
          <cell r="A1" t="str">
            <v>PHIẾU XỬ LÝ HỒ SƠ THANH TOÁN VƯỢT THẨM QUYỀN PD</v>
          </cell>
        </row>
      </sheetData>
      <sheetData sheetId="5688">
        <row r="1">
          <cell r="A1" t="str">
            <v>PHIẾU XỬ LÝ HỒ SƠ THANH TOÁN VƯỢT THẨM QUYỀN PD</v>
          </cell>
        </row>
      </sheetData>
      <sheetData sheetId="5689">
        <row r="1">
          <cell r="A1" t="str">
            <v>PHIẾU XỬ LÝ HỒ SƠ THANH TOÁN VƯỢT THẨM QUYỀN PD</v>
          </cell>
        </row>
      </sheetData>
      <sheetData sheetId="5690">
        <row r="1">
          <cell r="A1" t="str">
            <v>PHIẾU XỬ LÝ HỒ SƠ THANH TOÁN VƯỢT THẨM QUYỀN PD</v>
          </cell>
        </row>
      </sheetData>
      <sheetData sheetId="5691">
        <row r="1">
          <cell r="A1" t="str">
            <v>PHIẾU XỬ LÝ HỒ SƠ THANH TOÁN VƯỢT THẨM QUYỀN PD</v>
          </cell>
        </row>
      </sheetData>
      <sheetData sheetId="5692">
        <row r="1">
          <cell r="A1" t="str">
            <v>PHIẾU XỬ LÝ HỒ SƠ THANH TOÁN VƯỢT THẨM QUYỀN PD</v>
          </cell>
        </row>
      </sheetData>
      <sheetData sheetId="5693">
        <row r="1">
          <cell r="A1" t="str">
            <v>PHIẾU XỬ LÝ HỒ SƠ THANH TOÁN VƯỢT THẨM QUYỀN PD</v>
          </cell>
        </row>
      </sheetData>
      <sheetData sheetId="5694">
        <row r="1">
          <cell r="A1" t="str">
            <v>PHIẾU XỬ LÝ HỒ SƠ THANH TOÁN VƯỢT THẨM QUYỀN PD</v>
          </cell>
        </row>
      </sheetData>
      <sheetData sheetId="5695">
        <row r="1">
          <cell r="A1" t="str">
            <v>PHIẾU XỬ LÝ HỒ SƠ THANH TOÁN VƯỢT THẨM QUYỀN PD</v>
          </cell>
        </row>
      </sheetData>
      <sheetData sheetId="5696">
        <row r="1">
          <cell r="A1" t="str">
            <v>PHIẾU XỬ LÝ HỒ SƠ THANH TOÁN VƯỢT THẨM QUYỀN PD</v>
          </cell>
        </row>
      </sheetData>
      <sheetData sheetId="5697">
        <row r="1">
          <cell r="A1" t="str">
            <v>PHIẾU XỬ LÝ HỒ SƠ THANH TOÁN VƯỢT THẨM QUYỀN PD</v>
          </cell>
        </row>
      </sheetData>
      <sheetData sheetId="5698">
        <row r="1">
          <cell r="A1" t="str">
            <v>PHIẾU XỬ LÝ HỒ SƠ THANH TOÁN VƯỢT THẨM QUYỀN PD</v>
          </cell>
        </row>
      </sheetData>
      <sheetData sheetId="5699">
        <row r="1">
          <cell r="A1" t="str">
            <v>PHIẾU XỬ LÝ HỒ SƠ THANH TOÁN VƯỢT THẨM QUYỀN PD</v>
          </cell>
        </row>
      </sheetData>
      <sheetData sheetId="5700">
        <row r="1">
          <cell r="A1" t="str">
            <v>PHIẾU XỬ LÝ HỒ SƠ THANH TOÁN VƯỢT THẨM QUYỀN PD</v>
          </cell>
        </row>
      </sheetData>
      <sheetData sheetId="5701">
        <row r="1">
          <cell r="A1" t="str">
            <v>PHIẾU XỬ LÝ HỒ SƠ THANH TOÁN VƯỢT THẨM QUYỀN PD</v>
          </cell>
        </row>
      </sheetData>
      <sheetData sheetId="5702">
        <row r="1">
          <cell r="A1" t="str">
            <v>PHIẾU XỬ LÝ HỒ SƠ THANH TOÁN VƯỢT THẨM QUYỀN PD</v>
          </cell>
        </row>
      </sheetData>
      <sheetData sheetId="5703">
        <row r="1">
          <cell r="A1" t="str">
            <v>PHIẾU XỬ LÝ HỒ SƠ THANH TOÁN VƯỢT THẨM QUYỀN PD</v>
          </cell>
        </row>
      </sheetData>
      <sheetData sheetId="5704">
        <row r="1">
          <cell r="A1" t="str">
            <v>PHIẾU XỬ LÝ HỒ SƠ THANH TOÁN VƯỢT THẨM QUYỀN PD</v>
          </cell>
        </row>
      </sheetData>
      <sheetData sheetId="5705">
        <row r="1">
          <cell r="A1" t="str">
            <v>PHIẾU XỬ LÝ HỒ SƠ THANH TOÁN VƯỢT THẨM QUYỀN PD</v>
          </cell>
        </row>
      </sheetData>
      <sheetData sheetId="5706">
        <row r="1">
          <cell r="A1" t="str">
            <v>PHIẾU XỬ LÝ HỒ SƠ THANH TOÁN VƯỢT THẨM QUYỀN PD</v>
          </cell>
        </row>
      </sheetData>
      <sheetData sheetId="5707">
        <row r="1">
          <cell r="A1" t="str">
            <v>PHIẾU XỬ LÝ HỒ SƠ THANH TOÁN VƯỢT THẨM QUYỀN PD</v>
          </cell>
        </row>
      </sheetData>
      <sheetData sheetId="5708">
        <row r="1">
          <cell r="A1" t="str">
            <v>PHIẾU XỬ LÝ HỒ SƠ THANH TOÁN VƯỢT THẨM QUYỀN PD</v>
          </cell>
        </row>
      </sheetData>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ow r="1">
          <cell r="A1" t="str">
            <v>PHIẾU XỬ LÝ HỒ SƠ THANH TOÁN VƯỢT THẨM QUYỀN PD</v>
          </cell>
        </row>
      </sheetData>
      <sheetData sheetId="5759">
        <row r="1">
          <cell r="A1" t="str">
            <v>PHIẾU XỬ LÝ HỒ SƠ THANH TOÁN VƯỢT THẨM QUYỀN PD</v>
          </cell>
        </row>
      </sheetData>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sheetData sheetId="5926" refreshError="1"/>
      <sheetData sheetId="5927" refreshError="1"/>
      <sheetData sheetId="5928" refreshError="1"/>
      <sheetData sheetId="5929">
        <row r="1">
          <cell r="A1" t="str">
            <v>PHIẾU XỬ LÝ HỒ SƠ THANH TOÁN VƯỢT THẨM QUYỀN PD</v>
          </cell>
        </row>
      </sheetData>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sheetData sheetId="5955" refreshError="1"/>
      <sheetData sheetId="5956" refreshError="1"/>
      <sheetData sheetId="5957" refreshError="1"/>
      <sheetData sheetId="5958" refreshError="1"/>
      <sheetData sheetId="5959" refreshError="1"/>
      <sheetData sheetId="5960"/>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ow r="1">
          <cell r="A1" t="str">
            <v>PHIẾU XỬ LÝ HỒ SƠ THANH TOÁN VƯỢT THẨM QUYỀN PD</v>
          </cell>
        </row>
      </sheetData>
      <sheetData sheetId="5981">
        <row r="1">
          <cell r="A1" t="str">
            <v>PHIẾU XỬ LÝ HỒ SƠ THANH TOÁN VƯỢT THẨM QUYỀN PD</v>
          </cell>
        </row>
      </sheetData>
      <sheetData sheetId="5982">
        <row r="1">
          <cell r="A1" t="str">
            <v>PHIẾU XỬ LÝ HỒ SƠ THANH TOÁN VƯỢT THẨM QUYỀN PD</v>
          </cell>
        </row>
      </sheetData>
      <sheetData sheetId="5983">
        <row r="1">
          <cell r="A1" t="str">
            <v>PHIẾU XỬ LÝ HỒ SƠ THANH TOÁN VƯỢT THẨM QUYỀN PD</v>
          </cell>
        </row>
      </sheetData>
      <sheetData sheetId="5984">
        <row r="1">
          <cell r="A1" t="str">
            <v>PHIẾU XỬ LÝ HỒ SƠ THANH TOÁN VƯỢT THẨM QUYỀN PD</v>
          </cell>
        </row>
      </sheetData>
      <sheetData sheetId="5985">
        <row r="1">
          <cell r="A1" t="str">
            <v>PHIẾU XỬ LÝ HỒ SƠ THANH TOÁN VƯỢT THẨM QUYỀN PD</v>
          </cell>
        </row>
      </sheetData>
      <sheetData sheetId="5986">
        <row r="1">
          <cell r="A1" t="str">
            <v>PHIẾU XỬ LÝ HỒ SƠ THANH TOÁN VƯỢT THẨM QUYỀN PD</v>
          </cell>
        </row>
      </sheetData>
      <sheetData sheetId="5987">
        <row r="1">
          <cell r="A1" t="str">
            <v>PHIẾU XỬ LÝ HỒ SƠ THANH TOÁN VƯỢT THẨM QUYỀN PD</v>
          </cell>
        </row>
      </sheetData>
      <sheetData sheetId="5988">
        <row r="1">
          <cell r="A1" t="str">
            <v>PHIẾU XỬ LÝ HỒ SƠ THANH TOÁN VƯỢT THẨM QUYỀN PD</v>
          </cell>
        </row>
      </sheetData>
      <sheetData sheetId="5989">
        <row r="1">
          <cell r="A1" t="str">
            <v>PHIẾU XỬ LÝ HỒ SƠ THANH TOÁN VƯỢT THẨM QUYỀN PD</v>
          </cell>
        </row>
      </sheetData>
      <sheetData sheetId="5990">
        <row r="1">
          <cell r="A1" t="str">
            <v>PHIẾU XỬ LÝ HỒ SƠ THANH TOÁN VƯỢT THẨM QUYỀN PD</v>
          </cell>
        </row>
      </sheetData>
      <sheetData sheetId="5991">
        <row r="1">
          <cell r="A1" t="str">
            <v>PHIẾU XỬ LÝ HỒ SƠ THANH TOÁN VƯỢT THẨM QUYỀN PD</v>
          </cell>
        </row>
      </sheetData>
      <sheetData sheetId="5992">
        <row r="1">
          <cell r="A1" t="str">
            <v>PHIẾU XỬ LÝ HỒ SƠ THANH TOÁN VƯỢT THẨM QUYỀN PD</v>
          </cell>
        </row>
      </sheetData>
      <sheetData sheetId="5993">
        <row r="1">
          <cell r="A1" t="str">
            <v>PHIẾU XỬ LÝ HỒ SƠ THANH TOÁN VƯỢT THẨM QUYỀN PD</v>
          </cell>
        </row>
      </sheetData>
      <sheetData sheetId="5994">
        <row r="1">
          <cell r="A1" t="str">
            <v>PHIẾU XỬ LÝ HỒ SƠ THANH TOÁN VƯỢT THẨM QUYỀN PD</v>
          </cell>
        </row>
      </sheetData>
      <sheetData sheetId="5995">
        <row r="1">
          <cell r="A1" t="str">
            <v>PHIẾU XỬ LÝ HỒ SƠ THANH TOÁN VƯỢT THẨM QUYỀN PD</v>
          </cell>
        </row>
      </sheetData>
      <sheetData sheetId="5996">
        <row r="1">
          <cell r="A1" t="str">
            <v>PHIẾU XỬ LÝ HỒ SƠ THANH TOÁN VƯỢT THẨM QUYỀN PD</v>
          </cell>
        </row>
      </sheetData>
      <sheetData sheetId="5997">
        <row r="1">
          <cell r="A1" t="str">
            <v>PHIẾU XỬ LÝ HỒ SƠ THANH TOÁN VƯỢT THẨM QUYỀN PD</v>
          </cell>
        </row>
      </sheetData>
      <sheetData sheetId="5998">
        <row r="1">
          <cell r="A1" t="str">
            <v>PHIẾU XỬ LÝ HỒ SƠ THANH TOÁN VƯỢT THẨM QUYỀN PD</v>
          </cell>
        </row>
      </sheetData>
      <sheetData sheetId="5999">
        <row r="1">
          <cell r="A1" t="str">
            <v>PHIẾU XỬ LÝ HỒ SƠ THANH TOÁN VƯỢT THẨM QUYỀN PD</v>
          </cell>
        </row>
      </sheetData>
      <sheetData sheetId="6000">
        <row r="1">
          <cell r="A1" t="str">
            <v>PHIẾU XỬ LÝ HỒ SƠ THANH TOÁN VƯỢT THẨM QUYỀN PD</v>
          </cell>
        </row>
      </sheetData>
      <sheetData sheetId="6001">
        <row r="1">
          <cell r="A1" t="str">
            <v>PHIẾU XỬ LÝ HỒ SƠ THANH TOÁN VƯỢT THẨM QUYỀN PD</v>
          </cell>
        </row>
      </sheetData>
      <sheetData sheetId="6002">
        <row r="1">
          <cell r="A1" t="str">
            <v>PHIẾU XỬ LÝ HỒ SƠ THANH TOÁN VƯỢT THẨM QUYỀN PD</v>
          </cell>
        </row>
      </sheetData>
      <sheetData sheetId="6003">
        <row r="1">
          <cell r="A1" t="str">
            <v>PHIẾU XỬ LÝ HỒ SƠ THANH TOÁN VƯỢT THẨM QUYỀN PD</v>
          </cell>
        </row>
      </sheetData>
      <sheetData sheetId="6004">
        <row r="1">
          <cell r="A1" t="str">
            <v>PHIẾU XỬ LÝ HỒ SƠ THANH TOÁN VƯỢT THẨM QUYỀN PD</v>
          </cell>
        </row>
      </sheetData>
      <sheetData sheetId="6005">
        <row r="1">
          <cell r="A1" t="str">
            <v>PHIẾU XỬ LÝ HỒ SƠ THANH TOÁN VƯỢT THẨM QUYỀN PD</v>
          </cell>
        </row>
      </sheetData>
      <sheetData sheetId="6006">
        <row r="1">
          <cell r="A1" t="str">
            <v>PHIẾU XỬ LÝ HỒ SƠ THANH TOÁN VƯỢT THẨM QUYỀN PD</v>
          </cell>
        </row>
      </sheetData>
      <sheetData sheetId="6007">
        <row r="1">
          <cell r="A1" t="str">
            <v>PHIẾU XỬ LÝ HỒ SƠ THANH TOÁN VƯỢT THẨM QUYỀN PD</v>
          </cell>
        </row>
      </sheetData>
      <sheetData sheetId="6008">
        <row r="1">
          <cell r="A1" t="str">
            <v>PHIẾU XỬ LÝ HỒ SƠ THANH TOÁN VƯỢT THẨM QUYỀN PD</v>
          </cell>
        </row>
      </sheetData>
      <sheetData sheetId="6009">
        <row r="1">
          <cell r="A1" t="str">
            <v>PHIẾU XỬ LÝ HỒ SƠ THANH TOÁN VƯỢT THẨM QUYỀN PD</v>
          </cell>
        </row>
      </sheetData>
      <sheetData sheetId="6010">
        <row r="1">
          <cell r="A1" t="str">
            <v>PHIẾU XỬ LÝ HỒ SƠ THANH TOÁN VƯỢT THẨM QUYỀN PD</v>
          </cell>
        </row>
      </sheetData>
      <sheetData sheetId="6011">
        <row r="1">
          <cell r="A1" t="str">
            <v>PHIẾU XỬ LÝ HỒ SƠ THANH TOÁN VƯỢT THẨM QUYỀN PD</v>
          </cell>
        </row>
      </sheetData>
      <sheetData sheetId="6012">
        <row r="1">
          <cell r="A1" t="str">
            <v>PHIẾU XỬ LÝ HỒ SƠ THANH TOÁN VƯỢT THẨM QUYỀN PD</v>
          </cell>
        </row>
      </sheetData>
      <sheetData sheetId="6013">
        <row r="1">
          <cell r="A1" t="str">
            <v>PHIẾU XỬ LÝ HỒ SƠ THANH TOÁN VƯỢT THẨM QUYỀN PD</v>
          </cell>
        </row>
      </sheetData>
      <sheetData sheetId="6014">
        <row r="1">
          <cell r="A1" t="str">
            <v>PHIẾU XỬ LÝ HỒ SƠ THANH TOÁN VƯỢT THẨM QUYỀN PD</v>
          </cell>
        </row>
      </sheetData>
      <sheetData sheetId="6015">
        <row r="1">
          <cell r="A1" t="str">
            <v>PHIẾU XỬ LÝ HỒ SƠ THANH TOÁN VƯỢT THẨM QUYỀN PD</v>
          </cell>
        </row>
      </sheetData>
      <sheetData sheetId="6016">
        <row r="1">
          <cell r="A1" t="str">
            <v>PHIẾU XỬ LÝ HỒ SƠ THANH TOÁN VƯỢT THẨM QUYỀN PD</v>
          </cell>
        </row>
      </sheetData>
      <sheetData sheetId="6017">
        <row r="1">
          <cell r="A1" t="str">
            <v>PHIẾU XỬ LÝ HỒ SƠ THANH TOÁN VƯỢT THẨM QUYỀN PD</v>
          </cell>
        </row>
      </sheetData>
      <sheetData sheetId="6018">
        <row r="1">
          <cell r="A1" t="str">
            <v>PHIẾU XỬ LÝ HỒ SƠ THANH TOÁN VƯỢT THẨM QUYỀN PD</v>
          </cell>
        </row>
      </sheetData>
      <sheetData sheetId="6019">
        <row r="1">
          <cell r="A1" t="str">
            <v>PHIẾU XỬ LÝ HỒ SƠ THANH TOÁN VƯỢT THẨM QUYỀN PD</v>
          </cell>
        </row>
      </sheetData>
      <sheetData sheetId="6020">
        <row r="1">
          <cell r="A1" t="str">
            <v>PHIẾU XỬ LÝ HỒ SƠ THANH TOÁN VƯỢT THẨM QUYỀN PD</v>
          </cell>
        </row>
      </sheetData>
      <sheetData sheetId="6021">
        <row r="1">
          <cell r="A1" t="str">
            <v>PHIẾU XỬ LÝ HỒ SƠ THANH TOÁN VƯỢT THẨM QUYỀN PD</v>
          </cell>
        </row>
      </sheetData>
      <sheetData sheetId="6022">
        <row r="1">
          <cell r="A1" t="str">
            <v>PHIẾU XỬ LÝ HỒ SƠ THANH TOÁN VƯỢT THẨM QUYỀN PD</v>
          </cell>
        </row>
      </sheetData>
      <sheetData sheetId="6023">
        <row r="1">
          <cell r="A1" t="str">
            <v>PHIẾU XỬ LÝ HỒ SƠ THANH TOÁN VƯỢT THẨM QUYỀN PD</v>
          </cell>
        </row>
      </sheetData>
      <sheetData sheetId="6024">
        <row r="1">
          <cell r="A1" t="str">
            <v>PHIẾU XỬ LÝ HỒ SƠ THANH TOÁN VƯỢT THẨM QUYỀN PD</v>
          </cell>
        </row>
      </sheetData>
      <sheetData sheetId="6025">
        <row r="1">
          <cell r="A1" t="str">
            <v>PHIẾU XỬ LÝ HỒ SƠ THANH TOÁN VƯỢT THẨM QUYỀN PD</v>
          </cell>
        </row>
      </sheetData>
      <sheetData sheetId="6026">
        <row r="1">
          <cell r="A1" t="str">
            <v>PHIẾU XỬ LÝ HỒ SƠ THANH TOÁN VƯỢT THẨM QUYỀN PD</v>
          </cell>
        </row>
      </sheetData>
      <sheetData sheetId="6027">
        <row r="1">
          <cell r="A1" t="str">
            <v>PHIẾU XỬ LÝ HỒ SƠ THANH TOÁN VƯỢT THẨM QUYỀN PD</v>
          </cell>
        </row>
      </sheetData>
      <sheetData sheetId="6028">
        <row r="1">
          <cell r="A1" t="str">
            <v>PHIẾU XỬ LÝ HỒ SƠ THANH TOÁN VƯỢT THẨM QUYỀN PD</v>
          </cell>
        </row>
      </sheetData>
      <sheetData sheetId="6029">
        <row r="1">
          <cell r="A1" t="str">
            <v>PHIẾU XỬ LÝ HỒ SƠ THANH TOÁN VƯỢT THẨM QUYỀN PD</v>
          </cell>
        </row>
      </sheetData>
      <sheetData sheetId="6030">
        <row r="1">
          <cell r="A1" t="str">
            <v>PHIẾU XỬ LÝ HỒ SƠ THANH TOÁN VƯỢT THẨM QUYỀN PD</v>
          </cell>
        </row>
      </sheetData>
      <sheetData sheetId="6031">
        <row r="1">
          <cell r="A1" t="str">
            <v>PHIẾU XỬ LÝ HỒ SƠ THANH TOÁN VƯỢT THẨM QUYỀN PD</v>
          </cell>
        </row>
      </sheetData>
      <sheetData sheetId="6032">
        <row r="1">
          <cell r="A1" t="str">
            <v>PHIẾU XỬ LÝ HỒ SƠ THANH TOÁN VƯỢT THẨM QUYỀN PD</v>
          </cell>
        </row>
      </sheetData>
      <sheetData sheetId="6033">
        <row r="1">
          <cell r="A1" t="str">
            <v>PHIẾU XỬ LÝ HỒ SƠ THANH TOÁN VƯỢT THẨM QUYỀN PD</v>
          </cell>
        </row>
      </sheetData>
      <sheetData sheetId="6034">
        <row r="1">
          <cell r="A1" t="str">
            <v>PHIẾU XỬ LÝ HỒ SƠ THANH TOÁN VƯỢT THẨM QUYỀN PD</v>
          </cell>
        </row>
      </sheetData>
      <sheetData sheetId="6035">
        <row r="1">
          <cell r="A1" t="str">
            <v>PHIẾU XỬ LÝ HỒ SƠ THANH TOÁN VƯỢT THẨM QUYỀN PD</v>
          </cell>
        </row>
      </sheetData>
      <sheetData sheetId="6036">
        <row r="1">
          <cell r="A1" t="str">
            <v>PHIẾU XỬ LÝ HỒ SƠ THANH TOÁN VƯỢT THẨM QUYỀN PD</v>
          </cell>
        </row>
      </sheetData>
      <sheetData sheetId="6037">
        <row r="1">
          <cell r="A1" t="str">
            <v>PHIẾU XỬ LÝ HỒ SƠ THANH TOÁN VƯỢT THẨM QUYỀN PD</v>
          </cell>
        </row>
      </sheetData>
      <sheetData sheetId="6038">
        <row r="1">
          <cell r="A1" t="str">
            <v>PHIẾU XỬ LÝ HỒ SƠ THANH TOÁN VƯỢT THẨM QUYỀN PD</v>
          </cell>
        </row>
      </sheetData>
      <sheetData sheetId="6039">
        <row r="1">
          <cell r="A1" t="str">
            <v>PHIẾU XỬ LÝ HỒ SƠ THANH TOÁN VƯỢT THẨM QUYỀN PD</v>
          </cell>
        </row>
      </sheetData>
      <sheetData sheetId="6040">
        <row r="1">
          <cell r="A1" t="str">
            <v>PHIẾU XỬ LÝ HỒ SƠ THANH TOÁN VƯỢT THẨM QUYỀN PD</v>
          </cell>
        </row>
      </sheetData>
      <sheetData sheetId="6041">
        <row r="1">
          <cell r="A1" t="str">
            <v>PHIẾU XỬ LÝ HỒ SƠ THANH TOÁN VƯỢT THẨM QUYỀN PD</v>
          </cell>
        </row>
      </sheetData>
      <sheetData sheetId="6042">
        <row r="1">
          <cell r="A1" t="str">
            <v>PHIẾU XỬ LÝ HỒ SƠ THANH TOÁN VƯỢT THẨM QUYỀN PD</v>
          </cell>
        </row>
      </sheetData>
      <sheetData sheetId="6043">
        <row r="1">
          <cell r="A1" t="str">
            <v>PHIẾU XỬ LÝ HỒ SƠ THANH TOÁN VƯỢT THẨM QUYỀN PD</v>
          </cell>
        </row>
      </sheetData>
      <sheetData sheetId="6044">
        <row r="1">
          <cell r="A1" t="str">
            <v>PHIẾU XỬ LÝ HỒ SƠ THANH TOÁN VƯỢT THẨM QUYỀN PD</v>
          </cell>
        </row>
      </sheetData>
      <sheetData sheetId="6045">
        <row r="1">
          <cell r="A1" t="str">
            <v>PHIẾU XỬ LÝ HỒ SƠ THANH TOÁN VƯỢT THẨM QUYỀN PD</v>
          </cell>
        </row>
      </sheetData>
      <sheetData sheetId="6046">
        <row r="1">
          <cell r="A1" t="str">
            <v>PHIẾU XỬ LÝ HỒ SƠ THANH TOÁN VƯỢT THẨM QUYỀN PD</v>
          </cell>
        </row>
      </sheetData>
      <sheetData sheetId="6047">
        <row r="1">
          <cell r="A1" t="str">
            <v>PHIẾU XỬ LÝ HỒ SƠ THANH TOÁN VƯỢT THẨM QUYỀN PD</v>
          </cell>
        </row>
      </sheetData>
      <sheetData sheetId="6048">
        <row r="1">
          <cell r="A1" t="str">
            <v>PHIẾU XỬ LÝ HỒ SƠ THANH TOÁN VƯỢT THẨM QUYỀN PD</v>
          </cell>
        </row>
      </sheetData>
      <sheetData sheetId="6049">
        <row r="1">
          <cell r="A1" t="str">
            <v>PHIẾU XỬ LÝ HỒ SƠ THANH TOÁN VƯỢT THẨM QUYỀN PD</v>
          </cell>
        </row>
      </sheetData>
      <sheetData sheetId="6050">
        <row r="1">
          <cell r="A1" t="str">
            <v>PHIẾU XỬ LÝ HỒ SƠ THANH TOÁN VƯỢT THẨM QUYỀN PD</v>
          </cell>
        </row>
      </sheetData>
      <sheetData sheetId="6051">
        <row r="1">
          <cell r="A1" t="str">
            <v>PHIẾU XỬ LÝ HỒ SƠ THANH TOÁN VƯỢT THẨM QUYỀN PD</v>
          </cell>
        </row>
      </sheetData>
      <sheetData sheetId="6052">
        <row r="1">
          <cell r="A1" t="str">
            <v>PHIẾU XỬ LÝ HỒ SƠ THANH TOÁN VƯỢT THẨM QUYỀN PD</v>
          </cell>
        </row>
      </sheetData>
      <sheetData sheetId="6053">
        <row r="1">
          <cell r="A1" t="str">
            <v>PHIẾU XỬ LÝ HỒ SƠ THANH TOÁN VƯỢT THẨM QUYỀN PD</v>
          </cell>
        </row>
      </sheetData>
      <sheetData sheetId="6054">
        <row r="1">
          <cell r="A1" t="str">
            <v>PHIẾU XỬ LÝ HỒ SƠ THANH TOÁN VƯỢT THẨM QUYỀN PD</v>
          </cell>
        </row>
      </sheetData>
      <sheetData sheetId="6055">
        <row r="1">
          <cell r="A1" t="str">
            <v>PHIẾU XỬ LÝ HỒ SƠ THANH TOÁN VƯỢT THẨM QUYỀN PD</v>
          </cell>
        </row>
      </sheetData>
      <sheetData sheetId="6056">
        <row r="1">
          <cell r="A1" t="str">
            <v>PHIẾU XỬ LÝ HỒ SƠ THANH TOÁN VƯỢT THẨM QUYỀN PD</v>
          </cell>
        </row>
      </sheetData>
      <sheetData sheetId="6057">
        <row r="1">
          <cell r="A1" t="str">
            <v>PHIẾU XỬ LÝ HỒ SƠ THANH TOÁN VƯỢT THẨM QUYỀN PD</v>
          </cell>
        </row>
      </sheetData>
      <sheetData sheetId="6058">
        <row r="1">
          <cell r="A1" t="str">
            <v>PHIẾU XỬ LÝ HỒ SƠ THANH TOÁN VƯỢT THẨM QUYỀN PD</v>
          </cell>
        </row>
      </sheetData>
      <sheetData sheetId="6059">
        <row r="1">
          <cell r="A1" t="str">
            <v>PHIẾU XỬ LÝ HỒ SƠ THANH TOÁN VƯỢT THẨM QUYỀN PD</v>
          </cell>
        </row>
      </sheetData>
      <sheetData sheetId="6060">
        <row r="1">
          <cell r="A1" t="str">
            <v>PHIẾU XỬ LÝ HỒ SƠ THANH TOÁN VƯỢT THẨM QUYỀN PD</v>
          </cell>
        </row>
      </sheetData>
      <sheetData sheetId="6061">
        <row r="1">
          <cell r="A1" t="str">
            <v>PHIẾU XỬ LÝ HỒ SƠ THANH TOÁN VƯỢT THẨM QUYỀN PD</v>
          </cell>
        </row>
      </sheetData>
      <sheetData sheetId="6062">
        <row r="1">
          <cell r="A1" t="str">
            <v>PHIẾU XỬ LÝ HỒ SƠ THANH TOÁN VƯỢT THẨM QUYỀN PD</v>
          </cell>
        </row>
      </sheetData>
      <sheetData sheetId="6063"/>
      <sheetData sheetId="6064"/>
      <sheetData sheetId="6065"/>
      <sheetData sheetId="6066"/>
      <sheetData sheetId="6067"/>
      <sheetData sheetId="6068"/>
      <sheetData sheetId="6069"/>
      <sheetData sheetId="6070"/>
      <sheetData sheetId="6071"/>
      <sheetData sheetId="6072"/>
      <sheetData sheetId="6073">
        <row r="1">
          <cell r="A1" t="str">
            <v>PHIẾU XỬ LÝ HỒ SƠ THANH TOÁN VƯỢT THẨM QUYỀN PD</v>
          </cell>
        </row>
      </sheetData>
      <sheetData sheetId="6074">
        <row r="1">
          <cell r="A1" t="str">
            <v>PHIẾU XỬ LÝ HỒ SƠ THANH TOÁN VƯỢT THẨM QUYỀN PD</v>
          </cell>
        </row>
      </sheetData>
      <sheetData sheetId="6075">
        <row r="1">
          <cell r="A1" t="str">
            <v>PHIẾU XỬ LÝ HỒ SƠ THANH TOÁN VƯỢT THẨM QUYỀN PD</v>
          </cell>
        </row>
      </sheetData>
      <sheetData sheetId="6076">
        <row r="1">
          <cell r="A1" t="str">
            <v>PHIẾU XỬ LÝ HỒ SƠ THANH TOÁN VƯỢT THẨM QUYỀN PD</v>
          </cell>
        </row>
      </sheetData>
      <sheetData sheetId="6077">
        <row r="1">
          <cell r="A1" t="str">
            <v>PHIẾU XỬ LÝ HỒ SƠ THANH TOÁN VƯỢT THẨM QUYỀN PD</v>
          </cell>
        </row>
      </sheetData>
      <sheetData sheetId="6078">
        <row r="1">
          <cell r="A1" t="str">
            <v>PHIẾU XỬ LÝ HỒ SƠ THANH TOÁN VƯỢT THẨM QUYỀN PD</v>
          </cell>
        </row>
      </sheetData>
      <sheetData sheetId="6079">
        <row r="1">
          <cell r="A1" t="str">
            <v>PHIẾU XỬ LÝ HỒ SƠ THANH TOÁN VƯỢT THẨM QUYỀN PD</v>
          </cell>
        </row>
      </sheetData>
      <sheetData sheetId="6080">
        <row r="1">
          <cell r="A1" t="str">
            <v>PHIẾU XỬ LÝ HỒ SƠ THANH TOÁN VƯỢT THẨM QUYỀN PD</v>
          </cell>
        </row>
      </sheetData>
      <sheetData sheetId="6081">
        <row r="1">
          <cell r="A1" t="str">
            <v>PHIẾU XỬ LÝ HỒ SƠ THANH TOÁN VƯỢT THẨM QUYỀN PD</v>
          </cell>
        </row>
      </sheetData>
      <sheetData sheetId="6082">
        <row r="1">
          <cell r="A1" t="str">
            <v>PHIẾU XỬ LÝ HỒ SƠ THANH TOÁN VƯỢT THẨM QUYỀN PD</v>
          </cell>
        </row>
      </sheetData>
      <sheetData sheetId="6083">
        <row r="1">
          <cell r="A1" t="str">
            <v>PHIẾU XỬ LÝ HỒ SƠ THANH TOÁN VƯỢT THẨM QUYỀN PD</v>
          </cell>
        </row>
      </sheetData>
      <sheetData sheetId="6084">
        <row r="1">
          <cell r="A1" t="str">
            <v>PHIẾU XỬ LÝ HỒ SƠ THANH TOÁN VƯỢT THẨM QUYỀN PD</v>
          </cell>
        </row>
      </sheetData>
      <sheetData sheetId="6085">
        <row r="1">
          <cell r="A1" t="str">
            <v>PHIẾU XỬ LÝ HỒ SƠ THANH TOÁN VƯỢT THẨM QUYỀN PD</v>
          </cell>
        </row>
      </sheetData>
      <sheetData sheetId="6086">
        <row r="1">
          <cell r="A1" t="str">
            <v>PHIẾU XỬ LÝ HỒ SƠ THANH TOÁN VƯỢT THẨM QUYỀN PD</v>
          </cell>
        </row>
      </sheetData>
      <sheetData sheetId="6087">
        <row r="1">
          <cell r="A1" t="str">
            <v>PHIẾU XỬ LÝ HỒ SƠ THANH TOÁN VƯỢT THẨM QUYỀN PD</v>
          </cell>
        </row>
      </sheetData>
      <sheetData sheetId="6088">
        <row r="1">
          <cell r="A1" t="str">
            <v>PHIẾU XỬ LÝ HỒ SƠ THANH TOÁN VƯỢT THẨM QUYỀN PD</v>
          </cell>
        </row>
      </sheetData>
      <sheetData sheetId="6089">
        <row r="1">
          <cell r="A1" t="str">
            <v>PHIẾU XỬ LÝ HỒ SƠ THANH TOÁN VƯỢT THẨM QUYỀN PD</v>
          </cell>
        </row>
      </sheetData>
      <sheetData sheetId="6090">
        <row r="1">
          <cell r="A1" t="str">
            <v>PHIẾU XỬ LÝ HỒ SƠ THANH TOÁN VƯỢT THẨM QUYỀN PD</v>
          </cell>
        </row>
      </sheetData>
      <sheetData sheetId="6091">
        <row r="1">
          <cell r="A1" t="str">
            <v>PHIẾU XỬ LÝ HỒ SƠ THANH TOÁN VƯỢT THẨM QUYỀN PD</v>
          </cell>
        </row>
      </sheetData>
      <sheetData sheetId="6092">
        <row r="1">
          <cell r="A1" t="str">
            <v>PHIẾU XỬ LÝ HỒ SƠ THANH TOÁN VƯỢT THẨM QUYỀN PD</v>
          </cell>
        </row>
      </sheetData>
      <sheetData sheetId="6093">
        <row r="1">
          <cell r="A1" t="str">
            <v>PHIẾU XỬ LÝ HỒ SƠ THANH TOÁN VƯỢT THẨM QUYỀN PD</v>
          </cell>
        </row>
      </sheetData>
      <sheetData sheetId="6094">
        <row r="1">
          <cell r="A1" t="str">
            <v>PHIẾU XỬ LÝ HỒ SƠ THANH TOÁN VƯỢT THẨM QUYỀN PD</v>
          </cell>
        </row>
      </sheetData>
      <sheetData sheetId="6095">
        <row r="1">
          <cell r="A1" t="str">
            <v>PHIẾU XỬ LÝ HỒ SƠ THANH TOÁN VƯỢT THẨM QUYỀN PD</v>
          </cell>
        </row>
      </sheetData>
      <sheetData sheetId="6096">
        <row r="1">
          <cell r="A1" t="str">
            <v>PHIẾU XỬ LÝ HỒ SƠ THANH TOÁN VƯỢT THẨM QUYỀN PD</v>
          </cell>
        </row>
      </sheetData>
      <sheetData sheetId="6097">
        <row r="1">
          <cell r="A1" t="str">
            <v>PHIẾU XỬ LÝ HỒ SƠ THANH TOÁN VƯỢT THẨM QUYỀN PD</v>
          </cell>
        </row>
      </sheetData>
      <sheetData sheetId="6098">
        <row r="1">
          <cell r="A1" t="str">
            <v>PHIẾU XỬ LÝ HỒ SƠ THANH TOÁN VƯỢT THẨM QUYỀN PD</v>
          </cell>
        </row>
      </sheetData>
      <sheetData sheetId="6099">
        <row r="1">
          <cell r="A1" t="str">
            <v>PHIẾU XỬ LÝ HỒ SƠ THANH TOÁN VƯỢT THẨM QUYỀN PD</v>
          </cell>
        </row>
      </sheetData>
      <sheetData sheetId="6100">
        <row r="1">
          <cell r="A1" t="str">
            <v>PHIẾU XỬ LÝ HỒ SƠ THANH TOÁN VƯỢT THẨM QUYỀN PD</v>
          </cell>
        </row>
      </sheetData>
      <sheetData sheetId="6101">
        <row r="1">
          <cell r="A1" t="str">
            <v>PHIẾU XỬ LÝ HỒ SƠ THANH TOÁN VƯỢT THẨM QUYỀN PD</v>
          </cell>
        </row>
      </sheetData>
      <sheetData sheetId="6102">
        <row r="1">
          <cell r="A1" t="str">
            <v>PHIẾU XỬ LÝ HỒ SƠ THANH TOÁN VƯỢT THẨM QUYỀN PD</v>
          </cell>
        </row>
      </sheetData>
      <sheetData sheetId="6103">
        <row r="1">
          <cell r="A1" t="str">
            <v>PHIẾU XỬ LÝ HỒ SƠ THANH TOÁN VƯỢT THẨM QUYỀN PD</v>
          </cell>
        </row>
      </sheetData>
      <sheetData sheetId="6104">
        <row r="1">
          <cell r="A1" t="str">
            <v>PHIẾU XỬ LÝ HỒ SƠ THANH TOÁN VƯỢT THẨM QUYỀN PD</v>
          </cell>
        </row>
      </sheetData>
      <sheetData sheetId="6105">
        <row r="1">
          <cell r="A1" t="str">
            <v>PHIẾU XỬ LÝ HỒ SƠ THANH TOÁN VƯỢT THẨM QUYỀN PD</v>
          </cell>
        </row>
      </sheetData>
      <sheetData sheetId="6106">
        <row r="1">
          <cell r="A1" t="str">
            <v>PHIẾU XỬ LÝ HỒ SƠ THANH TOÁN VƯỢT THẨM QUYỀN PD</v>
          </cell>
        </row>
      </sheetData>
      <sheetData sheetId="6107">
        <row r="1">
          <cell r="A1" t="str">
            <v>PHIẾU XỬ LÝ HỒ SƠ THANH TOÁN VƯỢT THẨM QUYỀN PD</v>
          </cell>
        </row>
      </sheetData>
      <sheetData sheetId="6108">
        <row r="1">
          <cell r="A1" t="str">
            <v>PHIẾU XỬ LÝ HỒ SƠ THANH TOÁN VƯỢT THẨM QUYỀN PD</v>
          </cell>
        </row>
      </sheetData>
      <sheetData sheetId="6109">
        <row r="1">
          <cell r="A1" t="str">
            <v>PHIẾU XỬ LÝ HỒ SƠ THANH TOÁN VƯỢT THẨM QUYỀN PD</v>
          </cell>
        </row>
      </sheetData>
      <sheetData sheetId="6110">
        <row r="1">
          <cell r="A1" t="str">
            <v>PHIẾU XỬ LÝ HỒ SƠ THANH TOÁN VƯỢT THẨM QUYỀN PD</v>
          </cell>
        </row>
      </sheetData>
      <sheetData sheetId="6111">
        <row r="1">
          <cell r="A1" t="str">
            <v>PHIẾU XỬ LÝ HỒ SƠ THANH TOÁN VƯỢT THẨM QUYỀN PD</v>
          </cell>
        </row>
      </sheetData>
      <sheetData sheetId="6112">
        <row r="1">
          <cell r="A1" t="str">
            <v>PHIẾU XỬ LÝ HỒ SƠ THANH TOÁN VƯỢT THẨM QUYỀN PD</v>
          </cell>
        </row>
      </sheetData>
      <sheetData sheetId="6113">
        <row r="1">
          <cell r="A1" t="str">
            <v>PHIẾU XỬ LÝ HỒ SƠ THANH TOÁN VƯỢT THẨM QUYỀN PD</v>
          </cell>
        </row>
      </sheetData>
      <sheetData sheetId="6114">
        <row r="1">
          <cell r="A1" t="str">
            <v>PHIẾU XỬ LÝ HỒ SƠ THANH TOÁN VƯỢT THẨM QUYỀN PD</v>
          </cell>
        </row>
      </sheetData>
      <sheetData sheetId="6115">
        <row r="1">
          <cell r="A1" t="str">
            <v>PHIẾU XỬ LÝ HỒ SƠ THANH TOÁN VƯỢT THẨM QUYỀN PD</v>
          </cell>
        </row>
      </sheetData>
      <sheetData sheetId="6116">
        <row r="1">
          <cell r="A1" t="str">
            <v>PHIẾU XỬ LÝ HỒ SƠ THANH TOÁN VƯỢT THẨM QUYỀN PD</v>
          </cell>
        </row>
      </sheetData>
      <sheetData sheetId="6117">
        <row r="1">
          <cell r="A1" t="str">
            <v>PHIẾU XỬ LÝ HỒ SƠ THANH TOÁN VƯỢT THẨM QUYỀN PD</v>
          </cell>
        </row>
      </sheetData>
      <sheetData sheetId="6118">
        <row r="1">
          <cell r="A1" t="str">
            <v>PHIẾU XỬ LÝ HỒ SƠ THANH TOÁN VƯỢT THẨM QUYỀN PD</v>
          </cell>
        </row>
      </sheetData>
      <sheetData sheetId="6119">
        <row r="1">
          <cell r="A1" t="str">
            <v>PHIẾU XỬ LÝ HỒ SƠ THANH TOÁN VƯỢT THẨM QUYỀN PD</v>
          </cell>
        </row>
      </sheetData>
      <sheetData sheetId="6120">
        <row r="1">
          <cell r="A1" t="str">
            <v>PHIẾU XỬ LÝ HỒ SƠ THANH TOÁN VƯỢT THẨM QUYỀN PD</v>
          </cell>
        </row>
      </sheetData>
      <sheetData sheetId="6121">
        <row r="1">
          <cell r="A1" t="str">
            <v>PHIẾU XỬ LÝ HỒ SƠ THANH TOÁN VƯỢT THẨM QUYỀN PD</v>
          </cell>
        </row>
      </sheetData>
      <sheetData sheetId="6122">
        <row r="1">
          <cell r="A1" t="str">
            <v>PHIẾU XỬ LÝ HỒ SƠ THANH TOÁN VƯỢT THẨM QUYỀN PD</v>
          </cell>
        </row>
      </sheetData>
      <sheetData sheetId="6123">
        <row r="1">
          <cell r="A1" t="str">
            <v>PHIẾU XỬ LÝ HỒ SƠ THANH TOÁN VƯỢT THẨM QUYỀN PD</v>
          </cell>
        </row>
      </sheetData>
      <sheetData sheetId="6124">
        <row r="1">
          <cell r="A1" t="str">
            <v>PHIẾU XỬ LÝ HỒ SƠ THANH TOÁN VƯỢT THẨM QUYỀN PD</v>
          </cell>
        </row>
      </sheetData>
      <sheetData sheetId="6125">
        <row r="1">
          <cell r="A1" t="str">
            <v>PHIẾU XỬ LÝ HỒ SƠ THANH TOÁN VƯỢT THẨM QUYỀN PD</v>
          </cell>
        </row>
      </sheetData>
      <sheetData sheetId="6126">
        <row r="1">
          <cell r="A1" t="str">
            <v>PHIẾU XỬ LÝ HỒ SƠ THANH TOÁN VƯỢT THẨM QUYỀN PD</v>
          </cell>
        </row>
      </sheetData>
      <sheetData sheetId="6127">
        <row r="1">
          <cell r="A1" t="str">
            <v>PHIẾU XỬ LÝ HỒ SƠ THANH TOÁN VƯỢT THẨM QUYỀN PD</v>
          </cell>
        </row>
      </sheetData>
      <sheetData sheetId="6128">
        <row r="1">
          <cell r="A1" t="str">
            <v>PHIẾU XỬ LÝ HỒ SƠ THANH TOÁN VƯỢT THẨM QUYỀN PD</v>
          </cell>
        </row>
      </sheetData>
      <sheetData sheetId="6129">
        <row r="1">
          <cell r="A1" t="str">
            <v>PHIẾU XỬ LÝ HỒ SƠ THANH TOÁN VƯỢT THẨM QUYỀN PD</v>
          </cell>
        </row>
      </sheetData>
      <sheetData sheetId="6130">
        <row r="1">
          <cell r="A1" t="str">
            <v>PHIẾU XỬ LÝ HỒ SƠ THANH TOÁN VƯỢT THẨM QUYỀN PD</v>
          </cell>
        </row>
      </sheetData>
      <sheetData sheetId="6131">
        <row r="1">
          <cell r="A1" t="str">
            <v>PHIẾU XỬ LÝ HỒ SƠ THANH TOÁN VƯỢT THẨM QUYỀN PD</v>
          </cell>
        </row>
      </sheetData>
      <sheetData sheetId="6132">
        <row r="1">
          <cell r="A1" t="str">
            <v>PHIẾU XỬ LÝ HỒ SƠ THANH TOÁN VƯỢT THẨM QUYỀN PD</v>
          </cell>
        </row>
      </sheetData>
      <sheetData sheetId="6133">
        <row r="1">
          <cell r="A1" t="str">
            <v>PHIẾU XỬ LÝ HỒ SƠ THANH TOÁN VƯỢT THẨM QUYỀN PD</v>
          </cell>
        </row>
      </sheetData>
      <sheetData sheetId="6134">
        <row r="1">
          <cell r="A1" t="str">
            <v>PHIẾU XỬ LÝ HỒ SƠ THANH TOÁN VƯỢT THẨM QUYỀN PD</v>
          </cell>
        </row>
      </sheetData>
      <sheetData sheetId="6135">
        <row r="1">
          <cell r="A1" t="str">
            <v>PHIẾU XỬ LÝ HỒ SƠ THANH TOÁN VƯỢT THẨM QUYỀN PD</v>
          </cell>
        </row>
      </sheetData>
      <sheetData sheetId="6136">
        <row r="1">
          <cell r="A1" t="str">
            <v>PHIẾU XỬ LÝ HỒ SƠ THANH TOÁN VƯỢT THẨM QUYỀN PD</v>
          </cell>
        </row>
      </sheetData>
      <sheetData sheetId="6137">
        <row r="1">
          <cell r="A1" t="str">
            <v>PHIẾU XỬ LÝ HỒ SƠ THANH TOÁN VƯỢT THẨM QUYỀN PD</v>
          </cell>
        </row>
      </sheetData>
      <sheetData sheetId="6138">
        <row r="1">
          <cell r="A1" t="str">
            <v>PHIẾU XỬ LÝ HỒ SƠ THANH TOÁN VƯỢT THẨM QUYỀN PD</v>
          </cell>
        </row>
      </sheetData>
      <sheetData sheetId="6139">
        <row r="1">
          <cell r="A1" t="str">
            <v>PHIẾU XỬ LÝ HỒ SƠ THANH TOÁN VƯỢT THẨM QUYỀN PD</v>
          </cell>
        </row>
      </sheetData>
      <sheetData sheetId="6140">
        <row r="1">
          <cell r="A1" t="str">
            <v>PHIẾU XỬ LÝ HỒ SƠ THANH TOÁN VƯỢT THẨM QUYỀN PD</v>
          </cell>
        </row>
      </sheetData>
      <sheetData sheetId="6141">
        <row r="1">
          <cell r="A1" t="str">
            <v>PHIẾU XỬ LÝ HỒ SƠ THANH TOÁN VƯỢT THẨM QUYỀN PD</v>
          </cell>
        </row>
      </sheetData>
      <sheetData sheetId="6142">
        <row r="1">
          <cell r="A1" t="str">
            <v>PHIẾU XỬ LÝ HỒ SƠ THANH TOÁN VƯỢT THẨM QUYỀN PD</v>
          </cell>
        </row>
      </sheetData>
      <sheetData sheetId="6143">
        <row r="1">
          <cell r="A1" t="str">
            <v>PHIẾU XỬ LÝ HỒ SƠ THANH TOÁN VƯỢT THẨM QUYỀN PD</v>
          </cell>
        </row>
      </sheetData>
      <sheetData sheetId="6144">
        <row r="1">
          <cell r="A1" t="str">
            <v>PHIẾU XỬ LÝ HỒ SƠ THANH TOÁN VƯỢT THẨM QUYỀN PD</v>
          </cell>
        </row>
      </sheetData>
      <sheetData sheetId="6145">
        <row r="1">
          <cell r="A1" t="str">
            <v>PHIẾU XỬ LÝ HỒ SƠ THANH TOÁN VƯỢT THẨM QUYỀN PD</v>
          </cell>
        </row>
      </sheetData>
      <sheetData sheetId="6146">
        <row r="1">
          <cell r="A1" t="str">
            <v>PHIẾU XỬ LÝ HỒ SƠ THANH TOÁN VƯỢT THẨM QUYỀN PD</v>
          </cell>
        </row>
      </sheetData>
      <sheetData sheetId="6147">
        <row r="1">
          <cell r="A1" t="str">
            <v>PHIẾU XỬ LÝ HỒ SƠ THANH TOÁN VƯỢT THẨM QUYỀN PD</v>
          </cell>
        </row>
      </sheetData>
      <sheetData sheetId="6148">
        <row r="1">
          <cell r="A1" t="str">
            <v>PHIẾU XỬ LÝ HỒ SƠ THANH TOÁN VƯỢT THẨM QUYỀN PD</v>
          </cell>
        </row>
      </sheetData>
      <sheetData sheetId="6149">
        <row r="1">
          <cell r="A1" t="str">
            <v>PHIẾU XỬ LÝ HỒ SƠ THANH TOÁN VƯỢT THẨM QUYỀN PD</v>
          </cell>
        </row>
      </sheetData>
      <sheetData sheetId="6150">
        <row r="1">
          <cell r="A1" t="str">
            <v>PHIẾU XỬ LÝ HỒ SƠ THANH TOÁN VƯỢT THẨM QUYỀN PD</v>
          </cell>
        </row>
      </sheetData>
      <sheetData sheetId="6151">
        <row r="1">
          <cell r="A1" t="str">
            <v>PHIẾU XỬ LÝ HỒ SƠ THANH TOÁN VƯỢT THẨM QUYỀN PD</v>
          </cell>
        </row>
      </sheetData>
      <sheetData sheetId="6152">
        <row r="1">
          <cell r="A1" t="str">
            <v>PHIẾU XỬ LÝ HỒ SƠ THANH TOÁN VƯỢT THẨM QUYỀN PD</v>
          </cell>
        </row>
      </sheetData>
      <sheetData sheetId="6153">
        <row r="1">
          <cell r="A1" t="str">
            <v>PHIẾU XỬ LÝ HỒ SƠ THANH TOÁN VƯỢT THẨM QUYỀN PD</v>
          </cell>
        </row>
      </sheetData>
      <sheetData sheetId="6154">
        <row r="1">
          <cell r="A1" t="str">
            <v>PHIẾU XỬ LÝ HỒ SƠ THANH TOÁN VƯỢT THẨM QUYỀN PD</v>
          </cell>
        </row>
      </sheetData>
      <sheetData sheetId="6155">
        <row r="1">
          <cell r="A1" t="str">
            <v>PHIẾU XỬ LÝ HỒ SƠ THANH TOÁN VƯỢT THẨM QUYỀN PD</v>
          </cell>
        </row>
      </sheetData>
      <sheetData sheetId="6156">
        <row r="1">
          <cell r="A1" t="str">
            <v>PHIẾU XỬ LÝ HỒ SƠ THANH TOÁN VƯỢT THẨM QUYỀN PD</v>
          </cell>
        </row>
      </sheetData>
      <sheetData sheetId="6157">
        <row r="1">
          <cell r="A1" t="str">
            <v>PHIẾU XỬ LÝ HỒ SƠ THANH TOÁN VƯỢT THẨM QUYỀN PD</v>
          </cell>
        </row>
      </sheetData>
      <sheetData sheetId="6158">
        <row r="1">
          <cell r="A1" t="str">
            <v>PHIẾU XỬ LÝ HỒ SƠ THANH TOÁN VƯỢT THẨM QUYỀN PD</v>
          </cell>
        </row>
      </sheetData>
      <sheetData sheetId="6159">
        <row r="1">
          <cell r="A1" t="str">
            <v>PHIẾU XỬ LÝ HỒ SƠ THANH TOÁN VƯỢT THẨM QUYỀN PD</v>
          </cell>
        </row>
      </sheetData>
      <sheetData sheetId="6160">
        <row r="1">
          <cell r="A1" t="str">
            <v>PHIẾU XỬ LÝ HỒ SƠ THANH TOÁN VƯỢT THẨM QUYỀN PD</v>
          </cell>
        </row>
      </sheetData>
      <sheetData sheetId="6161">
        <row r="1">
          <cell r="A1" t="str">
            <v>PHIẾU XỬ LÝ HỒ SƠ THANH TOÁN VƯỢT THẨM QUYỀN PD</v>
          </cell>
        </row>
      </sheetData>
      <sheetData sheetId="6162">
        <row r="1">
          <cell r="A1" t="str">
            <v>PHIẾU XỬ LÝ HỒ SƠ THANH TOÁN VƯỢT THẨM QUYỀN PD</v>
          </cell>
        </row>
      </sheetData>
      <sheetData sheetId="6163">
        <row r="1">
          <cell r="A1" t="str">
            <v>PHIẾU XỬ LÝ HỒ SƠ THANH TOÁN VƯỢT THẨM QUYỀN PD</v>
          </cell>
        </row>
      </sheetData>
      <sheetData sheetId="6164">
        <row r="1">
          <cell r="A1" t="str">
            <v>PHIẾU XỬ LÝ HỒ SƠ THANH TOÁN VƯỢT THẨM QUYỀN PD</v>
          </cell>
        </row>
      </sheetData>
      <sheetData sheetId="6165">
        <row r="1">
          <cell r="A1" t="str">
            <v>PHIẾU XỬ LÝ HỒ SƠ THANH TOÁN VƯỢT THẨM QUYỀN PD</v>
          </cell>
        </row>
      </sheetData>
      <sheetData sheetId="6166">
        <row r="1">
          <cell r="A1" t="str">
            <v>PHIẾU XỬ LÝ HỒ SƠ THANH TOÁN VƯỢT THẨM QUYỀN PD</v>
          </cell>
        </row>
      </sheetData>
      <sheetData sheetId="6167">
        <row r="1">
          <cell r="A1" t="str">
            <v>PHIẾU XỬ LÝ HỒ SƠ THANH TOÁN VƯỢT THẨM QUYỀN PD</v>
          </cell>
        </row>
      </sheetData>
      <sheetData sheetId="6168">
        <row r="1">
          <cell r="A1" t="str">
            <v>PHIẾU XỬ LÝ HỒ SƠ THANH TOÁN VƯỢT THẨM QUYỀN PD</v>
          </cell>
        </row>
      </sheetData>
      <sheetData sheetId="6169">
        <row r="1">
          <cell r="A1" t="str">
            <v>PHIẾU XỬ LÝ HỒ SƠ THANH TOÁN VƯỢT THẨM QUYỀN PD</v>
          </cell>
        </row>
      </sheetData>
      <sheetData sheetId="6170">
        <row r="1">
          <cell r="A1" t="str">
            <v>PHIẾU XỬ LÝ HỒ SƠ THANH TOÁN VƯỢT THẨM QUYỀN PD</v>
          </cell>
        </row>
      </sheetData>
      <sheetData sheetId="6171">
        <row r="1">
          <cell r="A1" t="str">
            <v>PHIẾU XỬ LÝ HỒ SƠ THANH TOÁN VƯỢT THẨM QUYỀN PD</v>
          </cell>
        </row>
      </sheetData>
      <sheetData sheetId="6172">
        <row r="1">
          <cell r="A1" t="str">
            <v>PHIẾU XỬ LÝ HỒ SƠ THANH TOÁN VƯỢT THẨM QUYỀN PD</v>
          </cell>
        </row>
      </sheetData>
      <sheetData sheetId="6173">
        <row r="1">
          <cell r="A1" t="str">
            <v>PHIẾU XỬ LÝ HỒ SƠ THANH TOÁN VƯỢT THẨM QUYỀN PD</v>
          </cell>
        </row>
      </sheetData>
      <sheetData sheetId="6174">
        <row r="1">
          <cell r="A1" t="str">
            <v>PHIẾU XỬ LÝ HỒ SƠ THANH TOÁN VƯỢT THẨM QUYỀN PD</v>
          </cell>
        </row>
      </sheetData>
      <sheetData sheetId="6175">
        <row r="1">
          <cell r="A1" t="str">
            <v>PHIẾU XỬ LÝ HỒ SƠ THANH TOÁN VƯỢT THẨM QUYỀN PD</v>
          </cell>
        </row>
      </sheetData>
      <sheetData sheetId="6176">
        <row r="1">
          <cell r="A1" t="str">
            <v>PHIẾU XỬ LÝ HỒ SƠ THANH TOÁN VƯỢT THẨM QUYỀN PD</v>
          </cell>
        </row>
      </sheetData>
      <sheetData sheetId="6177">
        <row r="1">
          <cell r="A1" t="str">
            <v>PHIẾU XỬ LÝ HỒ SƠ THANH TOÁN VƯỢT THẨM QUYỀN PD</v>
          </cell>
        </row>
      </sheetData>
      <sheetData sheetId="6178">
        <row r="1">
          <cell r="A1" t="str">
            <v>PHIẾU XỬ LÝ HỒ SƠ THANH TOÁN VƯỢT THẨM QUYỀN PD</v>
          </cell>
        </row>
      </sheetData>
      <sheetData sheetId="6179">
        <row r="1">
          <cell r="A1" t="str">
            <v>PHIẾU XỬ LÝ HỒ SƠ THANH TOÁN VƯỢT THẨM QUYỀN PD</v>
          </cell>
        </row>
      </sheetData>
      <sheetData sheetId="6180">
        <row r="1">
          <cell r="A1" t="str">
            <v>PHIẾU XỬ LÝ HỒ SƠ THANH TOÁN VƯỢT THẨM QUYỀN PD</v>
          </cell>
        </row>
      </sheetData>
      <sheetData sheetId="6181">
        <row r="1">
          <cell r="A1" t="str">
            <v>PHIẾU XỬ LÝ HỒ SƠ THANH TOÁN VƯỢT THẨM QUYỀN PD</v>
          </cell>
        </row>
      </sheetData>
      <sheetData sheetId="6182">
        <row r="1">
          <cell r="A1" t="str">
            <v>PHIẾU XỬ LÝ HỒ SƠ THANH TOÁN VƯỢT THẨM QUYỀN PD</v>
          </cell>
        </row>
      </sheetData>
      <sheetData sheetId="6183">
        <row r="1">
          <cell r="A1" t="str">
            <v>PHIẾU XỬ LÝ HỒ SƠ THANH TOÁN VƯỢT THẨM QUYỀN PD</v>
          </cell>
        </row>
      </sheetData>
      <sheetData sheetId="6184">
        <row r="1">
          <cell r="A1" t="str">
            <v>PHIẾU XỬ LÝ HỒ SƠ THANH TOÁN VƯỢT THẨM QUYỀN PD</v>
          </cell>
        </row>
      </sheetData>
      <sheetData sheetId="6185">
        <row r="1">
          <cell r="A1" t="str">
            <v>PHIẾU XỬ LÝ HỒ SƠ THANH TOÁN VƯỢT THẨM QUYỀN PD</v>
          </cell>
        </row>
      </sheetData>
      <sheetData sheetId="6186">
        <row r="1">
          <cell r="A1" t="str">
            <v>PHIẾU XỬ LÝ HỒ SƠ THANH TOÁN VƯỢT THẨM QUYỀN PD</v>
          </cell>
        </row>
      </sheetData>
      <sheetData sheetId="6187">
        <row r="1">
          <cell r="A1" t="str">
            <v>PHIẾU XỬ LÝ HỒ SƠ THANH TOÁN VƯỢT THẨM QUYỀN PD</v>
          </cell>
        </row>
      </sheetData>
      <sheetData sheetId="6188">
        <row r="1">
          <cell r="A1" t="str">
            <v>PHIẾU XỬ LÝ HỒ SƠ THANH TOÁN VƯỢT THẨM QUYỀN PD</v>
          </cell>
        </row>
      </sheetData>
      <sheetData sheetId="6189">
        <row r="1">
          <cell r="A1" t="str">
            <v>PHIẾU XỬ LÝ HỒ SƠ THANH TOÁN VƯỢT THẨM QUYỀN PD</v>
          </cell>
        </row>
      </sheetData>
      <sheetData sheetId="6190">
        <row r="1">
          <cell r="A1" t="str">
            <v>PHIẾU XỬ LÝ HỒ SƠ THANH TOÁN VƯỢT THẨM QUYỀN PD</v>
          </cell>
        </row>
      </sheetData>
      <sheetData sheetId="6191">
        <row r="1">
          <cell r="A1" t="str">
            <v>PHIẾU XỬ LÝ HỒ SƠ THANH TOÁN VƯỢT THẨM QUYỀN PD</v>
          </cell>
        </row>
      </sheetData>
      <sheetData sheetId="6192">
        <row r="1">
          <cell r="A1" t="str">
            <v>PHIẾU XỬ LÝ HỒ SƠ THANH TOÁN VƯỢT THẨM QUYỀN PD</v>
          </cell>
        </row>
      </sheetData>
      <sheetData sheetId="6193">
        <row r="1">
          <cell r="A1" t="str">
            <v>PHIẾU XỬ LÝ HỒ SƠ THANH TOÁN VƯỢT THẨM QUYỀN PD</v>
          </cell>
        </row>
      </sheetData>
      <sheetData sheetId="6194">
        <row r="1">
          <cell r="A1" t="str">
            <v>PHIẾU XỬ LÝ HỒ SƠ THANH TOÁN VƯỢT THẨM QUYỀN PD</v>
          </cell>
        </row>
      </sheetData>
      <sheetData sheetId="6195">
        <row r="1">
          <cell r="A1" t="str">
            <v>PHIẾU XỬ LÝ HỒ SƠ THANH TOÁN VƯỢT THẨM QUYỀN PD</v>
          </cell>
        </row>
      </sheetData>
      <sheetData sheetId="6196">
        <row r="1">
          <cell r="A1" t="str">
            <v>PHIẾU XỬ LÝ HỒ SƠ THANH TOÁN VƯỢT THẨM QUYỀN PD</v>
          </cell>
        </row>
      </sheetData>
      <sheetData sheetId="6197">
        <row r="1">
          <cell r="A1" t="str">
            <v>PHIẾU XỬ LÝ HỒ SƠ THANH TOÁN VƯỢT THẨM QUYỀN PD</v>
          </cell>
        </row>
      </sheetData>
      <sheetData sheetId="6198">
        <row r="1">
          <cell r="A1" t="str">
            <v>PHIẾU XỬ LÝ HỒ SƠ THANH TOÁN VƯỢT THẨM QUYỀN PD</v>
          </cell>
        </row>
      </sheetData>
      <sheetData sheetId="6199">
        <row r="1">
          <cell r="A1" t="str">
            <v>PHIẾU XỬ LÝ HỒ SƠ THANH TOÁN VƯỢT THẨM QUYỀN PD</v>
          </cell>
        </row>
      </sheetData>
      <sheetData sheetId="6200">
        <row r="1">
          <cell r="A1" t="str">
            <v>PHIẾU XỬ LÝ HỒ SƠ THANH TOÁN VƯỢT THẨM QUYỀN PD</v>
          </cell>
        </row>
      </sheetData>
      <sheetData sheetId="6201">
        <row r="1">
          <cell r="A1" t="str">
            <v>PHIẾU XỬ LÝ HỒ SƠ THANH TOÁN VƯỢT THẨM QUYỀN PD</v>
          </cell>
        </row>
      </sheetData>
      <sheetData sheetId="6202">
        <row r="1">
          <cell r="A1" t="str">
            <v>PHIẾU XỬ LÝ HỒ SƠ THANH TOÁN VƯỢT THẨM QUYỀN PD</v>
          </cell>
        </row>
      </sheetData>
      <sheetData sheetId="6203">
        <row r="1">
          <cell r="A1" t="str">
            <v>PHIẾU XỬ LÝ HỒ SƠ THANH TOÁN VƯỢT THẨM QUYỀN PD</v>
          </cell>
        </row>
      </sheetData>
      <sheetData sheetId="6204"/>
      <sheetData sheetId="6205">
        <row r="1">
          <cell r="A1" t="str">
            <v>PHIẾU XỬ LÝ HỒ SƠ THANH TOÁN VƯỢT THẨM QUYỀN PD</v>
          </cell>
        </row>
      </sheetData>
      <sheetData sheetId="6206">
        <row r="1">
          <cell r="A1" t="str">
            <v>PHIẾU XỬ LÝ HỒ SƠ THANH TOÁN VƯỢT THẨM QUYỀN PD</v>
          </cell>
        </row>
      </sheetData>
      <sheetData sheetId="6207">
        <row r="1">
          <cell r="A1" t="str">
            <v>PHIẾU XỬ LÝ HỒ SƠ THANH TOÁN VƯỢT THẨM QUYỀN PD</v>
          </cell>
        </row>
      </sheetData>
      <sheetData sheetId="6208">
        <row r="1">
          <cell r="A1" t="str">
            <v>PHIẾU XỬ LÝ HỒ SƠ THANH TOÁN VƯỢT THẨM QUYỀN PD</v>
          </cell>
        </row>
      </sheetData>
      <sheetData sheetId="6209">
        <row r="1">
          <cell r="A1" t="str">
            <v>PHIẾU XỬ LÝ HỒ SƠ THANH TOÁN VƯỢT THẨM QUYỀN PD</v>
          </cell>
        </row>
      </sheetData>
      <sheetData sheetId="6210">
        <row r="1">
          <cell r="A1" t="str">
            <v>PHIẾU XỬ LÝ HỒ SƠ THANH TOÁN VƯỢT THẨM QUYỀN PD</v>
          </cell>
        </row>
      </sheetData>
      <sheetData sheetId="6211">
        <row r="1">
          <cell r="A1" t="str">
            <v>PHIẾU XỬ LÝ HỒ SƠ THANH TOÁN VƯỢT THẨM QUYỀN PD</v>
          </cell>
        </row>
      </sheetData>
      <sheetData sheetId="6212">
        <row r="1">
          <cell r="A1" t="str">
            <v>PHIẾU XỬ LÝ HỒ SƠ THANH TOÁN VƯỢT THẨM QUYỀN PD</v>
          </cell>
        </row>
      </sheetData>
      <sheetData sheetId="6213">
        <row r="1">
          <cell r="A1" t="str">
            <v>PHIẾU XỬ LÝ HỒ SƠ THANH TOÁN VƯỢT THẨM QUYỀN PD</v>
          </cell>
        </row>
      </sheetData>
      <sheetData sheetId="6214">
        <row r="1">
          <cell r="A1" t="str">
            <v>PHIẾU XỬ LÝ HỒ SƠ THANH TOÁN VƯỢT THẨM QUYỀN PD</v>
          </cell>
        </row>
      </sheetData>
      <sheetData sheetId="6215">
        <row r="1">
          <cell r="A1" t="str">
            <v>PHIẾU XỬ LÝ HỒ SƠ THANH TOÁN VƯỢT THẨM QUYỀN PD</v>
          </cell>
        </row>
      </sheetData>
      <sheetData sheetId="6216">
        <row r="1">
          <cell r="A1" t="str">
            <v>PHIẾU XỬ LÝ HỒ SƠ THANH TOÁN VƯỢT THẨM QUYỀN PD</v>
          </cell>
        </row>
      </sheetData>
      <sheetData sheetId="6217">
        <row r="1">
          <cell r="A1" t="str">
            <v>PHIẾU XỬ LÝ HỒ SƠ THANH TOÁN VƯỢT THẨM QUYỀN PD</v>
          </cell>
        </row>
      </sheetData>
      <sheetData sheetId="6218">
        <row r="1">
          <cell r="A1" t="str">
            <v>PHIẾU XỬ LÝ HỒ SƠ THANH TOÁN VƯỢT THẨM QUYỀN PD</v>
          </cell>
        </row>
      </sheetData>
      <sheetData sheetId="6219">
        <row r="1">
          <cell r="A1" t="str">
            <v>PHIẾU XỬ LÝ HỒ SƠ THANH TOÁN VƯỢT THẨM QUYỀN PD</v>
          </cell>
        </row>
      </sheetData>
      <sheetData sheetId="6220">
        <row r="1">
          <cell r="A1" t="str">
            <v>PHIẾU XỬ LÝ HỒ SƠ THANH TOÁN VƯỢT THẨM QUYỀN PD</v>
          </cell>
        </row>
      </sheetData>
      <sheetData sheetId="6221">
        <row r="1">
          <cell r="A1" t="str">
            <v>PHIẾU XỬ LÝ HỒ SƠ THANH TOÁN VƯỢT THẨM QUYỀN PD</v>
          </cell>
        </row>
      </sheetData>
      <sheetData sheetId="6222">
        <row r="1">
          <cell r="A1" t="str">
            <v>PHIẾU XỬ LÝ HỒ SƠ THANH TOÁN VƯỢT THẨM QUYỀN PD</v>
          </cell>
        </row>
      </sheetData>
      <sheetData sheetId="6223">
        <row r="1">
          <cell r="A1" t="str">
            <v>PHIẾU XỬ LÝ HỒ SƠ THANH TOÁN VƯỢT THẨM QUYỀN PD</v>
          </cell>
        </row>
      </sheetData>
      <sheetData sheetId="6224">
        <row r="1">
          <cell r="A1" t="str">
            <v>PHIẾU XỬ LÝ HỒ SƠ THANH TOÁN VƯỢT THẨM QUYỀN PD</v>
          </cell>
        </row>
      </sheetData>
      <sheetData sheetId="6225">
        <row r="1">
          <cell r="A1" t="str">
            <v>PHIẾU XỬ LÝ HỒ SƠ THANH TOÁN VƯỢT THẨM QUYỀN PD</v>
          </cell>
        </row>
      </sheetData>
      <sheetData sheetId="6226">
        <row r="1">
          <cell r="A1" t="str">
            <v>PHIẾU XỬ LÝ HỒ SƠ THANH TOÁN VƯỢT THẨM QUYỀN PD</v>
          </cell>
        </row>
      </sheetData>
      <sheetData sheetId="6227">
        <row r="1">
          <cell r="A1" t="str">
            <v>PHIẾU XỬ LÝ HỒ SƠ THANH TOÁN VƯỢT THẨM QUYỀN PD</v>
          </cell>
        </row>
      </sheetData>
      <sheetData sheetId="6228">
        <row r="1">
          <cell r="A1" t="str">
            <v>PHIẾU XỬ LÝ HỒ SƠ THANH TOÁN VƯỢT THẨM QUYỀN PD</v>
          </cell>
        </row>
      </sheetData>
      <sheetData sheetId="6229">
        <row r="1">
          <cell r="A1" t="str">
            <v>PHIẾU XỬ LÝ HỒ SƠ THANH TOÁN VƯỢT THẨM QUYỀN PD</v>
          </cell>
        </row>
      </sheetData>
      <sheetData sheetId="6230">
        <row r="1">
          <cell r="A1" t="str">
            <v>PHIẾU XỬ LÝ HỒ SƠ THANH TOÁN VƯỢT THẨM QUYỀN PD</v>
          </cell>
        </row>
      </sheetData>
      <sheetData sheetId="6231">
        <row r="1">
          <cell r="A1" t="str">
            <v>PHIẾU XỬ LÝ HỒ SƠ THANH TOÁN VƯỢT THẨM QUYỀN PD</v>
          </cell>
        </row>
      </sheetData>
      <sheetData sheetId="6232">
        <row r="1">
          <cell r="A1" t="str">
            <v>PHIẾU XỬ LÝ HỒ SƠ THANH TOÁN VƯỢT THẨM QUYỀN PD</v>
          </cell>
        </row>
      </sheetData>
      <sheetData sheetId="6233">
        <row r="1">
          <cell r="A1" t="str">
            <v>PHIẾU XỬ LÝ HỒ SƠ THANH TOÁN VƯỢT THẨM QUYỀN PD</v>
          </cell>
        </row>
      </sheetData>
      <sheetData sheetId="6234">
        <row r="1">
          <cell r="A1" t="str">
            <v>PHIẾU XỬ LÝ HỒ SƠ THANH TOÁN VƯỢT THẨM QUYỀN PD</v>
          </cell>
        </row>
      </sheetData>
      <sheetData sheetId="6235">
        <row r="1">
          <cell r="A1" t="str">
            <v>PHIẾU XỬ LÝ HỒ SƠ THANH TOÁN VƯỢT THẨM QUYỀN PD</v>
          </cell>
        </row>
      </sheetData>
      <sheetData sheetId="6236">
        <row r="1">
          <cell r="A1" t="str">
            <v>PHIẾU XỬ LÝ HỒ SƠ THANH TOÁN VƯỢT THẨM QUYỀN PD</v>
          </cell>
        </row>
      </sheetData>
      <sheetData sheetId="6237">
        <row r="1">
          <cell r="A1" t="str">
            <v>PHIẾU XỬ LÝ HỒ SƠ THANH TOÁN VƯỢT THẨM QUYỀN PD</v>
          </cell>
        </row>
      </sheetData>
      <sheetData sheetId="6238">
        <row r="1">
          <cell r="A1" t="str">
            <v>PHIẾU XỬ LÝ HỒ SƠ THANH TOÁN VƯỢT THẨM QUYỀN PD</v>
          </cell>
        </row>
      </sheetData>
      <sheetData sheetId="6239">
        <row r="1">
          <cell r="A1" t="str">
            <v>PHIẾU XỬ LÝ HỒ SƠ THANH TOÁN VƯỢT THẨM QUYỀN PD</v>
          </cell>
        </row>
      </sheetData>
      <sheetData sheetId="6240">
        <row r="1">
          <cell r="A1" t="str">
            <v>PHIẾU XỬ LÝ HỒ SƠ THANH TOÁN VƯỢT THẨM QUYỀN PD</v>
          </cell>
        </row>
      </sheetData>
      <sheetData sheetId="6241">
        <row r="1">
          <cell r="A1" t="str">
            <v>PHIẾU XỬ LÝ HỒ SƠ THANH TOÁN VƯỢT THẨM QUYỀN PD</v>
          </cell>
        </row>
      </sheetData>
      <sheetData sheetId="6242">
        <row r="1">
          <cell r="A1" t="str">
            <v>PHIẾU XỬ LÝ HỒ SƠ THANH TOÁN VƯỢT THẨM QUYỀN PD</v>
          </cell>
        </row>
      </sheetData>
      <sheetData sheetId="6243">
        <row r="1">
          <cell r="A1" t="str">
            <v>PHIẾU XỬ LÝ HỒ SƠ THANH TOÁN VƯỢT THẨM QUYỀN PD</v>
          </cell>
        </row>
      </sheetData>
      <sheetData sheetId="6244">
        <row r="1">
          <cell r="A1" t="str">
            <v>PHIẾU XỬ LÝ HỒ SƠ THANH TOÁN VƯỢT THẨM QUYỀN PD</v>
          </cell>
        </row>
      </sheetData>
      <sheetData sheetId="6245">
        <row r="1">
          <cell r="A1" t="str">
            <v>PHIẾU XỬ LÝ HỒ SƠ THANH TOÁN VƯỢT THẨM QUYỀN PD</v>
          </cell>
        </row>
      </sheetData>
      <sheetData sheetId="6246">
        <row r="1">
          <cell r="A1" t="str">
            <v>PHIẾU XỬ LÝ HỒ SƠ THANH TOÁN VƯỢT THẨM QUYỀN PD</v>
          </cell>
        </row>
      </sheetData>
      <sheetData sheetId="6247">
        <row r="1">
          <cell r="A1" t="str">
            <v>PHIẾU XỬ LÝ HỒ SƠ THANH TOÁN VƯỢT THẨM QUYỀN PD</v>
          </cell>
        </row>
      </sheetData>
      <sheetData sheetId="6248">
        <row r="1">
          <cell r="A1" t="str">
            <v>PHIẾU XỬ LÝ HỒ SƠ THANH TOÁN VƯỢT THẨM QUYỀN PD</v>
          </cell>
        </row>
      </sheetData>
      <sheetData sheetId="6249">
        <row r="1">
          <cell r="A1" t="str">
            <v>PHIẾU XỬ LÝ HỒ SƠ THANH TOÁN VƯỢT THẨM QUYỀN PD</v>
          </cell>
        </row>
      </sheetData>
      <sheetData sheetId="6250">
        <row r="1">
          <cell r="A1" t="str">
            <v>PHIẾU XỬ LÝ HỒ SƠ THANH TOÁN VƯỢT THẨM QUYỀN PD</v>
          </cell>
        </row>
      </sheetData>
      <sheetData sheetId="6251">
        <row r="1">
          <cell r="A1" t="str">
            <v>PHIẾU XỬ LÝ HỒ SƠ THANH TOÁN VƯỢT THẨM QUYỀN PD</v>
          </cell>
        </row>
      </sheetData>
      <sheetData sheetId="6252">
        <row r="1">
          <cell r="A1" t="str">
            <v>PHIẾU XỬ LÝ HỒ SƠ THANH TOÁN VƯỢT THẨM QUYỀN PD</v>
          </cell>
        </row>
      </sheetData>
      <sheetData sheetId="6253">
        <row r="1">
          <cell r="A1" t="str">
            <v>PHIẾU XỬ LÝ HỒ SƠ THANH TOÁN VƯỢT THẨM QUYỀN PD</v>
          </cell>
        </row>
      </sheetData>
      <sheetData sheetId="6254">
        <row r="1">
          <cell r="A1" t="str">
            <v>PHIẾU XỬ LÝ HỒ SƠ THANH TOÁN VƯỢT THẨM QUYỀN PD</v>
          </cell>
        </row>
      </sheetData>
      <sheetData sheetId="6255">
        <row r="1">
          <cell r="A1" t="str">
            <v>PHIẾU XỬ LÝ HỒ SƠ THANH TOÁN VƯỢT THẨM QUYỀN PD</v>
          </cell>
        </row>
      </sheetData>
      <sheetData sheetId="6256">
        <row r="1">
          <cell r="A1" t="str">
            <v>PHIẾU XỬ LÝ HỒ SƠ THANH TOÁN VƯỢT THẨM QUYỀN PD</v>
          </cell>
        </row>
      </sheetData>
      <sheetData sheetId="6257">
        <row r="1">
          <cell r="A1" t="str">
            <v>PHIẾU XỬ LÝ HỒ SƠ THANH TOÁN VƯỢT THẨM QUYỀN PD</v>
          </cell>
        </row>
      </sheetData>
      <sheetData sheetId="6258">
        <row r="1">
          <cell r="A1" t="str">
            <v>PHIẾU XỬ LÝ HỒ SƠ THANH TOÁN VƯỢT THẨM QUYỀN PD</v>
          </cell>
        </row>
      </sheetData>
      <sheetData sheetId="6259">
        <row r="1">
          <cell r="A1" t="str">
            <v>PHIẾU XỬ LÝ HỒ SƠ THANH TOÁN VƯỢT THẨM QUYỀN PD</v>
          </cell>
        </row>
      </sheetData>
      <sheetData sheetId="6260">
        <row r="1">
          <cell r="A1" t="str">
            <v>PHIẾU XỬ LÝ HỒ SƠ THANH TOÁN VƯỢT THẨM QUYỀN PD</v>
          </cell>
        </row>
      </sheetData>
      <sheetData sheetId="6261"/>
      <sheetData sheetId="6262"/>
      <sheetData sheetId="6263"/>
      <sheetData sheetId="6264"/>
      <sheetData sheetId="6265">
        <row r="1">
          <cell r="A1" t="str">
            <v>PHIẾU XỬ LÝ HỒ SƠ THANH TOÁN VƯỢT THẨM QUYỀN PD</v>
          </cell>
        </row>
      </sheetData>
      <sheetData sheetId="6266"/>
      <sheetData sheetId="6267"/>
      <sheetData sheetId="6268"/>
      <sheetData sheetId="6269">
        <row r="1">
          <cell r="A1" t="str">
            <v>PHIẾU XỬ LÝ HỒ SƠ THANH TOÁN VƯỢT THẨM QUYỀN PD</v>
          </cell>
        </row>
      </sheetData>
      <sheetData sheetId="6270">
        <row r="1">
          <cell r="A1" t="str">
            <v>PHIẾU XỬ LÝ HỒ SƠ THANH TOÁN VƯỢT THẨM QUYỀN PD</v>
          </cell>
        </row>
      </sheetData>
      <sheetData sheetId="6271">
        <row r="1">
          <cell r="A1" t="str">
            <v>PHIẾU XỬ LÝ HỒ SƠ THANH TOÁN VƯỢT THẨM QUYỀN PD</v>
          </cell>
        </row>
      </sheetData>
      <sheetData sheetId="6272">
        <row r="1">
          <cell r="A1" t="str">
            <v>PHIẾU XỬ LÝ HỒ SƠ THANH TOÁN VƯỢT THẨM QUYỀN PD</v>
          </cell>
        </row>
      </sheetData>
      <sheetData sheetId="6273">
        <row r="1">
          <cell r="A1" t="str">
            <v>PHIẾU XỬ LÝ HỒ SƠ THANH TOÁN VƯỢT THẨM QUYỀN PD</v>
          </cell>
        </row>
      </sheetData>
      <sheetData sheetId="6274">
        <row r="1">
          <cell r="A1" t="str">
            <v>PHIẾU XỬ LÝ HỒ SƠ THANH TOÁN VƯỢT THẨM QUYỀN PD</v>
          </cell>
        </row>
      </sheetData>
      <sheetData sheetId="6275">
        <row r="1">
          <cell r="A1" t="str">
            <v>PHIẾU XỬ LÝ HỒ SƠ THANH TOÁN VƯỢT THẨM QUYỀN PD</v>
          </cell>
        </row>
      </sheetData>
      <sheetData sheetId="6276">
        <row r="1">
          <cell r="A1" t="str">
            <v>PHIẾU XỬ LÝ HỒ SƠ THANH TOÁN VƯỢT THẨM QUYỀN PD</v>
          </cell>
        </row>
      </sheetData>
      <sheetData sheetId="6277">
        <row r="1">
          <cell r="A1" t="str">
            <v>PHIẾU XỬ LÝ HỒ SƠ THANH TOÁN VƯỢT THẨM QUYỀN PD</v>
          </cell>
        </row>
      </sheetData>
      <sheetData sheetId="6278">
        <row r="1">
          <cell r="A1" t="str">
            <v>PHIẾU XỬ LÝ HỒ SƠ THANH TOÁN VƯỢT THẨM QUYỀN PD</v>
          </cell>
        </row>
      </sheetData>
      <sheetData sheetId="6279">
        <row r="1">
          <cell r="A1" t="str">
            <v>PHIẾU XỬ LÝ HỒ SƠ THANH TOÁN VƯỢT THẨM QUYỀN PD</v>
          </cell>
        </row>
      </sheetData>
      <sheetData sheetId="6280">
        <row r="1">
          <cell r="A1" t="str">
            <v>PHIẾU XỬ LÝ HỒ SƠ THANH TOÁN VƯỢT THẨM QUYỀN PD</v>
          </cell>
        </row>
      </sheetData>
      <sheetData sheetId="6281">
        <row r="1">
          <cell r="A1" t="str">
            <v>PHIẾU XỬ LÝ HỒ SƠ THANH TOÁN VƯỢT THẨM QUYỀN PD</v>
          </cell>
        </row>
      </sheetData>
      <sheetData sheetId="6282">
        <row r="1">
          <cell r="A1" t="str">
            <v>PHIẾU XỬ LÝ HỒ SƠ THANH TOÁN VƯỢT THẨM QUYỀN PD</v>
          </cell>
        </row>
      </sheetData>
      <sheetData sheetId="6283">
        <row r="1">
          <cell r="A1" t="str">
            <v>PHIẾU XỬ LÝ HỒ SƠ THANH TOÁN VƯỢT THẨM QUYỀN PD</v>
          </cell>
        </row>
      </sheetData>
      <sheetData sheetId="6284">
        <row r="1">
          <cell r="A1" t="str">
            <v>PHIẾU XỬ LÝ HỒ SƠ THANH TOÁN VƯỢT THẨM QUYỀN PD</v>
          </cell>
        </row>
      </sheetData>
      <sheetData sheetId="6285">
        <row r="1">
          <cell r="A1" t="str">
            <v>PHIẾU XỬ LÝ HỒ SƠ THANH TOÁN VƯỢT THẨM QUYỀN PD</v>
          </cell>
        </row>
      </sheetData>
      <sheetData sheetId="6286">
        <row r="1">
          <cell r="A1" t="str">
            <v>PHIẾU XỬ LÝ HỒ SƠ THANH TOÁN VƯỢT THẨM QUYỀN PD</v>
          </cell>
        </row>
      </sheetData>
      <sheetData sheetId="6287">
        <row r="1">
          <cell r="A1" t="str">
            <v>PHIẾU XỬ LÝ HỒ SƠ THANH TOÁN VƯỢT THẨM QUYỀN PD</v>
          </cell>
        </row>
      </sheetData>
      <sheetData sheetId="6288">
        <row r="1">
          <cell r="A1" t="str">
            <v>PHIẾU XỬ LÝ HỒ SƠ THANH TOÁN VƯỢT THẨM QUYỀN PD</v>
          </cell>
        </row>
      </sheetData>
      <sheetData sheetId="6289">
        <row r="1">
          <cell r="A1" t="str">
            <v>PHIẾU XỬ LÝ HỒ SƠ THANH TOÁN VƯỢT THẨM QUYỀN PD</v>
          </cell>
        </row>
      </sheetData>
      <sheetData sheetId="6290">
        <row r="1">
          <cell r="A1" t="str">
            <v>PHIẾU XỬ LÝ HỒ SƠ THANH TOÁN VƯỢT THẨM QUYỀN PD</v>
          </cell>
        </row>
      </sheetData>
      <sheetData sheetId="6291">
        <row r="1">
          <cell r="A1" t="str">
            <v>PHIẾU XỬ LÝ HỒ SƠ THANH TOÁN VƯỢT THẨM QUYỀN PD</v>
          </cell>
        </row>
      </sheetData>
      <sheetData sheetId="6292">
        <row r="1">
          <cell r="A1" t="str">
            <v>PHIẾU XỬ LÝ HỒ SƠ THANH TOÁN VƯỢT THẨM QUYỀN PD</v>
          </cell>
        </row>
      </sheetData>
      <sheetData sheetId="6293">
        <row r="1">
          <cell r="A1" t="str">
            <v>PHIẾU XỬ LÝ HỒ SƠ THANH TOÁN VƯỢT THẨM QUYỀN PD</v>
          </cell>
        </row>
      </sheetData>
      <sheetData sheetId="6294">
        <row r="1">
          <cell r="A1" t="str">
            <v>PHIẾU XỬ LÝ HỒ SƠ THANH TOÁN VƯỢT THẨM QUYỀN PD</v>
          </cell>
        </row>
      </sheetData>
      <sheetData sheetId="6295">
        <row r="1">
          <cell r="A1" t="str">
            <v>PHIẾU XỬ LÝ HỒ SƠ THANH TOÁN VƯỢT THẨM QUYỀN PD</v>
          </cell>
        </row>
      </sheetData>
      <sheetData sheetId="6296">
        <row r="1">
          <cell r="A1" t="str">
            <v>PHIẾU XỬ LÝ HỒ SƠ THANH TOÁN VƯỢT THẨM QUYỀN PD</v>
          </cell>
        </row>
      </sheetData>
      <sheetData sheetId="6297">
        <row r="1">
          <cell r="A1" t="str">
            <v>PHIẾU XỬ LÝ HỒ SƠ THANH TOÁN VƯỢT THẨM QUYỀN PD</v>
          </cell>
        </row>
      </sheetData>
      <sheetData sheetId="6298">
        <row r="1">
          <cell r="A1" t="str">
            <v>PHIẾU XỬ LÝ HỒ SƠ THANH TOÁN VƯỢT THẨM QUYỀN PD</v>
          </cell>
        </row>
      </sheetData>
      <sheetData sheetId="6299">
        <row r="1">
          <cell r="A1" t="str">
            <v>PHIẾU XỬ LÝ HỒ SƠ THANH TOÁN VƯỢT THẨM QUYỀN PD</v>
          </cell>
        </row>
      </sheetData>
      <sheetData sheetId="6300">
        <row r="1">
          <cell r="A1" t="str">
            <v>PHIẾU XỬ LÝ HỒ SƠ THANH TOÁN VƯỢT THẨM QUYỀN PD</v>
          </cell>
        </row>
      </sheetData>
      <sheetData sheetId="6301">
        <row r="1">
          <cell r="A1" t="str">
            <v>PHIẾU XỬ LÝ HỒ SƠ THANH TOÁN VƯỢT THẨM QUYỀN PD</v>
          </cell>
        </row>
      </sheetData>
      <sheetData sheetId="6302">
        <row r="1">
          <cell r="A1" t="str">
            <v>PHIẾU XỬ LÝ HỒ SƠ THANH TOÁN VƯỢT THẨM QUYỀN PD</v>
          </cell>
        </row>
      </sheetData>
      <sheetData sheetId="6303">
        <row r="1">
          <cell r="A1" t="str">
            <v>PHIẾU XỬ LÝ HỒ SƠ THANH TOÁN VƯỢT THẨM QUYỀN PD</v>
          </cell>
        </row>
      </sheetData>
      <sheetData sheetId="6304">
        <row r="1">
          <cell r="A1" t="str">
            <v>PHIẾU XỬ LÝ HỒ SƠ THANH TOÁN VƯỢT THẨM QUYỀN PD</v>
          </cell>
        </row>
      </sheetData>
      <sheetData sheetId="6305">
        <row r="1">
          <cell r="A1" t="str">
            <v>PHIẾU XỬ LÝ HỒ SƠ THANH TOÁN VƯỢT THẨM QUYỀN PD</v>
          </cell>
        </row>
      </sheetData>
      <sheetData sheetId="6306">
        <row r="1">
          <cell r="A1" t="str">
            <v>PHIẾU XỬ LÝ HỒ SƠ THANH TOÁN VƯỢT THẨM QUYỀN PD</v>
          </cell>
        </row>
      </sheetData>
      <sheetData sheetId="6307">
        <row r="1">
          <cell r="A1" t="str">
            <v>PHIẾU XỬ LÝ HỒ SƠ THANH TOÁN VƯỢT THẨM QUYỀN PD</v>
          </cell>
        </row>
      </sheetData>
      <sheetData sheetId="6308">
        <row r="1">
          <cell r="A1" t="str">
            <v>PHIẾU XỬ LÝ HỒ SƠ THANH TOÁN VƯỢT THẨM QUYỀN PD</v>
          </cell>
        </row>
      </sheetData>
      <sheetData sheetId="6309">
        <row r="1">
          <cell r="A1" t="str">
            <v>PHIẾU XỬ LÝ HỒ SƠ THANH TOÁN VƯỢT THẨM QUYỀN PD</v>
          </cell>
        </row>
      </sheetData>
      <sheetData sheetId="6310">
        <row r="1">
          <cell r="A1" t="str">
            <v>PHIẾU XỬ LÝ HỒ SƠ THANH TOÁN VƯỢT THẨM QUYỀN PD</v>
          </cell>
        </row>
      </sheetData>
      <sheetData sheetId="6311">
        <row r="1">
          <cell r="A1" t="str">
            <v>PHIẾU XỬ LÝ HỒ SƠ THANH TOÁN VƯỢT THẨM QUYỀN PD</v>
          </cell>
        </row>
      </sheetData>
      <sheetData sheetId="6312">
        <row r="1">
          <cell r="A1" t="str">
            <v>PHIẾU XỬ LÝ HỒ SƠ THANH TOÁN VƯỢT THẨM QUYỀN PD</v>
          </cell>
        </row>
      </sheetData>
      <sheetData sheetId="6313">
        <row r="1">
          <cell r="A1" t="str">
            <v>PHIẾU XỬ LÝ HỒ SƠ THANH TOÁN VƯỢT THẨM QUYỀN PD</v>
          </cell>
        </row>
      </sheetData>
      <sheetData sheetId="6314">
        <row r="1">
          <cell r="A1" t="str">
            <v>PHIẾU XỬ LÝ HỒ SƠ THANH TOÁN VƯỢT THẨM QUYỀN PD</v>
          </cell>
        </row>
      </sheetData>
      <sheetData sheetId="6315">
        <row r="1">
          <cell r="A1" t="str">
            <v>PHIẾU XỬ LÝ HỒ SƠ THANH TOÁN VƯỢT THẨM QUYỀN PD</v>
          </cell>
        </row>
      </sheetData>
      <sheetData sheetId="6316">
        <row r="1">
          <cell r="A1" t="str">
            <v>PHIẾU XỬ LÝ HỒ SƠ THANH TOÁN VƯỢT THẨM QUYỀN PD</v>
          </cell>
        </row>
      </sheetData>
      <sheetData sheetId="6317">
        <row r="1">
          <cell r="A1" t="str">
            <v>PHIẾU XỬ LÝ HỒ SƠ THANH TOÁN VƯỢT THẨM QUYỀN PD</v>
          </cell>
        </row>
      </sheetData>
      <sheetData sheetId="6318">
        <row r="1">
          <cell r="A1" t="str">
            <v>PHIẾU XỬ LÝ HỒ SƠ THANH TOÁN VƯỢT THẨM QUYỀN PD</v>
          </cell>
        </row>
      </sheetData>
      <sheetData sheetId="6319">
        <row r="1">
          <cell r="A1" t="str">
            <v>PHIẾU XỬ LÝ HỒ SƠ THANH TOÁN VƯỢT THẨM QUYỀN PD</v>
          </cell>
        </row>
      </sheetData>
      <sheetData sheetId="6320">
        <row r="1">
          <cell r="A1" t="str">
            <v>PHIẾU XỬ LÝ HỒ SƠ THANH TOÁN VƯỢT THẨM QUYỀN PD</v>
          </cell>
        </row>
      </sheetData>
      <sheetData sheetId="6321">
        <row r="1">
          <cell r="A1" t="str">
            <v>PHIẾU XỬ LÝ HỒ SƠ THANH TOÁN VƯỢT THẨM QUYỀN PD</v>
          </cell>
        </row>
      </sheetData>
      <sheetData sheetId="6322">
        <row r="1">
          <cell r="A1" t="str">
            <v>PHIẾU XỬ LÝ HỒ SƠ THANH TOÁN VƯỢT THẨM QUYỀN PD</v>
          </cell>
        </row>
      </sheetData>
      <sheetData sheetId="6323">
        <row r="1">
          <cell r="A1" t="str">
            <v>PHIẾU XỬ LÝ HỒ SƠ THANH TOÁN VƯỢT THẨM QUYỀN PD</v>
          </cell>
        </row>
      </sheetData>
      <sheetData sheetId="6324">
        <row r="1">
          <cell r="A1" t="str">
            <v>PHIẾU XỬ LÝ HỒ SƠ THANH TOÁN VƯỢT THẨM QUYỀN PD</v>
          </cell>
        </row>
      </sheetData>
      <sheetData sheetId="6325">
        <row r="1">
          <cell r="A1" t="str">
            <v>PHIẾU XỬ LÝ HỒ SƠ THANH TOÁN VƯỢT THẨM QUYỀN PD</v>
          </cell>
        </row>
      </sheetData>
      <sheetData sheetId="6326">
        <row r="1">
          <cell r="A1" t="str">
            <v>PHIẾU XỬ LÝ HỒ SƠ THANH TOÁN VƯỢT THẨM QUYỀN PD</v>
          </cell>
        </row>
      </sheetData>
      <sheetData sheetId="6327">
        <row r="1">
          <cell r="A1" t="str">
            <v>PHIẾU XỬ LÝ HỒ SƠ THANH TOÁN VƯỢT THẨM QUYỀN PD</v>
          </cell>
        </row>
      </sheetData>
      <sheetData sheetId="6328">
        <row r="1">
          <cell r="A1" t="str">
            <v>PHIẾU XỬ LÝ HỒ SƠ THANH TOÁN VƯỢT THẨM QUYỀN PD</v>
          </cell>
        </row>
      </sheetData>
      <sheetData sheetId="6329">
        <row r="1">
          <cell r="A1" t="str">
            <v>PHIẾU XỬ LÝ HỒ SƠ THANH TOÁN VƯỢT THẨM QUYỀN PD</v>
          </cell>
        </row>
      </sheetData>
      <sheetData sheetId="6330">
        <row r="1">
          <cell r="A1" t="str">
            <v>PHIẾU XỬ LÝ HỒ SƠ THANH TOÁN VƯỢT THẨM QUYỀN PD</v>
          </cell>
        </row>
      </sheetData>
      <sheetData sheetId="6331">
        <row r="1">
          <cell r="A1" t="str">
            <v>PHIẾU XỬ LÝ HỒ SƠ THANH TOÁN VƯỢT THẨM QUYỀN PD</v>
          </cell>
        </row>
      </sheetData>
      <sheetData sheetId="6332">
        <row r="1">
          <cell r="A1" t="str">
            <v>PHIẾU XỬ LÝ HỒ SƠ THANH TOÁN VƯỢT THẨM QUYỀN PD</v>
          </cell>
        </row>
      </sheetData>
      <sheetData sheetId="6333">
        <row r="1">
          <cell r="A1" t="str">
            <v>PHIẾU XỬ LÝ HỒ SƠ THANH TOÁN VƯỢT THẨM QUYỀN PD</v>
          </cell>
        </row>
      </sheetData>
      <sheetData sheetId="6334">
        <row r="1">
          <cell r="A1" t="str">
            <v>PHIẾU XỬ LÝ HỒ SƠ THANH TOÁN VƯỢT THẨM QUYỀN PD</v>
          </cell>
        </row>
      </sheetData>
      <sheetData sheetId="6335">
        <row r="1">
          <cell r="A1" t="str">
            <v>PHIẾU XỬ LÝ HỒ SƠ THANH TOÁN VƯỢT THẨM QUYỀN PD</v>
          </cell>
        </row>
      </sheetData>
      <sheetData sheetId="6336">
        <row r="1">
          <cell r="A1" t="str">
            <v>PHIẾU XỬ LÝ HỒ SƠ THANH TOÁN VƯỢT THẨM QUYỀN PD</v>
          </cell>
        </row>
      </sheetData>
      <sheetData sheetId="6337">
        <row r="1">
          <cell r="A1" t="str">
            <v>PHIẾU XỬ LÝ HỒ SƠ THANH TOÁN VƯỢT THẨM QUYỀN PD</v>
          </cell>
        </row>
      </sheetData>
      <sheetData sheetId="6338">
        <row r="1">
          <cell r="A1" t="str">
            <v>PHIẾU XỬ LÝ HỒ SƠ THANH TOÁN VƯỢT THẨM QUYỀN PD</v>
          </cell>
        </row>
      </sheetData>
      <sheetData sheetId="6339">
        <row r="1">
          <cell r="A1" t="str">
            <v>PHIẾU XỬ LÝ HỒ SƠ THANH TOÁN VƯỢT THẨM QUYỀN PD</v>
          </cell>
        </row>
      </sheetData>
      <sheetData sheetId="6340">
        <row r="1">
          <cell r="A1" t="str">
            <v>PHIẾU XỬ LÝ HỒ SƠ THANH TOÁN VƯỢT THẨM QUYỀN PD</v>
          </cell>
        </row>
      </sheetData>
      <sheetData sheetId="6341">
        <row r="1">
          <cell r="A1" t="str">
            <v>PHIẾU XỬ LÝ HỒ SƠ THANH TOÁN VƯỢT THẨM QUYỀN PD</v>
          </cell>
        </row>
      </sheetData>
      <sheetData sheetId="6342">
        <row r="1">
          <cell r="A1" t="str">
            <v>PHIẾU XỬ LÝ HỒ SƠ THANH TOÁN VƯỢT THẨM QUYỀN PD</v>
          </cell>
        </row>
      </sheetData>
      <sheetData sheetId="6343">
        <row r="1">
          <cell r="A1" t="str">
            <v>PHIẾU XỬ LÝ HỒ SƠ THANH TOÁN VƯỢT THẨM QUYỀN PD</v>
          </cell>
        </row>
      </sheetData>
      <sheetData sheetId="6344">
        <row r="1">
          <cell r="A1" t="str">
            <v>PHIẾU XỬ LÝ HỒ SƠ THANH TOÁN VƯỢT THẨM QUYỀN PD</v>
          </cell>
        </row>
      </sheetData>
      <sheetData sheetId="6345">
        <row r="1">
          <cell r="A1" t="str">
            <v>PHIẾU XỬ LÝ HỒ SƠ THANH TOÁN VƯỢT THẨM QUYỀN PD</v>
          </cell>
        </row>
      </sheetData>
      <sheetData sheetId="6346">
        <row r="1">
          <cell r="A1" t="str">
            <v>PHIẾU XỬ LÝ HỒ SƠ THANH TOÁN VƯỢT THẨM QUYỀN PD</v>
          </cell>
        </row>
      </sheetData>
      <sheetData sheetId="6347">
        <row r="1">
          <cell r="A1" t="str">
            <v>PHIẾU XỬ LÝ HỒ SƠ THANH TOÁN VƯỢT THẨM QUYỀN PD</v>
          </cell>
        </row>
      </sheetData>
      <sheetData sheetId="6348">
        <row r="1">
          <cell r="A1" t="str">
            <v>PHIẾU XỬ LÝ HỒ SƠ THANH TOÁN VƯỢT THẨM QUYỀN PD</v>
          </cell>
        </row>
      </sheetData>
      <sheetData sheetId="6349">
        <row r="1">
          <cell r="A1" t="str">
            <v>PHIẾU XỬ LÝ HỒ SƠ THANH TOÁN VƯỢT THẨM QUYỀN PD</v>
          </cell>
        </row>
      </sheetData>
      <sheetData sheetId="6350">
        <row r="1">
          <cell r="A1" t="str">
            <v>PHIẾU XỬ LÝ HỒ SƠ THANH TOÁN VƯỢT THẨM QUYỀN PD</v>
          </cell>
        </row>
      </sheetData>
      <sheetData sheetId="6351">
        <row r="1">
          <cell r="A1" t="str">
            <v>PHIẾU XỬ LÝ HỒ SƠ THANH TOÁN VƯỢT THẨM QUYỀN PD</v>
          </cell>
        </row>
      </sheetData>
      <sheetData sheetId="6352">
        <row r="1">
          <cell r="A1" t="str">
            <v>PHIẾU XỬ LÝ HỒ SƠ THANH TOÁN VƯỢT THẨM QUYỀN PD</v>
          </cell>
        </row>
      </sheetData>
      <sheetData sheetId="6353">
        <row r="1">
          <cell r="A1" t="str">
            <v>PHIẾU XỬ LÝ HỒ SƠ THANH TOÁN VƯỢT THẨM QUYỀN PD</v>
          </cell>
        </row>
      </sheetData>
      <sheetData sheetId="6354">
        <row r="1">
          <cell r="A1" t="str">
            <v>PHIẾU XỬ LÝ HỒ SƠ THANH TOÁN VƯỢT THẨM QUYỀN PD</v>
          </cell>
        </row>
      </sheetData>
      <sheetData sheetId="6355">
        <row r="1">
          <cell r="A1" t="str">
            <v>PHIẾU XỬ LÝ HỒ SƠ THANH TOÁN VƯỢT THẨM QUYỀN PD</v>
          </cell>
        </row>
      </sheetData>
      <sheetData sheetId="6356">
        <row r="1">
          <cell r="A1" t="str">
            <v>PHIẾU XỬ LÝ HỒ SƠ THANH TOÁN VƯỢT THẨM QUYỀN PD</v>
          </cell>
        </row>
      </sheetData>
      <sheetData sheetId="6357">
        <row r="1">
          <cell r="A1" t="str">
            <v>PHIẾU XỬ LÝ HỒ SƠ THANH TOÁN VƯỢT THẨM QUYỀN PD</v>
          </cell>
        </row>
      </sheetData>
      <sheetData sheetId="6358">
        <row r="1">
          <cell r="A1" t="str">
            <v>PHIẾU XỬ LÝ HỒ SƠ THANH TOÁN VƯỢT THẨM QUYỀN PD</v>
          </cell>
        </row>
      </sheetData>
      <sheetData sheetId="6359">
        <row r="1">
          <cell r="A1" t="str">
            <v>PHIẾU XỬ LÝ HỒ SƠ THANH TOÁN VƯỢT THẨM QUYỀN PD</v>
          </cell>
        </row>
      </sheetData>
      <sheetData sheetId="6360">
        <row r="1">
          <cell r="A1" t="str">
            <v>PHIẾU XỬ LÝ HỒ SƠ THANH TOÁN VƯỢT THẨM QUYỀN PD</v>
          </cell>
        </row>
      </sheetData>
      <sheetData sheetId="6361">
        <row r="1">
          <cell r="A1" t="str">
            <v>PHIẾU XỬ LÝ HỒ SƠ THANH TOÁN VƯỢT THẨM QUYỀN PD</v>
          </cell>
        </row>
      </sheetData>
      <sheetData sheetId="6362">
        <row r="1">
          <cell r="A1" t="str">
            <v>PHIẾU XỬ LÝ HỒ SƠ THANH TOÁN VƯỢT THẨM QUYỀN PD</v>
          </cell>
        </row>
      </sheetData>
      <sheetData sheetId="6363">
        <row r="1">
          <cell r="A1" t="str">
            <v>PHIẾU XỬ LÝ HỒ SƠ THANH TOÁN VƯỢT THẨM QUYỀN PD</v>
          </cell>
        </row>
      </sheetData>
      <sheetData sheetId="6364">
        <row r="1">
          <cell r="A1" t="str">
            <v>PHIẾU XỬ LÝ HỒ SƠ THANH TOÁN VƯỢT THẨM QUYỀN PD</v>
          </cell>
        </row>
      </sheetData>
      <sheetData sheetId="6365">
        <row r="1">
          <cell r="A1" t="str">
            <v>PHIẾU XỬ LÝ HỒ SƠ THANH TOÁN VƯỢT THẨM QUYỀN PD</v>
          </cell>
        </row>
      </sheetData>
      <sheetData sheetId="6366">
        <row r="1">
          <cell r="A1" t="str">
            <v>PHIẾU XỬ LÝ HỒ SƠ THANH TOÁN VƯỢT THẨM QUYỀN PD</v>
          </cell>
        </row>
      </sheetData>
      <sheetData sheetId="6367">
        <row r="1">
          <cell r="A1" t="str">
            <v>PHIẾU XỬ LÝ HỒ SƠ THANH TOÁN VƯỢT THẨM QUYỀN PD</v>
          </cell>
        </row>
      </sheetData>
      <sheetData sheetId="6368">
        <row r="1">
          <cell r="A1" t="str">
            <v>PHIẾU XỬ LÝ HỒ SƠ THANH TOÁN VƯỢT THẨM QUYỀN PD</v>
          </cell>
        </row>
      </sheetData>
      <sheetData sheetId="6369">
        <row r="1">
          <cell r="A1" t="str">
            <v>PHIẾU XỬ LÝ HỒ SƠ THANH TOÁN VƯỢT THẨM QUYỀN PD</v>
          </cell>
        </row>
      </sheetData>
      <sheetData sheetId="6370">
        <row r="1">
          <cell r="A1" t="str">
            <v>PHIẾU XỬ LÝ HỒ SƠ THANH TOÁN VƯỢT THẨM QUYỀN PD</v>
          </cell>
        </row>
      </sheetData>
      <sheetData sheetId="6371">
        <row r="1">
          <cell r="A1" t="str">
            <v>PHIẾU XỬ LÝ HỒ SƠ THANH TOÁN VƯỢT THẨM QUYỀN PD</v>
          </cell>
        </row>
      </sheetData>
      <sheetData sheetId="6372">
        <row r="1">
          <cell r="A1" t="str">
            <v>PHIẾU XỬ LÝ HỒ SƠ THANH TOÁN VƯỢT THẨM QUYỀN PD</v>
          </cell>
        </row>
      </sheetData>
      <sheetData sheetId="6373">
        <row r="1">
          <cell r="A1" t="str">
            <v>PHIẾU XỬ LÝ HỒ SƠ THANH TOÁN VƯỢT THẨM QUYỀN PD</v>
          </cell>
        </row>
      </sheetData>
      <sheetData sheetId="6374">
        <row r="1">
          <cell r="A1" t="str">
            <v>PHIẾU XỬ LÝ HỒ SƠ THANH TOÁN VƯỢT THẨM QUYỀN PD</v>
          </cell>
        </row>
      </sheetData>
      <sheetData sheetId="6375">
        <row r="1">
          <cell r="A1" t="str">
            <v>PHIẾU XỬ LÝ HỒ SƠ THANH TOÁN VƯỢT THẨM QUYỀN PD</v>
          </cell>
        </row>
      </sheetData>
      <sheetData sheetId="6376">
        <row r="1">
          <cell r="A1" t="str">
            <v>PHIẾU XỬ LÝ HỒ SƠ THANH TOÁN VƯỢT THẨM QUYỀN PD</v>
          </cell>
        </row>
      </sheetData>
      <sheetData sheetId="6377">
        <row r="1">
          <cell r="A1" t="str">
            <v>PHIẾU XỬ LÝ HỒ SƠ THANH TOÁN VƯỢT THẨM QUYỀN PD</v>
          </cell>
        </row>
      </sheetData>
      <sheetData sheetId="6378">
        <row r="1">
          <cell r="A1" t="str">
            <v>PHIẾU XỬ LÝ HỒ SƠ THANH TOÁN VƯỢT THẨM QUYỀN PD</v>
          </cell>
        </row>
      </sheetData>
      <sheetData sheetId="6379">
        <row r="1">
          <cell r="A1" t="str">
            <v>PHIẾU XỬ LÝ HỒ SƠ THANH TOÁN VƯỢT THẨM QUYỀN PD</v>
          </cell>
        </row>
      </sheetData>
      <sheetData sheetId="6380">
        <row r="1">
          <cell r="A1" t="str">
            <v>PHIẾU XỬ LÝ HỒ SƠ THANH TOÁN VƯỢT THẨM QUYỀN PD</v>
          </cell>
        </row>
      </sheetData>
      <sheetData sheetId="6381">
        <row r="1">
          <cell r="A1" t="str">
            <v>PHIẾU XỬ LÝ HỒ SƠ THANH TOÁN VƯỢT THẨM QUYỀN PD</v>
          </cell>
        </row>
      </sheetData>
      <sheetData sheetId="6382">
        <row r="1">
          <cell r="A1" t="str">
            <v>PHIẾU XỬ LÝ HỒ SƠ THANH TOÁN VƯỢT THẨM QUYỀN PD</v>
          </cell>
        </row>
      </sheetData>
      <sheetData sheetId="6383">
        <row r="1">
          <cell r="A1" t="str">
            <v>PHIẾU XỬ LÝ HỒ SƠ THANH TOÁN VƯỢT THẨM QUYỀN PD</v>
          </cell>
        </row>
      </sheetData>
      <sheetData sheetId="6384">
        <row r="1">
          <cell r="A1" t="str">
            <v>PHIẾU XỬ LÝ HỒ SƠ THANH TOÁN VƯỢT THẨM QUYỀN PD</v>
          </cell>
        </row>
      </sheetData>
      <sheetData sheetId="6385">
        <row r="1">
          <cell r="A1" t="str">
            <v>PHIẾU XỬ LÝ HỒ SƠ THANH TOÁN VƯỢT THẨM QUYỀN PD</v>
          </cell>
        </row>
      </sheetData>
      <sheetData sheetId="6386">
        <row r="1">
          <cell r="A1" t="str">
            <v>PHIẾU XỬ LÝ HỒ SƠ THANH TOÁN VƯỢT THẨM QUYỀN PD</v>
          </cell>
        </row>
      </sheetData>
      <sheetData sheetId="6387">
        <row r="1">
          <cell r="A1" t="str">
            <v>PHIẾU XỬ LÝ HỒ SƠ THANH TOÁN VƯỢT THẨM QUYỀN PD</v>
          </cell>
        </row>
      </sheetData>
      <sheetData sheetId="6388">
        <row r="1">
          <cell r="A1" t="str">
            <v>PHIẾU XỬ LÝ HỒ SƠ THANH TOÁN VƯỢT THẨM QUYỀN PD</v>
          </cell>
        </row>
      </sheetData>
      <sheetData sheetId="6389">
        <row r="1">
          <cell r="A1" t="str">
            <v>PHIẾU XỬ LÝ HỒ SƠ THANH TOÁN VƯỢT THẨM QUYỀN PD</v>
          </cell>
        </row>
      </sheetData>
      <sheetData sheetId="6390">
        <row r="1">
          <cell r="A1" t="str">
            <v>PHIẾU XỬ LÝ HỒ SƠ THANH TOÁN VƯỢT THẨM QUYỀN PD</v>
          </cell>
        </row>
      </sheetData>
      <sheetData sheetId="6391">
        <row r="1">
          <cell r="A1" t="str">
            <v>PHIẾU XỬ LÝ HỒ SƠ THANH TOÁN VƯỢT THẨM QUYỀN PD</v>
          </cell>
        </row>
      </sheetData>
      <sheetData sheetId="6392">
        <row r="1">
          <cell r="A1" t="str">
            <v>PHIẾU XỬ LÝ HỒ SƠ THANH TOÁN VƯỢT THẨM QUYỀN PD</v>
          </cell>
        </row>
      </sheetData>
      <sheetData sheetId="6393">
        <row r="1">
          <cell r="A1" t="str">
            <v>PHIẾU XỬ LÝ HỒ SƠ THANH TOÁN VƯỢT THẨM QUYỀN PD</v>
          </cell>
        </row>
      </sheetData>
      <sheetData sheetId="6394">
        <row r="1">
          <cell r="A1" t="str">
            <v>PHIẾU XỬ LÝ HỒ SƠ THANH TOÁN VƯỢT THẨM QUYỀN PD</v>
          </cell>
        </row>
      </sheetData>
      <sheetData sheetId="6395">
        <row r="1">
          <cell r="A1" t="str">
            <v>PHIẾU XỬ LÝ HỒ SƠ THANH TOÁN VƯỢT THẨM QUYỀN PD</v>
          </cell>
        </row>
      </sheetData>
      <sheetData sheetId="6396">
        <row r="1">
          <cell r="A1" t="str">
            <v>PHIẾU XỬ LÝ HỒ SƠ THANH TOÁN VƯỢT THẨM QUYỀN PD</v>
          </cell>
        </row>
      </sheetData>
      <sheetData sheetId="6397">
        <row r="1">
          <cell r="A1" t="str">
            <v>PHIẾU XỬ LÝ HỒ SƠ THANH TOÁN VƯỢT THẨM QUYỀN PD</v>
          </cell>
        </row>
      </sheetData>
      <sheetData sheetId="6398">
        <row r="1">
          <cell r="A1" t="str">
            <v>PHIẾU XỬ LÝ HỒ SƠ THANH TOÁN VƯỢT THẨM QUYỀN PD</v>
          </cell>
        </row>
      </sheetData>
      <sheetData sheetId="6399">
        <row r="1">
          <cell r="A1" t="str">
            <v>PHIẾU XỬ LÝ HỒ SƠ THANH TOÁN VƯỢT THẨM QUYỀN PD</v>
          </cell>
        </row>
      </sheetData>
      <sheetData sheetId="6400">
        <row r="1">
          <cell r="A1" t="str">
            <v>PHIẾU XỬ LÝ HỒ SƠ THANH TOÁN VƯỢT THẨM QUYỀN PD</v>
          </cell>
        </row>
      </sheetData>
      <sheetData sheetId="6401">
        <row r="1">
          <cell r="A1" t="str">
            <v>PHIẾU XỬ LÝ HỒ SƠ THANH TOÁN VƯỢT THẨM QUYỀN PD</v>
          </cell>
        </row>
      </sheetData>
      <sheetData sheetId="6402">
        <row r="1">
          <cell r="A1" t="str">
            <v>PHIẾU XỬ LÝ HỒ SƠ THANH TOÁN VƯỢT THẨM QUYỀN PD</v>
          </cell>
        </row>
      </sheetData>
      <sheetData sheetId="6403">
        <row r="1">
          <cell r="A1" t="str">
            <v>PHIẾU XỬ LÝ HỒ SƠ THANH TOÁN VƯỢT THẨM QUYỀN PD</v>
          </cell>
        </row>
      </sheetData>
      <sheetData sheetId="6404">
        <row r="1">
          <cell r="A1" t="str">
            <v>PHIẾU XỬ LÝ HỒ SƠ THANH TOÁN VƯỢT THẨM QUYỀN PD</v>
          </cell>
        </row>
      </sheetData>
      <sheetData sheetId="6405">
        <row r="1">
          <cell r="A1" t="str">
            <v>PHIẾU XỬ LÝ HỒ SƠ THANH TOÁN VƯỢT THẨM QUYỀN PD</v>
          </cell>
        </row>
      </sheetData>
      <sheetData sheetId="6406">
        <row r="1">
          <cell r="A1" t="str">
            <v>PHIẾU XỬ LÝ HỒ SƠ THANH TOÁN VƯỢT THẨM QUYỀN PD</v>
          </cell>
        </row>
      </sheetData>
      <sheetData sheetId="6407">
        <row r="1">
          <cell r="A1" t="str">
            <v>PHIẾU XỬ LÝ HỒ SƠ THANH TOÁN VƯỢT THẨM QUYỀN PD</v>
          </cell>
        </row>
      </sheetData>
      <sheetData sheetId="6408">
        <row r="1">
          <cell r="A1" t="str">
            <v>PHIẾU XỬ LÝ HỒ SƠ THANH TOÁN VƯỢT THẨM QUYỀN PD</v>
          </cell>
        </row>
      </sheetData>
      <sheetData sheetId="6409">
        <row r="1">
          <cell r="A1" t="str">
            <v>PHIẾU XỬ LÝ HỒ SƠ THANH TOÁN VƯỢT THẨM QUYỀN PD</v>
          </cell>
        </row>
      </sheetData>
      <sheetData sheetId="6410">
        <row r="1">
          <cell r="A1" t="str">
            <v>PHIẾU XỬ LÝ HỒ SƠ THANH TOÁN VƯỢT THẨM QUYỀN PD</v>
          </cell>
        </row>
      </sheetData>
      <sheetData sheetId="6411">
        <row r="1">
          <cell r="A1" t="str">
            <v>PHIẾU XỬ LÝ HỒ SƠ THANH TOÁN VƯỢT THẨM QUYỀN PD</v>
          </cell>
        </row>
      </sheetData>
      <sheetData sheetId="6412">
        <row r="1">
          <cell r="A1" t="str">
            <v>PHIẾU XỬ LÝ HỒ SƠ THANH TOÁN VƯỢT THẨM QUYỀN PD</v>
          </cell>
        </row>
      </sheetData>
      <sheetData sheetId="6413">
        <row r="1">
          <cell r="A1" t="str">
            <v>PHIẾU XỬ LÝ HỒ SƠ THANH TOÁN VƯỢT THẨM QUYỀN PD</v>
          </cell>
        </row>
      </sheetData>
      <sheetData sheetId="6414">
        <row r="1">
          <cell r="A1" t="str">
            <v>PHIẾU XỬ LÝ HỒ SƠ THANH TOÁN VƯỢT THẨM QUYỀN PD</v>
          </cell>
        </row>
      </sheetData>
      <sheetData sheetId="6415">
        <row r="1">
          <cell r="A1" t="str">
            <v>PHIẾU XỬ LÝ HỒ SƠ THANH TOÁN VƯỢT THẨM QUYỀN PD</v>
          </cell>
        </row>
      </sheetData>
      <sheetData sheetId="6416">
        <row r="1">
          <cell r="A1" t="str">
            <v>PHIẾU XỬ LÝ HỒ SƠ THANH TOÁN VƯỢT THẨM QUYỀN PD</v>
          </cell>
        </row>
      </sheetData>
      <sheetData sheetId="6417">
        <row r="1">
          <cell r="A1" t="str">
            <v>PHIẾU XỬ LÝ HỒ SƠ THANH TOÁN VƯỢT THẨM QUYỀN PD</v>
          </cell>
        </row>
      </sheetData>
      <sheetData sheetId="6418">
        <row r="1">
          <cell r="A1" t="str">
            <v>PHIẾU XỬ LÝ HỒ SƠ THANH TOÁN VƯỢT THẨM QUYỀN PD</v>
          </cell>
        </row>
      </sheetData>
      <sheetData sheetId="6419">
        <row r="1">
          <cell r="A1" t="str">
            <v>PHIẾU XỬ LÝ HỒ SƠ THANH TOÁN VƯỢT THẨM QUYỀN PD</v>
          </cell>
        </row>
      </sheetData>
      <sheetData sheetId="6420">
        <row r="1">
          <cell r="A1" t="str">
            <v>PHIẾU XỬ LÝ HỒ SƠ THANH TOÁN VƯỢT THẨM QUYỀN PD</v>
          </cell>
        </row>
      </sheetData>
      <sheetData sheetId="6421">
        <row r="1">
          <cell r="A1" t="str">
            <v>PHIẾU XỬ LÝ HỒ SƠ THANH TOÁN VƯỢT THẨM QUYỀN PD</v>
          </cell>
        </row>
      </sheetData>
      <sheetData sheetId="6422">
        <row r="1">
          <cell r="A1" t="str">
            <v>PHIẾU XỬ LÝ HỒ SƠ THANH TOÁN VƯỢT THẨM QUYỀN PD</v>
          </cell>
        </row>
      </sheetData>
      <sheetData sheetId="6423">
        <row r="1">
          <cell r="A1" t="str">
            <v>PHIẾU XỬ LÝ HỒ SƠ THANH TOÁN VƯỢT THẨM QUYỀN PD</v>
          </cell>
        </row>
      </sheetData>
      <sheetData sheetId="6424">
        <row r="1">
          <cell r="A1" t="str">
            <v>PHIẾU XỬ LÝ HỒ SƠ THANH TOÁN VƯỢT THẨM QUYỀN PD</v>
          </cell>
        </row>
      </sheetData>
      <sheetData sheetId="6425">
        <row r="1">
          <cell r="A1" t="str">
            <v>PHIẾU XỬ LÝ HỒ SƠ THANH TOÁN VƯỢT THẨM QUYỀN PD</v>
          </cell>
        </row>
      </sheetData>
      <sheetData sheetId="6426">
        <row r="1">
          <cell r="A1" t="str">
            <v>PHIẾU XỬ LÝ HỒ SƠ THANH TOÁN VƯỢT THẨM QUYỀN PD</v>
          </cell>
        </row>
      </sheetData>
      <sheetData sheetId="6427">
        <row r="1">
          <cell r="A1" t="str">
            <v>PHIẾU XỬ LÝ HỒ SƠ THANH TOÁN VƯỢT THẨM QUYỀN PD</v>
          </cell>
        </row>
      </sheetData>
      <sheetData sheetId="6428">
        <row r="1">
          <cell r="A1" t="str">
            <v>PHIẾU XỬ LÝ HỒ SƠ THANH TOÁN VƯỢT THẨM QUYỀN PD</v>
          </cell>
        </row>
      </sheetData>
      <sheetData sheetId="6429">
        <row r="1">
          <cell r="A1" t="str">
            <v>PHIẾU XỬ LÝ HỒ SƠ THANH TOÁN VƯỢT THẨM QUYỀN PD</v>
          </cell>
        </row>
      </sheetData>
      <sheetData sheetId="6430">
        <row r="1">
          <cell r="A1" t="str">
            <v>PHIẾU XỬ LÝ HỒ SƠ THANH TOÁN VƯỢT THẨM QUYỀN PD</v>
          </cell>
        </row>
      </sheetData>
      <sheetData sheetId="6431">
        <row r="1">
          <cell r="A1" t="str">
            <v>PHIẾU XỬ LÝ HỒ SƠ THANH TOÁN VƯỢT THẨM QUYỀN PD</v>
          </cell>
        </row>
      </sheetData>
      <sheetData sheetId="6432">
        <row r="1">
          <cell r="A1" t="str">
            <v>PHIẾU XỬ LÝ HỒ SƠ THANH TOÁN VƯỢT THẨM QUYỀN PD</v>
          </cell>
        </row>
      </sheetData>
      <sheetData sheetId="6433">
        <row r="1">
          <cell r="A1" t="str">
            <v>PHIẾU XỬ LÝ HỒ SƠ THANH TOÁN VƯỢT THẨM QUYỀN PD</v>
          </cell>
        </row>
      </sheetData>
      <sheetData sheetId="6434">
        <row r="1">
          <cell r="A1" t="str">
            <v>PHIẾU XỬ LÝ HỒ SƠ THANH TOÁN VƯỢT THẨM QUYỀN PD</v>
          </cell>
        </row>
      </sheetData>
      <sheetData sheetId="6435">
        <row r="1">
          <cell r="A1" t="str">
            <v>PHIẾU XỬ LÝ HỒ SƠ THANH TOÁN VƯỢT THẨM QUYỀN PD</v>
          </cell>
        </row>
      </sheetData>
      <sheetData sheetId="6436">
        <row r="1">
          <cell r="A1" t="str">
            <v>PHIẾU XỬ LÝ HỒ SƠ THANH TOÁN VƯỢT THẨM QUYỀN PD</v>
          </cell>
        </row>
      </sheetData>
      <sheetData sheetId="6437">
        <row r="1">
          <cell r="A1" t="str">
            <v>PHIẾU XỬ LÝ HỒ SƠ THANH TOÁN VƯỢT THẨM QUYỀN PD</v>
          </cell>
        </row>
      </sheetData>
      <sheetData sheetId="6438">
        <row r="1">
          <cell r="A1" t="str">
            <v>PHIẾU XỬ LÝ HỒ SƠ THANH TOÁN VƯỢT THẨM QUYỀN PD</v>
          </cell>
        </row>
      </sheetData>
      <sheetData sheetId="6439">
        <row r="1">
          <cell r="A1" t="str">
            <v>PHIẾU XỬ LÝ HỒ SƠ THANH TOÁN VƯỢT THẨM QUYỀN PD</v>
          </cell>
        </row>
      </sheetData>
      <sheetData sheetId="6440">
        <row r="1">
          <cell r="A1" t="str">
            <v>PHIẾU XỬ LÝ HỒ SƠ THANH TOÁN VƯỢT THẨM QUYỀN PD</v>
          </cell>
        </row>
      </sheetData>
      <sheetData sheetId="6441">
        <row r="1">
          <cell r="A1" t="str">
            <v>PHIẾU XỬ LÝ HỒ SƠ THANH TOÁN VƯỢT THẨM QUYỀN PD</v>
          </cell>
        </row>
      </sheetData>
      <sheetData sheetId="6442">
        <row r="1">
          <cell r="A1" t="str">
            <v>PHIẾU XỬ LÝ HỒ SƠ THANH TOÁN VƯỢT THẨM QUYỀN PD</v>
          </cell>
        </row>
      </sheetData>
      <sheetData sheetId="6443">
        <row r="1">
          <cell r="A1" t="str">
            <v>PHIẾU XỬ LÝ HỒ SƠ THANH TOÁN VƯỢT THẨM QUYỀN PD</v>
          </cell>
        </row>
      </sheetData>
      <sheetData sheetId="6444">
        <row r="1">
          <cell r="A1" t="str">
            <v>PHIẾU XỬ LÝ HỒ SƠ THANH TOÁN VƯỢT THẨM QUYỀN PD</v>
          </cell>
        </row>
      </sheetData>
      <sheetData sheetId="6445">
        <row r="1">
          <cell r="A1" t="str">
            <v>PHIẾU XỬ LÝ HỒ SƠ THANH TOÁN VƯỢT THẨM QUYỀN PD</v>
          </cell>
        </row>
      </sheetData>
      <sheetData sheetId="6446">
        <row r="1">
          <cell r="A1" t="str">
            <v>PHIẾU XỬ LÝ HỒ SƠ THANH TOÁN VƯỢT THẨM QUYỀN PD</v>
          </cell>
        </row>
      </sheetData>
      <sheetData sheetId="6447">
        <row r="1">
          <cell r="A1" t="str">
            <v>PHIẾU XỬ LÝ HỒ SƠ THANH TOÁN VƯỢT THẨM QUYỀN PD</v>
          </cell>
        </row>
      </sheetData>
      <sheetData sheetId="6448">
        <row r="1">
          <cell r="A1" t="str">
            <v>PHIẾU XỬ LÝ HỒ SƠ THANH TOÁN VƯỢT THẨM QUYỀN PD</v>
          </cell>
        </row>
      </sheetData>
      <sheetData sheetId="6449">
        <row r="1">
          <cell r="A1" t="str">
            <v>PHIẾU XỬ LÝ HỒ SƠ THANH TOÁN VƯỢT THẨM QUYỀN PD</v>
          </cell>
        </row>
      </sheetData>
      <sheetData sheetId="6450">
        <row r="1">
          <cell r="A1" t="str">
            <v>PHIẾU XỬ LÝ HỒ SƠ THANH TOÁN VƯỢT THẨM QUYỀN PD</v>
          </cell>
        </row>
      </sheetData>
      <sheetData sheetId="6451">
        <row r="1">
          <cell r="A1" t="str">
            <v>PHIẾU XỬ LÝ HỒ SƠ THANH TOÁN VƯỢT THẨM QUYỀN PD</v>
          </cell>
        </row>
      </sheetData>
      <sheetData sheetId="6452">
        <row r="1">
          <cell r="A1" t="str">
            <v>PHIẾU XỬ LÝ HỒ SƠ THANH TOÁN VƯỢT THẨM QUYỀN PD</v>
          </cell>
        </row>
      </sheetData>
      <sheetData sheetId="6453">
        <row r="1">
          <cell r="A1" t="str">
            <v>PHIẾU XỬ LÝ HỒ SƠ THANH TOÁN VƯỢT THẨM QUYỀN PD</v>
          </cell>
        </row>
      </sheetData>
      <sheetData sheetId="6454">
        <row r="1">
          <cell r="A1" t="str">
            <v>PHIẾU XỬ LÝ HỒ SƠ THANH TOÁN VƯỢT THẨM QUYỀN PD</v>
          </cell>
        </row>
      </sheetData>
      <sheetData sheetId="6455">
        <row r="1">
          <cell r="A1" t="str">
            <v>PHIẾU XỬ LÝ HỒ SƠ THANH TOÁN VƯỢT THẨM QUYỀN PD</v>
          </cell>
        </row>
      </sheetData>
      <sheetData sheetId="6456">
        <row r="1">
          <cell r="A1" t="str">
            <v>PHIẾU XỬ LÝ HỒ SƠ THANH TOÁN VƯỢT THẨM QUYỀN PD</v>
          </cell>
        </row>
      </sheetData>
      <sheetData sheetId="6457">
        <row r="1">
          <cell r="A1" t="str">
            <v>PHIẾU XỬ LÝ HỒ SƠ THANH TOÁN VƯỢT THẨM QUYỀN PD</v>
          </cell>
        </row>
      </sheetData>
      <sheetData sheetId="6458">
        <row r="1">
          <cell r="A1" t="str">
            <v>PHIẾU XỬ LÝ HỒ SƠ THANH TOÁN VƯỢT THẨM QUYỀN PD</v>
          </cell>
        </row>
      </sheetData>
      <sheetData sheetId="6459">
        <row r="1">
          <cell r="A1" t="str">
            <v>PHIẾU XỬ LÝ HỒ SƠ THANH TOÁN VƯỢT THẨM QUYỀN PD</v>
          </cell>
        </row>
      </sheetData>
      <sheetData sheetId="6460">
        <row r="1">
          <cell r="A1" t="str">
            <v>PHIẾU XỬ LÝ HỒ SƠ THANH TOÁN VƯỢT THẨM QUYỀN PD</v>
          </cell>
        </row>
      </sheetData>
      <sheetData sheetId="6461">
        <row r="1">
          <cell r="A1" t="str">
            <v>PHIẾU XỬ LÝ HỒ SƠ THANH TOÁN VƯỢT THẨM QUYỀN PD</v>
          </cell>
        </row>
      </sheetData>
      <sheetData sheetId="6462">
        <row r="1">
          <cell r="A1" t="str">
            <v>PHIẾU XỬ LÝ HỒ SƠ THANH TOÁN VƯỢT THẨM QUYỀN PD</v>
          </cell>
        </row>
      </sheetData>
      <sheetData sheetId="6463">
        <row r="1">
          <cell r="A1" t="str">
            <v>PHIẾU XỬ LÝ HỒ SƠ THANH TOÁN VƯỢT THẨM QUYỀN PD</v>
          </cell>
        </row>
      </sheetData>
      <sheetData sheetId="6464">
        <row r="1">
          <cell r="A1" t="str">
            <v>PHIẾU XỬ LÝ HỒ SƠ THANH TOÁN VƯỢT THẨM QUYỀN PD</v>
          </cell>
        </row>
      </sheetData>
      <sheetData sheetId="6465">
        <row r="1">
          <cell r="A1" t="str">
            <v>PHIẾU XỬ LÝ HỒ SƠ THANH TOÁN VƯỢT THẨM QUYỀN PD</v>
          </cell>
        </row>
      </sheetData>
      <sheetData sheetId="6466">
        <row r="1">
          <cell r="A1" t="str">
            <v>PHIẾU XỬ LÝ HỒ SƠ THANH TOÁN VƯỢT THẨM QUYỀN PD</v>
          </cell>
        </row>
      </sheetData>
      <sheetData sheetId="6467">
        <row r="1">
          <cell r="A1" t="str">
            <v>PHIẾU XỬ LÝ HỒ SƠ THANH TOÁN VƯỢT THẨM QUYỀN PD</v>
          </cell>
        </row>
      </sheetData>
      <sheetData sheetId="6468">
        <row r="1">
          <cell r="A1" t="str">
            <v>PHIẾU XỬ LÝ HỒ SƠ THANH TOÁN VƯỢT THẨM QUYỀN PD</v>
          </cell>
        </row>
      </sheetData>
      <sheetData sheetId="6469">
        <row r="1">
          <cell r="A1" t="str">
            <v>PHIẾU XỬ LÝ HỒ SƠ THANH TOÁN VƯỢT THẨM QUYỀN PD</v>
          </cell>
        </row>
      </sheetData>
      <sheetData sheetId="6470">
        <row r="1">
          <cell r="A1" t="str">
            <v>PHIẾU XỬ LÝ HỒ SƠ THANH TOÁN VƯỢT THẨM QUYỀN PD</v>
          </cell>
        </row>
      </sheetData>
      <sheetData sheetId="6471">
        <row r="1">
          <cell r="A1" t="str">
            <v>PHIẾU XỬ LÝ HỒ SƠ THANH TOÁN VƯỢT THẨM QUYỀN PD</v>
          </cell>
        </row>
      </sheetData>
      <sheetData sheetId="6472">
        <row r="1">
          <cell r="A1" t="str">
            <v>PHIẾU XỬ LÝ HỒ SƠ THANH TOÁN VƯỢT THẨM QUYỀN PD</v>
          </cell>
        </row>
      </sheetData>
      <sheetData sheetId="6473">
        <row r="1">
          <cell r="A1" t="str">
            <v>PHIẾU XỬ LÝ HỒ SƠ THANH TOÁN VƯỢT THẨM QUYỀN PD</v>
          </cell>
        </row>
      </sheetData>
      <sheetData sheetId="6474">
        <row r="1">
          <cell r="A1" t="str">
            <v>PHIẾU XỬ LÝ HỒ SƠ THANH TOÁN VƯỢT THẨM QUYỀN PD</v>
          </cell>
        </row>
      </sheetData>
      <sheetData sheetId="6475">
        <row r="1">
          <cell r="A1" t="str">
            <v>PHIẾU XỬ LÝ HỒ SƠ THANH TOÁN VƯỢT THẨM QUYỀN PD</v>
          </cell>
        </row>
      </sheetData>
      <sheetData sheetId="6476">
        <row r="1">
          <cell r="A1" t="str">
            <v>PHIẾU XỬ LÝ HỒ SƠ THANH TOÁN VƯỢT THẨM QUYỀN PD</v>
          </cell>
        </row>
      </sheetData>
      <sheetData sheetId="6477">
        <row r="1">
          <cell r="A1" t="str">
            <v>PHIẾU XỬ LÝ HỒ SƠ THANH TOÁN VƯỢT THẨM QUYỀN PD</v>
          </cell>
        </row>
      </sheetData>
      <sheetData sheetId="6478">
        <row r="1">
          <cell r="A1" t="str">
            <v>PHIẾU XỬ LÝ HỒ SƠ THANH TOÁN VƯỢT THẨM QUYỀN PD</v>
          </cell>
        </row>
      </sheetData>
      <sheetData sheetId="6479">
        <row r="1">
          <cell r="A1" t="str">
            <v>PHIẾU XỬ LÝ HỒ SƠ THANH TOÁN VƯỢT THẨM QUYỀN PD</v>
          </cell>
        </row>
      </sheetData>
      <sheetData sheetId="6480">
        <row r="1">
          <cell r="A1" t="str">
            <v>PHIẾU XỬ LÝ HỒ SƠ THANH TOÁN VƯỢT THẨM QUYỀN PD</v>
          </cell>
        </row>
      </sheetData>
      <sheetData sheetId="6481">
        <row r="1">
          <cell r="A1" t="str">
            <v>PHIẾU XỬ LÝ HỒ SƠ THANH TOÁN VƯỢT THẨM QUYỀN PD</v>
          </cell>
        </row>
      </sheetData>
      <sheetData sheetId="6482" refreshError="1"/>
      <sheetData sheetId="6483" refreshError="1"/>
      <sheetData sheetId="6484" refreshError="1"/>
      <sheetData sheetId="6485" refreshError="1"/>
      <sheetData sheetId="6486" refreshError="1"/>
      <sheetData sheetId="6487">
        <row r="1">
          <cell r="A1" t="str">
            <v>PHIẾU XỬ LÝ HỒ SƠ THANH TOÁN VƯỢT THẨM QUYỀN PD</v>
          </cell>
        </row>
      </sheetData>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ow r="1">
          <cell r="A1" t="str">
            <v>PHIẾU XỬ LÝ HỒ SƠ THANH TOÁN VƯỢT THẨM QUYỀN PD</v>
          </cell>
        </row>
      </sheetData>
      <sheetData sheetId="6537">
        <row r="1">
          <cell r="A1" t="str">
            <v>PHIẾU XỬ LÝ HỒ SƠ THANH TOÁN VƯỢT THẨM QUYỀN PD</v>
          </cell>
        </row>
      </sheetData>
      <sheetData sheetId="6538">
        <row r="1">
          <cell r="A1" t="str">
            <v>PHIẾU XỬ LÝ HỒ SƠ THANH TOÁN VƯỢT THẨM QUYỀN PD</v>
          </cell>
        </row>
      </sheetData>
      <sheetData sheetId="6539">
        <row r="1">
          <cell r="A1" t="str">
            <v>PHIẾU XỬ LÝ HỒ SƠ THANH TOÁN VƯỢT THẨM QUYỀN PD</v>
          </cell>
        </row>
      </sheetData>
      <sheetData sheetId="6540">
        <row r="1">
          <cell r="A1" t="str">
            <v>PHIẾU XỬ LÝ HỒ SƠ THANH TOÁN VƯỢT THẨM QUYỀN PD</v>
          </cell>
        </row>
      </sheetData>
      <sheetData sheetId="6541">
        <row r="1">
          <cell r="A1" t="str">
            <v>PHIẾU XỬ LÝ HỒ SƠ THANH TOÁN VƯỢT THẨM QUYỀN PD</v>
          </cell>
        </row>
      </sheetData>
      <sheetData sheetId="6542">
        <row r="1">
          <cell r="A1" t="str">
            <v>PHIẾU XỬ LÝ HỒ SƠ THANH TOÁN VƯỢT THẨM QUYỀN PD</v>
          </cell>
        </row>
      </sheetData>
      <sheetData sheetId="6543">
        <row r="1">
          <cell r="A1" t="str">
            <v>PHIẾU XỬ LÝ HỒ SƠ THANH TOÁN VƯỢT THẨM QUYỀN PD</v>
          </cell>
        </row>
      </sheetData>
      <sheetData sheetId="6544">
        <row r="1">
          <cell r="A1" t="str">
            <v>PHIẾU XỬ LÝ HỒ SƠ THANH TOÁN VƯỢT THẨM QUYỀN PD</v>
          </cell>
        </row>
      </sheetData>
      <sheetData sheetId="6545">
        <row r="1">
          <cell r="A1" t="str">
            <v>PHIẾU XỬ LÝ HỒ SƠ THANH TOÁN VƯỢT THẨM QUYỀN PD</v>
          </cell>
        </row>
      </sheetData>
      <sheetData sheetId="6546">
        <row r="1">
          <cell r="A1" t="str">
            <v>PHIẾU XỬ LÝ HỒ SƠ THANH TOÁN VƯỢT THẨM QUYỀN PD</v>
          </cell>
        </row>
      </sheetData>
      <sheetData sheetId="6547">
        <row r="1">
          <cell r="A1" t="str">
            <v>PHIẾU XỬ LÝ HỒ SƠ THANH TOÁN VƯỢT THẨM QUYỀN PD</v>
          </cell>
        </row>
      </sheetData>
      <sheetData sheetId="6548">
        <row r="1">
          <cell r="A1" t="str">
            <v>PHIẾU XỬ LÝ HỒ SƠ THANH TOÁN VƯỢT THẨM QUYỀN PD</v>
          </cell>
        </row>
      </sheetData>
      <sheetData sheetId="6549">
        <row r="1">
          <cell r="A1" t="str">
            <v>PHIẾU XỬ LÝ HỒ SƠ THANH TOÁN VƯỢT THẨM QUYỀN PD</v>
          </cell>
        </row>
      </sheetData>
      <sheetData sheetId="6550">
        <row r="1">
          <cell r="A1" t="str">
            <v>PHIẾU XỬ LÝ HỒ SƠ THANH TOÁN VƯỢT THẨM QUYỀN PD</v>
          </cell>
        </row>
      </sheetData>
      <sheetData sheetId="6551">
        <row r="1">
          <cell r="A1" t="str">
            <v>PHIẾU XỬ LÝ HỒ SƠ THANH TOÁN VƯỢT THẨM QUYỀN PD</v>
          </cell>
        </row>
      </sheetData>
      <sheetData sheetId="6552">
        <row r="1">
          <cell r="A1" t="str">
            <v>PHIẾU XỬ LÝ HỒ SƠ THANH TOÁN VƯỢT THẨM QUYỀN PD</v>
          </cell>
        </row>
      </sheetData>
      <sheetData sheetId="6553">
        <row r="1">
          <cell r="A1" t="str">
            <v>PHIẾU XỬ LÝ HỒ SƠ THANH TOÁN VƯỢT THẨM QUYỀN PD</v>
          </cell>
        </row>
      </sheetData>
      <sheetData sheetId="6554">
        <row r="1">
          <cell r="A1" t="str">
            <v>PHIẾU XỬ LÝ HỒ SƠ THANH TOÁN VƯỢT THẨM QUYỀN PD</v>
          </cell>
        </row>
      </sheetData>
      <sheetData sheetId="6555">
        <row r="1">
          <cell r="A1" t="str">
            <v>PHIẾU XỬ LÝ HỒ SƠ THANH TOÁN VƯỢT THẨM QUYỀN PD</v>
          </cell>
        </row>
      </sheetData>
      <sheetData sheetId="6556">
        <row r="1">
          <cell r="A1" t="str">
            <v>PHIẾU XỬ LÝ HỒ SƠ THANH TOÁN VƯỢT THẨM QUYỀN PD</v>
          </cell>
        </row>
      </sheetData>
      <sheetData sheetId="6557">
        <row r="1">
          <cell r="A1" t="str">
            <v>PHIẾU XỬ LÝ HỒ SƠ THANH TOÁN VƯỢT THẨM QUYỀN PD</v>
          </cell>
        </row>
      </sheetData>
      <sheetData sheetId="6558">
        <row r="1">
          <cell r="A1" t="str">
            <v>PHIẾU XỬ LÝ HỒ SƠ THANH TOÁN VƯỢT THẨM QUYỀN PD</v>
          </cell>
        </row>
      </sheetData>
      <sheetData sheetId="6559">
        <row r="1">
          <cell r="A1" t="str">
            <v>PHIẾU XỬ LÝ HỒ SƠ THANH TOÁN VƯỢT THẨM QUYỀN PD</v>
          </cell>
        </row>
      </sheetData>
      <sheetData sheetId="6560">
        <row r="1">
          <cell r="A1" t="str">
            <v>PHIẾU XỬ LÝ HỒ SƠ THANH TOÁN VƯỢT THẨM QUYỀN PD</v>
          </cell>
        </row>
      </sheetData>
      <sheetData sheetId="6561">
        <row r="1">
          <cell r="A1" t="str">
            <v>PHIẾU XỬ LÝ HỒ SƠ THANH TOÁN VƯỢT THẨM QUYỀN PD</v>
          </cell>
        </row>
      </sheetData>
      <sheetData sheetId="6562">
        <row r="1">
          <cell r="A1" t="str">
            <v>PHIẾU XỬ LÝ HỒ SƠ THANH TOÁN VƯỢT THẨM QUYỀN PD</v>
          </cell>
        </row>
      </sheetData>
      <sheetData sheetId="6563">
        <row r="1">
          <cell r="A1" t="str">
            <v>PHIẾU XỬ LÝ HỒ SƠ THANH TOÁN VƯỢT THẨM QUYỀN PD</v>
          </cell>
        </row>
      </sheetData>
      <sheetData sheetId="6564">
        <row r="1">
          <cell r="A1" t="str">
            <v>PHIẾU XỬ LÝ HỒ SƠ THANH TOÁN VƯỢT THẨM QUYỀN PD</v>
          </cell>
        </row>
      </sheetData>
      <sheetData sheetId="6565">
        <row r="1">
          <cell r="A1" t="str">
            <v>PHIẾU XỬ LÝ HỒ SƠ THANH TOÁN VƯỢT THẨM QUYỀN PD</v>
          </cell>
        </row>
      </sheetData>
      <sheetData sheetId="6566">
        <row r="1">
          <cell r="A1" t="str">
            <v>PHIẾU XỬ LÝ HỒ SƠ THANH TOÁN VƯỢT THẨM QUYỀN PD</v>
          </cell>
        </row>
      </sheetData>
      <sheetData sheetId="6567">
        <row r="1">
          <cell r="A1" t="str">
            <v>PHIẾU XỬ LÝ HỒ SƠ THANH TOÁN VƯỢT THẨM QUYỀN PD</v>
          </cell>
        </row>
      </sheetData>
      <sheetData sheetId="6568" refreshError="1"/>
      <sheetData sheetId="6569">
        <row r="1">
          <cell r="A1" t="str">
            <v>PHIẾU XỬ LÝ HỒ SƠ THANH TOÁN VƯỢT THẨM QUYỀN PD</v>
          </cell>
        </row>
      </sheetData>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ow r="1">
          <cell r="A1" t="str">
            <v>PHIẾU XỬ LÝ HỒ SƠ THANH TOÁN VƯỢT THẨM QUYỀN PD</v>
          </cell>
        </row>
      </sheetData>
      <sheetData sheetId="6608">
        <row r="1">
          <cell r="A1" t="str">
            <v>PHIẾU XỬ LÝ HỒ SƠ THANH TOÁN VƯỢT THẨM QUYỀN PD</v>
          </cell>
        </row>
      </sheetData>
      <sheetData sheetId="6609">
        <row r="1">
          <cell r="A1" t="str">
            <v>PHIẾU XỬ LÝ HỒ SƠ THANH TOÁN VƯỢT THẨM QUYỀN PD</v>
          </cell>
        </row>
      </sheetData>
      <sheetData sheetId="6610">
        <row r="1">
          <cell r="A1" t="str">
            <v>PHIẾU XỬ LÝ HỒ SƠ THANH TOÁN VƯỢT THẨM QUYỀN PD</v>
          </cell>
        </row>
      </sheetData>
      <sheetData sheetId="6611">
        <row r="1">
          <cell r="A1" t="str">
            <v>PHIẾU XỬ LÝ HỒ SƠ THANH TOÁN VƯỢT THẨM QUYỀN PD</v>
          </cell>
        </row>
      </sheetData>
      <sheetData sheetId="6612">
        <row r="1">
          <cell r="A1" t="str">
            <v>PHIẾU XỬ LÝ HỒ SƠ THANH TOÁN VƯỢT THẨM QUYỀN PD</v>
          </cell>
        </row>
      </sheetData>
      <sheetData sheetId="6613">
        <row r="1">
          <cell r="A1" t="str">
            <v>PHIẾU XỬ LÝ HỒ SƠ THANH TOÁN VƯỢT THẨM QUYỀN PD</v>
          </cell>
        </row>
      </sheetData>
      <sheetData sheetId="6614">
        <row r="1">
          <cell r="A1" t="str">
            <v>PHIẾU XỬ LÝ HỒ SƠ THANH TOÁN VƯỢT THẨM QUYỀN PD</v>
          </cell>
        </row>
      </sheetData>
      <sheetData sheetId="6615">
        <row r="1">
          <cell r="A1" t="str">
            <v>PHIẾU XỬ LÝ HỒ SƠ THANH TOÁN VƯỢT THẨM QUYỀN PD</v>
          </cell>
        </row>
      </sheetData>
      <sheetData sheetId="6616">
        <row r="1">
          <cell r="A1" t="str">
            <v>PHIẾU XỬ LÝ HỒ SƠ THANH TOÁN VƯỢT THẨM QUYỀN PD</v>
          </cell>
        </row>
      </sheetData>
      <sheetData sheetId="6617">
        <row r="1">
          <cell r="A1" t="str">
            <v>PHIẾU XỬ LÝ HỒ SƠ THANH TOÁN VƯỢT THẨM QUYỀN PD</v>
          </cell>
        </row>
      </sheetData>
      <sheetData sheetId="6618">
        <row r="1">
          <cell r="A1" t="str">
            <v>PHIẾU XỬ LÝ HỒ SƠ THANH TOÁN VƯỢT THẨM QUYỀN PD</v>
          </cell>
        </row>
      </sheetData>
      <sheetData sheetId="6619">
        <row r="1">
          <cell r="A1" t="str">
            <v>PHIẾU XỬ LÝ HỒ SƠ THANH TOÁN VƯỢT THẨM QUYỀN PD</v>
          </cell>
        </row>
      </sheetData>
      <sheetData sheetId="6620">
        <row r="1">
          <cell r="A1" t="str">
            <v>PHIẾU XỬ LÝ HỒ SƠ THANH TOÁN VƯỢT THẨM QUYỀN PD</v>
          </cell>
        </row>
      </sheetData>
      <sheetData sheetId="6621"/>
      <sheetData sheetId="6622"/>
      <sheetData sheetId="6623"/>
      <sheetData sheetId="6624">
        <row r="1">
          <cell r="A1" t="str">
            <v>PHIẾU XỬ LÝ HỒ SƠ THANH TOÁN VƯỢT THẨM QUYỀN PD</v>
          </cell>
        </row>
      </sheetData>
      <sheetData sheetId="6625">
        <row r="1">
          <cell r="A1" t="str">
            <v>PHIẾU XỬ LÝ HỒ SƠ THANH TOÁN VƯỢT THẨM QUYỀN PD</v>
          </cell>
        </row>
      </sheetData>
      <sheetData sheetId="6626">
        <row r="1">
          <cell r="A1" t="str">
            <v>PHIẾU XỬ LÝ HỒ SƠ THANH TOÁN VƯỢT THẨM QUYỀN PD</v>
          </cell>
        </row>
      </sheetData>
      <sheetData sheetId="6627">
        <row r="1">
          <cell r="A1" t="str">
            <v>PHIẾU XỬ LÝ HỒ SƠ THANH TOÁN VƯỢT THẨM QUYỀN PD</v>
          </cell>
        </row>
      </sheetData>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row r="1">
          <cell r="A1" t="str">
            <v>PHIẾU XỬ LÝ HỒ SƠ THANH TOÁN VƯỢT THẨM QUYỀN PD</v>
          </cell>
        </row>
      </sheetData>
      <sheetData sheetId="6641"/>
      <sheetData sheetId="6642"/>
      <sheetData sheetId="6643"/>
      <sheetData sheetId="6644"/>
      <sheetData sheetId="6645">
        <row r="1">
          <cell r="A1" t="str">
            <v>PHIẾU XỬ LÝ HỒ SƠ THANH TOÁN VƯỢT THẨM QUYỀN PD</v>
          </cell>
        </row>
      </sheetData>
      <sheetData sheetId="6646">
        <row r="1">
          <cell r="A1" t="str">
            <v>PHIẾU XỬ LÝ HỒ SƠ THANH TOÁN VƯỢT THẨM QUYỀN PD</v>
          </cell>
        </row>
      </sheetData>
      <sheetData sheetId="6647"/>
      <sheetData sheetId="6648">
        <row r="1">
          <cell r="A1" t="str">
            <v>PHIẾU XỬ LÝ HỒ SƠ THANH TOÁN VƯỢT THẨM QUYỀN PD</v>
          </cell>
        </row>
      </sheetData>
      <sheetData sheetId="6649"/>
      <sheetData sheetId="6650"/>
      <sheetData sheetId="6651"/>
      <sheetData sheetId="6652"/>
      <sheetData sheetId="6653"/>
      <sheetData sheetId="6654">
        <row r="1">
          <cell r="A1" t="str">
            <v>PHIẾU XỬ LÝ HỒ SƠ THANH TOÁN VƯỢT THẨM QUYỀN PD</v>
          </cell>
        </row>
      </sheetData>
      <sheetData sheetId="6655"/>
      <sheetData sheetId="6656"/>
      <sheetData sheetId="6657"/>
      <sheetData sheetId="6658"/>
      <sheetData sheetId="6659"/>
      <sheetData sheetId="6660"/>
      <sheetData sheetId="6661"/>
      <sheetData sheetId="6662">
        <row r="1">
          <cell r="A1" t="str">
            <v>PHIẾU XỬ LÝ HỒ SƠ THANH TOÁN VƯỢT THẨM QUYỀN PD</v>
          </cell>
        </row>
      </sheetData>
      <sheetData sheetId="6663">
        <row r="1">
          <cell r="A1" t="str">
            <v>PHIẾU XỬ LÝ HỒ SƠ THANH TOÁN VƯỢT THẨM QUYỀN PD</v>
          </cell>
        </row>
      </sheetData>
      <sheetData sheetId="6664"/>
      <sheetData sheetId="6665"/>
      <sheetData sheetId="6666">
        <row r="1">
          <cell r="A1" t="str">
            <v>PHIẾU XỬ LÝ HỒ SƠ THANH TOÁN VƯỢT THẨM QUYỀN PD</v>
          </cell>
        </row>
      </sheetData>
      <sheetData sheetId="6667">
        <row r="1">
          <cell r="A1" t="str">
            <v>PHIẾU XỬ LÝ HỒ SƠ THANH TOÁN VƯỢT THẨM QUYỀN PD</v>
          </cell>
        </row>
      </sheetData>
      <sheetData sheetId="6668">
        <row r="1">
          <cell r="A1" t="str">
            <v>PHIẾU XỬ LÝ HỒ SƠ THANH TOÁN VƯỢT THẨM QUYỀN PD</v>
          </cell>
        </row>
      </sheetData>
      <sheetData sheetId="6669">
        <row r="1">
          <cell r="A1" t="str">
            <v>PHIẾU XỬ LÝ HỒ SƠ THANH TOÁN VƯỢT THẨM QUYỀN PD</v>
          </cell>
        </row>
      </sheetData>
      <sheetData sheetId="6670">
        <row r="1">
          <cell r="A1" t="str">
            <v>PHIẾU XỬ LÝ HỒ SƠ THANH TOÁN VƯỢT THẨM QUYỀN PD</v>
          </cell>
        </row>
      </sheetData>
      <sheetData sheetId="6671">
        <row r="1">
          <cell r="A1" t="str">
            <v>PHIẾU XỬ LÝ HỒ SƠ THANH TOÁN VƯỢT THẨM QUYỀN PD</v>
          </cell>
        </row>
      </sheetData>
      <sheetData sheetId="6672">
        <row r="1">
          <cell r="A1" t="str">
            <v>PHIẾU XỬ LÝ HỒ SƠ THANH TOÁN VƯỢT THẨM QUYỀN PD</v>
          </cell>
        </row>
      </sheetData>
      <sheetData sheetId="6673">
        <row r="1">
          <cell r="A1" t="str">
            <v>PHIẾU XỬ LÝ HỒ SƠ THANH TOÁN VƯỢT THẨM QUYỀN PD</v>
          </cell>
        </row>
      </sheetData>
      <sheetData sheetId="6674">
        <row r="1">
          <cell r="A1" t="str">
            <v>PHIẾU XỬ LÝ HỒ SƠ THANH TOÁN VƯỢT THẨM QUYỀN PD</v>
          </cell>
        </row>
      </sheetData>
      <sheetData sheetId="6675"/>
      <sheetData sheetId="6676"/>
      <sheetData sheetId="6677"/>
      <sheetData sheetId="6678"/>
      <sheetData sheetId="6679">
        <row r="1">
          <cell r="A1" t="str">
            <v>PHIẾU XỬ LÝ HỒ SƠ THANH TOÁN VƯỢT THẨM QUYỀN PD</v>
          </cell>
        </row>
      </sheetData>
      <sheetData sheetId="6680">
        <row r="1">
          <cell r="A1" t="str">
            <v>PHIẾU XỬ LÝ HỒ SƠ THANH TOÁN VƯỢT THẨM QUYỀN PD</v>
          </cell>
        </row>
      </sheetData>
      <sheetData sheetId="6681">
        <row r="1">
          <cell r="A1" t="str">
            <v>PHIẾU XỬ LÝ HỒ SƠ THANH TOÁN VƯỢT THẨM QUYỀN PD</v>
          </cell>
        </row>
      </sheetData>
      <sheetData sheetId="6682">
        <row r="1">
          <cell r="A1" t="str">
            <v>PHIẾU XỬ LÝ HỒ SƠ THANH TOÁN VƯỢT THẨM QUYỀN PD</v>
          </cell>
        </row>
      </sheetData>
      <sheetData sheetId="6683">
        <row r="1">
          <cell r="A1" t="str">
            <v>PHIẾU XỬ LÝ HỒ SƠ THANH TOÁN VƯỢT THẨM QUYỀN PD</v>
          </cell>
        </row>
      </sheetData>
      <sheetData sheetId="6684">
        <row r="1">
          <cell r="A1" t="str">
            <v>PHIẾU XỬ LÝ HỒ SƠ THANH TOÁN VƯỢT THẨM QUYỀN PD</v>
          </cell>
        </row>
      </sheetData>
      <sheetData sheetId="6685">
        <row r="1">
          <cell r="A1" t="str">
            <v>PHIẾU XỬ LÝ HỒ SƠ THANH TOÁN VƯỢT THẨM QUYỀN PD</v>
          </cell>
        </row>
      </sheetData>
      <sheetData sheetId="6686">
        <row r="1">
          <cell r="A1" t="str">
            <v>PHIẾU XỬ LÝ HỒ SƠ THANH TOÁN VƯỢT THẨM QUYỀN PD</v>
          </cell>
        </row>
      </sheetData>
      <sheetData sheetId="6687">
        <row r="1">
          <cell r="A1" t="str">
            <v>PHIẾU XỬ LÝ HỒ SƠ THANH TOÁN VƯỢT THẨM QUYỀN PD</v>
          </cell>
        </row>
      </sheetData>
      <sheetData sheetId="6688">
        <row r="1">
          <cell r="A1" t="str">
            <v>PHIẾU XỬ LÝ HỒ SƠ THANH TOÁN VƯỢT THẨM QUYỀN PD</v>
          </cell>
        </row>
      </sheetData>
      <sheetData sheetId="6689">
        <row r="1">
          <cell r="A1" t="str">
            <v>PHIẾU XỬ LÝ HỒ SƠ THANH TOÁN VƯỢT THẨM QUYỀN PD</v>
          </cell>
        </row>
      </sheetData>
      <sheetData sheetId="6690">
        <row r="1">
          <cell r="A1" t="str">
            <v>PHIẾU XỬ LÝ HỒ SƠ THANH TOÁN VƯỢT THẨM QUYỀN PD</v>
          </cell>
        </row>
      </sheetData>
      <sheetData sheetId="6691">
        <row r="1">
          <cell r="A1" t="str">
            <v>PHIẾU XỬ LÝ HỒ SƠ THANH TOÁN VƯỢT THẨM QUYỀN PD</v>
          </cell>
        </row>
      </sheetData>
      <sheetData sheetId="6692">
        <row r="1">
          <cell r="A1" t="str">
            <v>PHIẾU XỬ LÝ HỒ SƠ THANH TOÁN VƯỢT THẨM QUYỀN PD</v>
          </cell>
        </row>
      </sheetData>
      <sheetData sheetId="6693">
        <row r="1">
          <cell r="A1" t="str">
            <v>PHIẾU XỬ LÝ HỒ SƠ THANH TOÁN VƯỢT THẨM QUYỀN PD</v>
          </cell>
        </row>
      </sheetData>
      <sheetData sheetId="6694">
        <row r="1">
          <cell r="A1" t="str">
            <v>PHIẾU XỬ LÝ HỒ SƠ THANH TOÁN VƯỢT THẨM QUYỀN PD</v>
          </cell>
        </row>
      </sheetData>
      <sheetData sheetId="6695">
        <row r="1">
          <cell r="A1" t="str">
            <v>PHIẾU XỬ LÝ HỒ SƠ THANH TOÁN VƯỢT THẨM QUYỀN PD</v>
          </cell>
        </row>
      </sheetData>
      <sheetData sheetId="6696">
        <row r="1">
          <cell r="A1" t="str">
            <v>PHIẾU XỬ LÝ HỒ SƠ THANH TOÁN VƯỢT THẨM QUYỀN PD</v>
          </cell>
        </row>
      </sheetData>
      <sheetData sheetId="6697">
        <row r="1">
          <cell r="A1" t="str">
            <v>PHIẾU XỬ LÝ HỒ SƠ THANH TOÁN VƯỢT THẨM QUYỀN PD</v>
          </cell>
        </row>
      </sheetData>
      <sheetData sheetId="6698">
        <row r="1">
          <cell r="A1" t="str">
            <v>PHIẾU XỬ LÝ HỒ SƠ THANH TOÁN VƯỢT THẨM QUYỀN PD</v>
          </cell>
        </row>
      </sheetData>
      <sheetData sheetId="6699">
        <row r="1">
          <cell r="A1" t="str">
            <v>PHIẾU XỬ LÝ HỒ SƠ THANH TOÁN VƯỢT THẨM QUYỀN PD</v>
          </cell>
        </row>
      </sheetData>
      <sheetData sheetId="6700">
        <row r="1">
          <cell r="A1" t="str">
            <v>PHIẾU XỬ LÝ HỒ SƠ THANH TOÁN VƯỢT THẨM QUYỀN PD</v>
          </cell>
        </row>
      </sheetData>
      <sheetData sheetId="6701">
        <row r="1">
          <cell r="A1" t="str">
            <v>PHIẾU XỬ LÝ HỒ SƠ THANH TOÁN VƯỢT THẨM QUYỀN PD</v>
          </cell>
        </row>
      </sheetData>
      <sheetData sheetId="6702">
        <row r="1">
          <cell r="A1" t="str">
            <v>PHIẾU XỬ LÝ HỒ SƠ THANH TOÁN VƯỢT THẨM QUYỀN PD</v>
          </cell>
        </row>
      </sheetData>
      <sheetData sheetId="6703">
        <row r="1">
          <cell r="A1" t="str">
            <v>PHIẾU XỬ LÝ HỒ SƠ THANH TOÁN VƯỢT THẨM QUYỀN PD</v>
          </cell>
        </row>
      </sheetData>
      <sheetData sheetId="6704">
        <row r="1">
          <cell r="A1" t="str">
            <v>PHIẾU XỬ LÝ HỒ SƠ THANH TOÁN VƯỢT THẨM QUYỀN PD</v>
          </cell>
        </row>
      </sheetData>
      <sheetData sheetId="6705">
        <row r="1">
          <cell r="A1" t="str">
            <v>PHIẾU XỬ LÝ HỒ SƠ THANH TOÁN VƯỢT THẨM QUYỀN PD</v>
          </cell>
        </row>
      </sheetData>
      <sheetData sheetId="6706">
        <row r="1">
          <cell r="A1" t="str">
            <v>PHIẾU XỬ LÝ HỒ SƠ THANH TOÁN VƯỢT THẨM QUYỀN PD</v>
          </cell>
        </row>
      </sheetData>
      <sheetData sheetId="6707">
        <row r="1">
          <cell r="A1" t="str">
            <v>PHIẾU XỬ LÝ HỒ SƠ THANH TOÁN VƯỢT THẨM QUYỀN PD</v>
          </cell>
        </row>
      </sheetData>
      <sheetData sheetId="6708">
        <row r="1">
          <cell r="A1" t="str">
            <v>PHIẾU XỬ LÝ HỒ SƠ THANH TOÁN VƯỢT THẨM QUYỀN PD</v>
          </cell>
        </row>
      </sheetData>
      <sheetData sheetId="6709">
        <row r="1">
          <cell r="A1" t="str">
            <v>PHIẾU XỬ LÝ HỒ SƠ THANH TOÁN VƯỢT THẨM QUYỀN PD</v>
          </cell>
        </row>
      </sheetData>
      <sheetData sheetId="6710">
        <row r="1">
          <cell r="A1" t="str">
            <v>PHIẾU XỬ LÝ HỒ SƠ THANH TOÁN VƯỢT THẨM QUYỀN PD</v>
          </cell>
        </row>
      </sheetData>
      <sheetData sheetId="6711">
        <row r="1">
          <cell r="A1" t="str">
            <v>PHIẾU XỬ LÝ HỒ SƠ THANH TOÁN VƯỢT THẨM QUYỀN PD</v>
          </cell>
        </row>
      </sheetData>
      <sheetData sheetId="6712">
        <row r="1">
          <cell r="A1" t="str">
            <v>PHIẾU XỬ LÝ HỒ SƠ THANH TOÁN VƯỢT THẨM QUYỀN PD</v>
          </cell>
        </row>
      </sheetData>
      <sheetData sheetId="6713">
        <row r="1">
          <cell r="A1" t="str">
            <v>PHIẾU XỬ LÝ HỒ SƠ THANH TOÁN VƯỢT THẨM QUYỀN PD</v>
          </cell>
        </row>
      </sheetData>
      <sheetData sheetId="6714">
        <row r="1">
          <cell r="A1" t="str">
            <v>PHIẾU XỬ LÝ HỒ SƠ THANH TOÁN VƯỢT THẨM QUYỀN PD</v>
          </cell>
        </row>
      </sheetData>
      <sheetData sheetId="6715">
        <row r="1">
          <cell r="A1" t="str">
            <v>PHIẾU XỬ LÝ HỒ SƠ THANH TOÁN VƯỢT THẨM QUYỀN PD</v>
          </cell>
        </row>
      </sheetData>
      <sheetData sheetId="6716">
        <row r="1">
          <cell r="A1" t="str">
            <v>PHIẾU XỬ LÝ HỒ SƠ THANH TOÁN VƯỢT THẨM QUYỀN PD</v>
          </cell>
        </row>
      </sheetData>
      <sheetData sheetId="6717">
        <row r="1">
          <cell r="A1" t="str">
            <v>PHIẾU XỬ LÝ HỒ SƠ THANH TOÁN VƯỢT THẨM QUYỀN PD</v>
          </cell>
        </row>
      </sheetData>
      <sheetData sheetId="6718">
        <row r="1">
          <cell r="A1" t="str">
            <v>PHIẾU XỬ LÝ HỒ SƠ THANH TOÁN VƯỢT THẨM QUYỀN PD</v>
          </cell>
        </row>
      </sheetData>
      <sheetData sheetId="6719">
        <row r="1">
          <cell r="A1" t="str">
            <v>PHIẾU XỬ LÝ HỒ SƠ THANH TOÁN VƯỢT THẨM QUYỀN PD</v>
          </cell>
        </row>
      </sheetData>
      <sheetData sheetId="6720">
        <row r="1">
          <cell r="A1" t="str">
            <v>PHIẾU XỬ LÝ HỒ SƠ THANH TOÁN VƯỢT THẨM QUYỀN PD</v>
          </cell>
        </row>
      </sheetData>
      <sheetData sheetId="6721">
        <row r="1">
          <cell r="A1" t="str">
            <v>PHIẾU XỬ LÝ HỒ SƠ THANH TOÁN VƯỢT THẨM QUYỀN PD</v>
          </cell>
        </row>
      </sheetData>
      <sheetData sheetId="6722">
        <row r="1">
          <cell r="A1" t="str">
            <v>PHIẾU XỬ LÝ HỒ SƠ THANH TOÁN VƯỢT THẨM QUYỀN PD</v>
          </cell>
        </row>
      </sheetData>
      <sheetData sheetId="6723">
        <row r="1">
          <cell r="A1" t="str">
            <v>PHIẾU XỬ LÝ HỒ SƠ THANH TOÁN VƯỢT THẨM QUYỀN PD</v>
          </cell>
        </row>
      </sheetData>
      <sheetData sheetId="6724">
        <row r="1">
          <cell r="A1" t="str">
            <v>PHIẾU XỬ LÝ HỒ SƠ THANH TOÁN VƯỢT THẨM QUYỀN PD</v>
          </cell>
        </row>
      </sheetData>
      <sheetData sheetId="6725">
        <row r="1">
          <cell r="A1" t="str">
            <v>PHIẾU XỬ LÝ HỒ SƠ THANH TOÁN VƯỢT THẨM QUYỀN PD</v>
          </cell>
        </row>
      </sheetData>
      <sheetData sheetId="6726">
        <row r="1">
          <cell r="A1" t="str">
            <v>PHIẾU XỬ LÝ HỒ SƠ THANH TOÁN VƯỢT THẨM QUYỀN PD</v>
          </cell>
        </row>
      </sheetData>
      <sheetData sheetId="6727">
        <row r="1">
          <cell r="A1" t="str">
            <v>PHIẾU XỬ LÝ HỒ SƠ THANH TOÁN VƯỢT THẨM QUYỀN PD</v>
          </cell>
        </row>
      </sheetData>
      <sheetData sheetId="6728">
        <row r="1">
          <cell r="A1" t="str">
            <v>PHIẾU XỬ LÝ HỒ SƠ THANH TOÁN VƯỢT THẨM QUYỀN PD</v>
          </cell>
        </row>
      </sheetData>
      <sheetData sheetId="6729">
        <row r="1">
          <cell r="A1" t="str">
            <v>PHIẾU XỬ LÝ HỒ SƠ THANH TOÁN VƯỢT THẨM QUYỀN PD</v>
          </cell>
        </row>
      </sheetData>
      <sheetData sheetId="6730">
        <row r="1">
          <cell r="A1" t="str">
            <v>PHIẾU XỬ LÝ HỒ SƠ THANH TOÁN VƯỢT THẨM QUYỀN PD</v>
          </cell>
        </row>
      </sheetData>
      <sheetData sheetId="6731">
        <row r="1">
          <cell r="A1" t="str">
            <v>PHIẾU XỬ LÝ HỒ SƠ THANH TOÁN VƯỢT THẨM QUYỀN PD</v>
          </cell>
        </row>
      </sheetData>
      <sheetData sheetId="6732">
        <row r="1">
          <cell r="A1" t="str">
            <v>PHIẾU XỬ LÝ HỒ SƠ THANH TOÁN VƯỢT THẨM QUYỀN PD</v>
          </cell>
        </row>
      </sheetData>
      <sheetData sheetId="6733">
        <row r="1">
          <cell r="A1" t="str">
            <v>PHIẾU XỬ LÝ HỒ SƠ THANH TOÁN VƯỢT THẨM QUYỀN PD</v>
          </cell>
        </row>
      </sheetData>
      <sheetData sheetId="6734">
        <row r="1">
          <cell r="A1" t="str">
            <v>PHIẾU XỬ LÝ HỒ SƠ THANH TOÁN VƯỢT THẨM QUYỀN PD</v>
          </cell>
        </row>
      </sheetData>
      <sheetData sheetId="6735">
        <row r="1">
          <cell r="A1" t="str">
            <v>PHIẾU XỬ LÝ HỒ SƠ THANH TOÁN VƯỢT THẨM QUYỀN PD</v>
          </cell>
        </row>
      </sheetData>
      <sheetData sheetId="6736">
        <row r="1">
          <cell r="A1" t="str">
            <v>PHIẾU XỬ LÝ HỒ SƠ THANH TOÁN VƯỢT THẨM QUYỀN PD</v>
          </cell>
        </row>
      </sheetData>
      <sheetData sheetId="6737">
        <row r="1">
          <cell r="A1" t="str">
            <v>PHIẾU XỬ LÝ HỒ SƠ THANH TOÁN VƯỢT THẨM QUYỀN PD</v>
          </cell>
        </row>
      </sheetData>
      <sheetData sheetId="6738">
        <row r="1">
          <cell r="A1" t="str">
            <v>PHIẾU XỬ LÝ HỒ SƠ THANH TOÁN VƯỢT THẨM QUYỀN PD</v>
          </cell>
        </row>
      </sheetData>
      <sheetData sheetId="6739">
        <row r="1">
          <cell r="A1" t="str">
            <v>PHIẾU XỬ LÝ HỒ SƠ THANH TOÁN VƯỢT THẨM QUYỀN PD</v>
          </cell>
        </row>
      </sheetData>
      <sheetData sheetId="6740">
        <row r="1">
          <cell r="A1" t="str">
            <v>PHIẾU XỬ LÝ HỒ SƠ THANH TOÁN VƯỢT THẨM QUYỀN PD</v>
          </cell>
        </row>
      </sheetData>
      <sheetData sheetId="6741">
        <row r="1">
          <cell r="A1" t="str">
            <v>PHIẾU XỬ LÝ HỒ SƠ THANH TOÁN VƯỢT THẨM QUYỀN PD</v>
          </cell>
        </row>
      </sheetData>
      <sheetData sheetId="6742">
        <row r="1">
          <cell r="A1" t="str">
            <v>PHIẾU XỬ LÝ HỒ SƠ THANH TOÁN VƯỢT THẨM QUYỀN PD</v>
          </cell>
        </row>
      </sheetData>
      <sheetData sheetId="6743">
        <row r="1">
          <cell r="A1" t="str">
            <v>PHIẾU XỬ LÝ HỒ SƠ THANH TOÁN VƯỢT THẨM QUYỀN PD</v>
          </cell>
        </row>
      </sheetData>
      <sheetData sheetId="6744">
        <row r="1">
          <cell r="A1" t="str">
            <v>PHIẾU XỬ LÝ HỒ SƠ THANH TOÁN VƯỢT THẨM QUYỀN PD</v>
          </cell>
        </row>
      </sheetData>
      <sheetData sheetId="6745"/>
      <sheetData sheetId="6746"/>
      <sheetData sheetId="6747"/>
      <sheetData sheetId="6748"/>
      <sheetData sheetId="6749">
        <row r="1">
          <cell r="A1" t="str">
            <v>PHIẾU XỬ LÝ HỒ SƠ THANH TOÁN VƯỢT THẨM QUYỀN PD</v>
          </cell>
        </row>
      </sheetData>
      <sheetData sheetId="6750">
        <row r="1">
          <cell r="A1" t="str">
            <v>PHIẾU XỬ LÝ HỒ SƠ THANH TOÁN VƯỢT THẨM QUYỀN PD</v>
          </cell>
        </row>
      </sheetData>
      <sheetData sheetId="6751">
        <row r="1">
          <cell r="A1" t="str">
            <v>PHIẾU XỬ LÝ HỒ SƠ THANH TOÁN VƯỢT THẨM QUYỀN PD</v>
          </cell>
        </row>
      </sheetData>
      <sheetData sheetId="6752">
        <row r="1">
          <cell r="A1" t="str">
            <v>PHIẾU XỬ LÝ HỒ SƠ THANH TOÁN VƯỢT THẨM QUYỀN PD</v>
          </cell>
        </row>
      </sheetData>
      <sheetData sheetId="6753">
        <row r="1">
          <cell r="A1" t="str">
            <v>PHIẾU XỬ LÝ HỒ SƠ THANH TOÁN VƯỢT THẨM QUYỀN PD</v>
          </cell>
        </row>
      </sheetData>
      <sheetData sheetId="6754">
        <row r="1">
          <cell r="A1" t="str">
            <v>PHIẾU XỬ LÝ HỒ SƠ THANH TOÁN VƯỢT THẨM QUYỀN PD</v>
          </cell>
        </row>
      </sheetData>
      <sheetData sheetId="6755">
        <row r="1">
          <cell r="A1" t="str">
            <v>PHIẾU XỬ LÝ HỒ SƠ THANH TOÁN VƯỢT THẨM QUYỀN PD</v>
          </cell>
        </row>
      </sheetData>
      <sheetData sheetId="6756">
        <row r="1">
          <cell r="A1" t="str">
            <v>PHIẾU XỬ LÝ HỒ SƠ THANH TOÁN VƯỢT THẨM QUYỀN PD</v>
          </cell>
        </row>
      </sheetData>
      <sheetData sheetId="6757">
        <row r="1">
          <cell r="A1" t="str">
            <v>PHIẾU XỬ LÝ HỒ SƠ THANH TOÁN VƯỢT THẨM QUYỀN PD</v>
          </cell>
        </row>
      </sheetData>
      <sheetData sheetId="6758">
        <row r="1">
          <cell r="A1" t="str">
            <v>PHIẾU XỬ LÝ HỒ SƠ THANH TOÁN VƯỢT THẨM QUYỀN PD</v>
          </cell>
        </row>
      </sheetData>
      <sheetData sheetId="6759">
        <row r="1">
          <cell r="A1" t="str">
            <v>PHIẾU XỬ LÝ HỒ SƠ THANH TOÁN VƯỢT THẨM QUYỀN PD</v>
          </cell>
        </row>
      </sheetData>
      <sheetData sheetId="6760">
        <row r="1">
          <cell r="A1" t="str">
            <v>PHIẾU XỬ LÝ HỒ SƠ THANH TOÁN VƯỢT THẨM QUYỀN PD</v>
          </cell>
        </row>
      </sheetData>
      <sheetData sheetId="6761">
        <row r="1">
          <cell r="A1" t="str">
            <v>PHIẾU XỬ LÝ HỒ SƠ THANH TOÁN VƯỢT THẨM QUYỀN PD</v>
          </cell>
        </row>
      </sheetData>
      <sheetData sheetId="6762">
        <row r="1">
          <cell r="A1" t="str">
            <v>PHIẾU XỬ LÝ HỒ SƠ THANH TOÁN VƯỢT THẨM QUYỀN PD</v>
          </cell>
        </row>
      </sheetData>
      <sheetData sheetId="6763">
        <row r="1">
          <cell r="A1" t="str">
            <v>PHIẾU XỬ LÝ HỒ SƠ THANH TOÁN VƯỢT THẨM QUYỀN PD</v>
          </cell>
        </row>
      </sheetData>
      <sheetData sheetId="6764">
        <row r="1">
          <cell r="A1" t="str">
            <v>PHIẾU XỬ LÝ HỒ SƠ THANH TOÁN VƯỢT THẨM QUYỀN PD</v>
          </cell>
        </row>
      </sheetData>
      <sheetData sheetId="6765">
        <row r="1">
          <cell r="A1" t="str">
            <v>PHIẾU XỬ LÝ HỒ SƠ THANH TOÁN VƯỢT THẨM QUYỀN PD</v>
          </cell>
        </row>
      </sheetData>
      <sheetData sheetId="6766">
        <row r="1">
          <cell r="A1" t="str">
            <v>PHIẾU XỬ LÝ HỒ SƠ THANH TOÁN VƯỢT THẨM QUYỀN PD</v>
          </cell>
        </row>
      </sheetData>
      <sheetData sheetId="6767">
        <row r="1">
          <cell r="A1" t="str">
            <v>PHIẾU XỬ LÝ HỒ SƠ THANH TOÁN VƯỢT THẨM QUYỀN PD</v>
          </cell>
        </row>
      </sheetData>
      <sheetData sheetId="6768">
        <row r="1">
          <cell r="A1" t="str">
            <v>PHIẾU XỬ LÝ HỒ SƠ THANH TOÁN VƯỢT THẨM QUYỀN PD</v>
          </cell>
        </row>
      </sheetData>
      <sheetData sheetId="6769">
        <row r="1">
          <cell r="A1" t="str">
            <v>PHIẾU XỬ LÝ HỒ SƠ THANH TOÁN VƯỢT THẨM QUYỀN PD</v>
          </cell>
        </row>
      </sheetData>
      <sheetData sheetId="6770">
        <row r="1">
          <cell r="A1" t="str">
            <v>PHIẾU XỬ LÝ HỒ SƠ THANH TOÁN VƯỢT THẨM QUYỀN PD</v>
          </cell>
        </row>
      </sheetData>
      <sheetData sheetId="6771">
        <row r="1">
          <cell r="A1" t="str">
            <v>PHIẾU XỬ LÝ HỒ SƠ THANH TOÁN VƯỢT THẨM QUYỀN PD</v>
          </cell>
        </row>
      </sheetData>
      <sheetData sheetId="6772">
        <row r="1">
          <cell r="A1" t="str">
            <v>PHIẾU XỬ LÝ HỒ SƠ THANH TOÁN VƯỢT THẨM QUYỀN PD</v>
          </cell>
        </row>
      </sheetData>
      <sheetData sheetId="6773">
        <row r="1">
          <cell r="A1" t="str">
            <v>PHIẾU XỬ LÝ HỒ SƠ THANH TOÁN VƯỢT THẨM QUYỀN PD</v>
          </cell>
        </row>
      </sheetData>
      <sheetData sheetId="6774">
        <row r="1">
          <cell r="A1" t="str">
            <v>PHIẾU XỬ LÝ HỒ SƠ THANH TOÁN VƯỢT THẨM QUYỀN PD</v>
          </cell>
        </row>
      </sheetData>
      <sheetData sheetId="6775">
        <row r="1">
          <cell r="A1" t="str">
            <v>PHIẾU XỬ LÝ HỒ SƠ THANH TOÁN VƯỢT THẨM QUYỀN PD</v>
          </cell>
        </row>
      </sheetData>
      <sheetData sheetId="6776">
        <row r="1">
          <cell r="A1" t="str">
            <v>PHIẾU XỬ LÝ HỒ SƠ THANH TOÁN VƯỢT THẨM QUYỀN PD</v>
          </cell>
        </row>
      </sheetData>
      <sheetData sheetId="6777">
        <row r="1">
          <cell r="A1" t="str">
            <v>PHIẾU XỬ LÝ HỒ SƠ THANH TOÁN VƯỢT THẨM QUYỀN PD</v>
          </cell>
        </row>
      </sheetData>
      <sheetData sheetId="6778">
        <row r="1">
          <cell r="A1" t="str">
            <v>PHIẾU XỬ LÝ HỒ SƠ THANH TOÁN VƯỢT THẨM QUYỀN PD</v>
          </cell>
        </row>
      </sheetData>
      <sheetData sheetId="6779">
        <row r="1">
          <cell r="A1" t="str">
            <v>PHIẾU XỬ LÝ HỒ SƠ THANH TOÁN VƯỢT THẨM QUYỀN PD</v>
          </cell>
        </row>
      </sheetData>
      <sheetData sheetId="6780">
        <row r="1">
          <cell r="A1" t="str">
            <v>PHIẾU XỬ LÝ HỒ SƠ THANH TOÁN VƯỢT THẨM QUYỀN PD</v>
          </cell>
        </row>
      </sheetData>
      <sheetData sheetId="6781">
        <row r="1">
          <cell r="A1" t="str">
            <v>PHIẾU XỬ LÝ HỒ SƠ THANH TOÁN VƯỢT THẨM QUYỀN PD</v>
          </cell>
        </row>
      </sheetData>
      <sheetData sheetId="6782">
        <row r="1">
          <cell r="A1" t="str">
            <v>PHIẾU XỬ LÝ HỒ SƠ THANH TOÁN VƯỢT THẨM QUYỀN PD</v>
          </cell>
        </row>
      </sheetData>
      <sheetData sheetId="6783">
        <row r="1">
          <cell r="A1" t="str">
            <v>PHIẾU XỬ LÝ HỒ SƠ THANH TOÁN VƯỢT THẨM QUYỀN PD</v>
          </cell>
        </row>
      </sheetData>
      <sheetData sheetId="6784">
        <row r="1">
          <cell r="A1" t="str">
            <v>PHIẾU XỬ LÝ HỒ SƠ THANH TOÁN VƯỢT THẨM QUYỀN PD</v>
          </cell>
        </row>
      </sheetData>
      <sheetData sheetId="6785">
        <row r="1">
          <cell r="A1" t="str">
            <v>PHIẾU XỬ LÝ HỒ SƠ THANH TOÁN VƯỢT THẨM QUYỀN PD</v>
          </cell>
        </row>
      </sheetData>
      <sheetData sheetId="6786">
        <row r="1">
          <cell r="A1" t="str">
            <v>PHIẾU XỬ LÝ HỒ SƠ THANH TOÁN VƯỢT THẨM QUYỀN PD</v>
          </cell>
        </row>
      </sheetData>
      <sheetData sheetId="6787">
        <row r="1">
          <cell r="A1" t="str">
            <v>PHIẾU XỬ LÝ HỒ SƠ THANH TOÁN VƯỢT THẨM QUYỀN PD</v>
          </cell>
        </row>
      </sheetData>
      <sheetData sheetId="6788">
        <row r="1">
          <cell r="A1" t="str">
            <v>PHIẾU XỬ LÝ HỒ SƠ THANH TOÁN VƯỢT THẨM QUYỀN PD</v>
          </cell>
        </row>
      </sheetData>
      <sheetData sheetId="6789">
        <row r="1">
          <cell r="A1" t="str">
            <v>PHIẾU XỬ LÝ HỒ SƠ THANH TOÁN VƯỢT THẨM QUYỀN PD</v>
          </cell>
        </row>
      </sheetData>
      <sheetData sheetId="6790">
        <row r="1">
          <cell r="A1" t="str">
            <v>PHIẾU XỬ LÝ HỒ SƠ THANH TOÁN VƯỢT THẨM QUYỀN PD</v>
          </cell>
        </row>
      </sheetData>
      <sheetData sheetId="6791">
        <row r="1">
          <cell r="A1" t="str">
            <v>PHIẾU XỬ LÝ HỒ SƠ THANH TOÁN VƯỢT THẨM QUYỀN PD</v>
          </cell>
        </row>
      </sheetData>
      <sheetData sheetId="6792">
        <row r="1">
          <cell r="A1" t="str">
            <v>PHIẾU XỬ LÝ HỒ SƠ THANH TOÁN VƯỢT THẨM QUYỀN PD</v>
          </cell>
        </row>
      </sheetData>
      <sheetData sheetId="6793">
        <row r="1">
          <cell r="A1" t="str">
            <v>PHIẾU XỬ LÝ HỒ SƠ THANH TOÁN VƯỢT THẨM QUYỀN PD</v>
          </cell>
        </row>
      </sheetData>
      <sheetData sheetId="6794">
        <row r="1">
          <cell r="A1" t="str">
            <v>PHIẾU XỬ LÝ HỒ SƠ THANH TOÁN VƯỢT THẨM QUYỀN PD</v>
          </cell>
        </row>
      </sheetData>
      <sheetData sheetId="6795">
        <row r="1">
          <cell r="A1" t="str">
            <v>PHIẾU XỬ LÝ HỒ SƠ THANH TOÁN VƯỢT THẨM QUYỀN PD</v>
          </cell>
        </row>
      </sheetData>
      <sheetData sheetId="6796">
        <row r="1">
          <cell r="A1" t="str">
            <v>PHIẾU XỬ LÝ HỒ SƠ THANH TOÁN VƯỢT THẨM QUYỀN PD</v>
          </cell>
        </row>
      </sheetData>
      <sheetData sheetId="6797">
        <row r="1">
          <cell r="A1" t="str">
            <v>PHIẾU XỬ LÝ HỒ SƠ THANH TOÁN VƯỢT THẨM QUYỀN PD</v>
          </cell>
        </row>
      </sheetData>
      <sheetData sheetId="6798">
        <row r="1">
          <cell r="A1" t="str">
            <v>PHIẾU XỬ LÝ HỒ SƠ THANH TOÁN VƯỢT THẨM QUYỀN PD</v>
          </cell>
        </row>
      </sheetData>
      <sheetData sheetId="6799">
        <row r="1">
          <cell r="A1" t="str">
            <v>PHIẾU XỬ LÝ HỒ SƠ THANH TOÁN VƯỢT THẨM QUYỀN PD</v>
          </cell>
        </row>
      </sheetData>
      <sheetData sheetId="6800">
        <row r="1">
          <cell r="A1" t="str">
            <v>PHIẾU XỬ LÝ HỒ SƠ THANH TOÁN VƯỢT THẨM QUYỀN PD</v>
          </cell>
        </row>
      </sheetData>
      <sheetData sheetId="6801">
        <row r="1">
          <cell r="A1" t="str">
            <v>PHIẾU XỬ LÝ HỒ SƠ THANH TOÁN VƯỢT THẨM QUYỀN PD</v>
          </cell>
        </row>
      </sheetData>
      <sheetData sheetId="6802">
        <row r="1">
          <cell r="A1" t="str">
            <v>PHIẾU XỬ LÝ HỒ SƠ THANH TOÁN VƯỢT THẨM QUYỀN PD</v>
          </cell>
        </row>
      </sheetData>
      <sheetData sheetId="6803">
        <row r="1">
          <cell r="A1" t="str">
            <v>PHIẾU XỬ LÝ HỒ SƠ THANH TOÁN VƯỢT THẨM QUYỀN PD</v>
          </cell>
        </row>
      </sheetData>
      <sheetData sheetId="6804">
        <row r="1">
          <cell r="A1" t="str">
            <v>PHIẾU XỬ LÝ HỒ SƠ THANH TOÁN VƯỢT THẨM QUYỀN PD</v>
          </cell>
        </row>
      </sheetData>
      <sheetData sheetId="6805">
        <row r="1">
          <cell r="A1" t="str">
            <v>PHIẾU XỬ LÝ HỒ SƠ THANH TOÁN VƯỢT THẨM QUYỀN PD</v>
          </cell>
        </row>
      </sheetData>
      <sheetData sheetId="6806">
        <row r="1">
          <cell r="A1" t="str">
            <v>PHIẾU XỬ LÝ HỒ SƠ THANH TOÁN VƯỢT THẨM QUYỀN PD</v>
          </cell>
        </row>
      </sheetData>
      <sheetData sheetId="6807">
        <row r="1">
          <cell r="A1" t="str">
            <v>PHIẾU XỬ LÝ HỒ SƠ THANH TOÁN VƯỢT THẨM QUYỀN PD</v>
          </cell>
        </row>
      </sheetData>
      <sheetData sheetId="6808">
        <row r="1">
          <cell r="A1" t="str">
            <v>PHIẾU XỬ LÝ HỒ SƠ THANH TOÁN VƯỢT THẨM QUYỀN PD</v>
          </cell>
        </row>
      </sheetData>
      <sheetData sheetId="6809">
        <row r="1">
          <cell r="A1" t="str">
            <v>PHIẾU XỬ LÝ HỒ SƠ THANH TOÁN VƯỢT THẨM QUYỀN PD</v>
          </cell>
        </row>
      </sheetData>
      <sheetData sheetId="6810">
        <row r="1">
          <cell r="A1" t="str">
            <v>PHIẾU XỬ LÝ HỒ SƠ THANH TOÁN VƯỢT THẨM QUYỀN PD</v>
          </cell>
        </row>
      </sheetData>
      <sheetData sheetId="6811">
        <row r="1">
          <cell r="A1" t="str">
            <v>PHIẾU XỬ LÝ HỒ SƠ THANH TOÁN VƯỢT THẨM QUYỀN PD</v>
          </cell>
        </row>
      </sheetData>
      <sheetData sheetId="6812">
        <row r="1">
          <cell r="A1" t="str">
            <v>PHIẾU XỬ LÝ HỒ SƠ THANH TOÁN VƯỢT THẨM QUYỀN PD</v>
          </cell>
        </row>
      </sheetData>
      <sheetData sheetId="6813">
        <row r="1">
          <cell r="A1" t="str">
            <v>PHIẾU XỬ LÝ HỒ SƠ THANH TOÁN VƯỢT THẨM QUYỀN PD</v>
          </cell>
        </row>
      </sheetData>
      <sheetData sheetId="6814">
        <row r="1">
          <cell r="A1" t="str">
            <v>PHIẾU XỬ LÝ HỒ SƠ THANH TOÁN VƯỢT THẨM QUYỀN PD</v>
          </cell>
        </row>
      </sheetData>
      <sheetData sheetId="6815">
        <row r="1">
          <cell r="A1" t="str">
            <v>PHIẾU XỬ LÝ HỒ SƠ THANH TOÁN VƯỢT THẨM QUYỀN PD</v>
          </cell>
        </row>
      </sheetData>
      <sheetData sheetId="6816">
        <row r="1">
          <cell r="A1" t="str">
            <v>PHIẾU XỬ LÝ HỒ SƠ THANH TOÁN VƯỢT THẨM QUYỀN PD</v>
          </cell>
        </row>
      </sheetData>
      <sheetData sheetId="6817">
        <row r="1">
          <cell r="A1" t="str">
            <v>PHIẾU XỬ LÝ HỒ SƠ THANH TOÁN VƯỢT THẨM QUYỀN PD</v>
          </cell>
        </row>
      </sheetData>
      <sheetData sheetId="6818">
        <row r="1">
          <cell r="A1" t="str">
            <v>PHIẾU XỬ LÝ HỒ SƠ THANH TOÁN VƯỢT THẨM QUYỀN PD</v>
          </cell>
        </row>
      </sheetData>
      <sheetData sheetId="6819">
        <row r="1">
          <cell r="A1" t="str">
            <v>PHIẾU XỬ LÝ HỒ SƠ THANH TOÁN VƯỢT THẨM QUYỀN PD</v>
          </cell>
        </row>
      </sheetData>
      <sheetData sheetId="6820">
        <row r="1">
          <cell r="A1" t="str">
            <v>PHIẾU XỬ LÝ HỒ SƠ THANH TOÁN VƯỢT THẨM QUYỀN PD</v>
          </cell>
        </row>
      </sheetData>
      <sheetData sheetId="6821">
        <row r="1">
          <cell r="A1" t="str">
            <v>PHIẾU XỬ LÝ HỒ SƠ THANH TOÁN VƯỢT THẨM QUYỀN PD</v>
          </cell>
        </row>
      </sheetData>
      <sheetData sheetId="6822">
        <row r="1">
          <cell r="A1" t="str">
            <v>PHIẾU XỬ LÝ HỒ SƠ THANH TOÁN VƯỢT THẨM QUYỀN PD</v>
          </cell>
        </row>
      </sheetData>
      <sheetData sheetId="6823">
        <row r="1">
          <cell r="A1" t="str">
            <v>PHIẾU XỬ LÝ HỒ SƠ THANH TOÁN VƯỢT THẨM QUYỀN PD</v>
          </cell>
        </row>
      </sheetData>
      <sheetData sheetId="6824">
        <row r="1">
          <cell r="A1" t="str">
            <v>PHIẾU XỬ LÝ HỒ SƠ THANH TOÁN VƯỢT THẨM QUYỀN PD</v>
          </cell>
        </row>
      </sheetData>
      <sheetData sheetId="6825">
        <row r="1">
          <cell r="A1" t="str">
            <v>PHIẾU XỬ LÝ HỒ SƠ THANH TOÁN VƯỢT THẨM QUYỀN PD</v>
          </cell>
        </row>
      </sheetData>
      <sheetData sheetId="6826">
        <row r="1">
          <cell r="A1" t="str">
            <v>PHIẾU XỬ LÝ HỒ SƠ THANH TOÁN VƯỢT THẨM QUYỀN PD</v>
          </cell>
        </row>
      </sheetData>
      <sheetData sheetId="6827">
        <row r="1">
          <cell r="A1" t="str">
            <v>PHIẾU XỬ LÝ HỒ SƠ THANH TOÁN VƯỢT THẨM QUYỀN PD</v>
          </cell>
        </row>
      </sheetData>
      <sheetData sheetId="6828">
        <row r="1">
          <cell r="A1" t="str">
            <v>PHIẾU XỬ LÝ HỒ SƠ THANH TOÁN VƯỢT THẨM QUYỀN PD</v>
          </cell>
        </row>
      </sheetData>
      <sheetData sheetId="6829">
        <row r="1">
          <cell r="A1" t="str">
            <v>PHIẾU XỬ LÝ HỒ SƠ THANH TOÁN VƯỢT THẨM QUYỀN PD</v>
          </cell>
        </row>
      </sheetData>
      <sheetData sheetId="6830">
        <row r="1">
          <cell r="A1" t="str">
            <v>PHIẾU XỬ LÝ HỒ SƠ THANH TOÁN VƯỢT THẨM QUYỀN PD</v>
          </cell>
        </row>
      </sheetData>
      <sheetData sheetId="6831">
        <row r="1">
          <cell r="A1" t="str">
            <v>PHIẾU XỬ LÝ HỒ SƠ THANH TOÁN VƯỢT THẨM QUYỀN PD</v>
          </cell>
        </row>
      </sheetData>
      <sheetData sheetId="6832">
        <row r="1">
          <cell r="A1" t="str">
            <v>PHIẾU XỬ LÝ HỒ SƠ THANH TOÁN VƯỢT THẨM QUYỀN PD</v>
          </cell>
        </row>
      </sheetData>
      <sheetData sheetId="6833">
        <row r="1">
          <cell r="A1" t="str">
            <v>PHIẾU XỬ LÝ HỒ SƠ THANH TOÁN VƯỢT THẨM QUYỀN PD</v>
          </cell>
        </row>
      </sheetData>
      <sheetData sheetId="6834">
        <row r="1">
          <cell r="A1" t="str">
            <v>PHIẾU XỬ LÝ HỒ SƠ THANH TOÁN VƯỢT THẨM QUYỀN PD</v>
          </cell>
        </row>
      </sheetData>
      <sheetData sheetId="6835">
        <row r="1">
          <cell r="A1" t="str">
            <v>PHIẾU XỬ LÝ HỒ SƠ THANH TOÁN VƯỢT THẨM QUYỀN PD</v>
          </cell>
        </row>
      </sheetData>
      <sheetData sheetId="6836">
        <row r="1">
          <cell r="A1" t="str">
            <v>PHIẾU XỬ LÝ HỒ SƠ THANH TOÁN VƯỢT THẨM QUYỀN PD</v>
          </cell>
        </row>
      </sheetData>
      <sheetData sheetId="6837">
        <row r="1">
          <cell r="A1" t="str">
            <v>PHIẾU XỬ LÝ HỒ SƠ THANH TOÁN VƯỢT THẨM QUYỀN PD</v>
          </cell>
        </row>
      </sheetData>
      <sheetData sheetId="6838">
        <row r="1">
          <cell r="A1" t="str">
            <v>PHIẾU XỬ LÝ HỒ SƠ THANH TOÁN VƯỢT THẨM QUYỀN PD</v>
          </cell>
        </row>
      </sheetData>
      <sheetData sheetId="6839">
        <row r="1">
          <cell r="A1" t="str">
            <v>PHIẾU XỬ LÝ HỒ SƠ THANH TOÁN VƯỢT THẨM QUYỀN PD</v>
          </cell>
        </row>
      </sheetData>
      <sheetData sheetId="6840">
        <row r="1">
          <cell r="A1" t="str">
            <v>PHIẾU XỬ LÝ HỒ SƠ THANH TOÁN VƯỢT THẨM QUYỀN PD</v>
          </cell>
        </row>
      </sheetData>
      <sheetData sheetId="6841">
        <row r="1">
          <cell r="A1" t="str">
            <v>PHIẾU XỬ LÝ HỒ SƠ THANH TOÁN VƯỢT THẨM QUYỀN PD</v>
          </cell>
        </row>
      </sheetData>
      <sheetData sheetId="6842">
        <row r="1">
          <cell r="A1" t="str">
            <v>PHIẾU XỬ LÝ HỒ SƠ THANH TOÁN VƯỢT THẨM QUYỀN PD</v>
          </cell>
        </row>
      </sheetData>
      <sheetData sheetId="6843">
        <row r="1">
          <cell r="A1" t="str">
            <v>PHIẾU XỬ LÝ HỒ SƠ THANH TOÁN VƯỢT THẨM QUYỀN PD</v>
          </cell>
        </row>
      </sheetData>
      <sheetData sheetId="6844">
        <row r="1">
          <cell r="A1" t="str">
            <v>PHIẾU XỬ LÝ HỒ SƠ THANH TOÁN VƯỢT THẨM QUYỀN PD</v>
          </cell>
        </row>
      </sheetData>
      <sheetData sheetId="6845">
        <row r="1">
          <cell r="A1" t="str">
            <v>PHIẾU XỬ LÝ HỒ SƠ THANH TOÁN VƯỢT THẨM QUYỀN PD</v>
          </cell>
        </row>
      </sheetData>
      <sheetData sheetId="6846">
        <row r="1">
          <cell r="A1" t="str">
            <v>PHIẾU XỬ LÝ HỒ SƠ THANH TOÁN VƯỢT THẨM QUYỀN PD</v>
          </cell>
        </row>
      </sheetData>
      <sheetData sheetId="6847">
        <row r="1">
          <cell r="A1" t="str">
            <v>PHIẾU XỬ LÝ HỒ SƠ THANH TOÁN VƯỢT THẨM QUYỀN PD</v>
          </cell>
        </row>
      </sheetData>
      <sheetData sheetId="6848">
        <row r="1">
          <cell r="A1" t="str">
            <v>PHIẾU XỬ LÝ HỒ SƠ THANH TOÁN VƯỢT THẨM QUYỀN PD</v>
          </cell>
        </row>
      </sheetData>
      <sheetData sheetId="6849">
        <row r="1">
          <cell r="A1" t="str">
            <v>PHIẾU XỬ LÝ HỒ SƠ THANH TOÁN VƯỢT THẨM QUYỀN PD</v>
          </cell>
        </row>
      </sheetData>
      <sheetData sheetId="6850">
        <row r="1">
          <cell r="A1" t="str">
            <v>PHIẾU XỬ LÝ HỒ SƠ THANH TOÁN VƯỢT THẨM QUYỀN PD</v>
          </cell>
        </row>
      </sheetData>
      <sheetData sheetId="6851">
        <row r="1">
          <cell r="A1" t="str">
            <v>PHIẾU XỬ LÝ HỒ SƠ THANH TOÁN VƯỢT THẨM QUYỀN PD</v>
          </cell>
        </row>
      </sheetData>
      <sheetData sheetId="6852">
        <row r="1">
          <cell r="A1" t="str">
            <v>PHIẾU XỬ LÝ HỒ SƠ THANH TOÁN VƯỢT THẨM QUYỀN PD</v>
          </cell>
        </row>
      </sheetData>
      <sheetData sheetId="6853">
        <row r="1">
          <cell r="A1" t="str">
            <v>PHIẾU XỬ LÝ HỒ SƠ THANH TOÁN VƯỢT THẨM QUYỀN PD</v>
          </cell>
        </row>
      </sheetData>
      <sheetData sheetId="6854">
        <row r="1">
          <cell r="A1" t="str">
            <v>PHIẾU XỬ LÝ HỒ SƠ THANH TOÁN VƯỢT THẨM QUYỀN PD</v>
          </cell>
        </row>
      </sheetData>
      <sheetData sheetId="6855">
        <row r="1">
          <cell r="A1" t="str">
            <v>PHIẾU XỬ LÝ HỒ SƠ THANH TOÁN VƯỢT THẨM QUYỀN PD</v>
          </cell>
        </row>
      </sheetData>
      <sheetData sheetId="6856">
        <row r="1">
          <cell r="A1" t="str">
            <v>PHIẾU XỬ LÝ HỒ SƠ THANH TOÁN VƯỢT THẨM QUYỀN PD</v>
          </cell>
        </row>
      </sheetData>
      <sheetData sheetId="6857">
        <row r="1">
          <cell r="A1" t="str">
            <v>PHIẾU XỬ LÝ HỒ SƠ THANH TOÁN VƯỢT THẨM QUYỀN PD</v>
          </cell>
        </row>
      </sheetData>
      <sheetData sheetId="6858">
        <row r="1">
          <cell r="A1" t="str">
            <v>PHIẾU XỬ LÝ HỒ SƠ THANH TOÁN VƯỢT THẨM QUYỀN PD</v>
          </cell>
        </row>
      </sheetData>
      <sheetData sheetId="6859">
        <row r="1">
          <cell r="A1" t="str">
            <v>PHIẾU XỬ LÝ HỒ SƠ THANH TOÁN VƯỢT THẨM QUYỀN PD</v>
          </cell>
        </row>
      </sheetData>
      <sheetData sheetId="6860">
        <row r="1">
          <cell r="A1" t="str">
            <v>PHIẾU XỬ LÝ HỒ SƠ THANH TOÁN VƯỢT THẨM QUYỀN PD</v>
          </cell>
        </row>
      </sheetData>
      <sheetData sheetId="6861">
        <row r="1">
          <cell r="A1" t="str">
            <v>PHIẾU XỬ LÝ HỒ SƠ THANH TOÁN VƯỢT THẨM QUYỀN PD</v>
          </cell>
        </row>
      </sheetData>
      <sheetData sheetId="6862">
        <row r="1">
          <cell r="A1" t="str">
            <v>PHIẾU XỬ LÝ HỒ SƠ THANH TOÁN VƯỢT THẨM QUYỀN PD</v>
          </cell>
        </row>
      </sheetData>
      <sheetData sheetId="6863">
        <row r="1">
          <cell r="A1" t="str">
            <v>PHIẾU XỬ LÝ HỒ SƠ THANH TOÁN VƯỢT THẨM QUYỀN PD</v>
          </cell>
        </row>
      </sheetData>
      <sheetData sheetId="6864">
        <row r="1">
          <cell r="A1" t="str">
            <v>PHIẾU XỬ LÝ HỒ SƠ THANH TOÁN VƯỢT THẨM QUYỀN PD</v>
          </cell>
        </row>
      </sheetData>
      <sheetData sheetId="6865">
        <row r="1">
          <cell r="A1" t="str">
            <v>PHIẾU XỬ LÝ HỒ SƠ THANH TOÁN VƯỢT THẨM QUYỀN PD</v>
          </cell>
        </row>
      </sheetData>
      <sheetData sheetId="6866">
        <row r="1">
          <cell r="A1" t="str">
            <v>PHIẾU XỬ LÝ HỒ SƠ THANH TOÁN VƯỢT THẨM QUYỀN PD</v>
          </cell>
        </row>
      </sheetData>
      <sheetData sheetId="6867">
        <row r="1">
          <cell r="A1" t="str">
            <v>PHIẾU XỬ LÝ HỒ SƠ THANH TOÁN VƯỢT THẨM QUYỀN PD</v>
          </cell>
        </row>
      </sheetData>
      <sheetData sheetId="6868">
        <row r="1">
          <cell r="A1" t="str">
            <v>PHIẾU XỬ LÝ HỒ SƠ THANH TOÁN VƯỢT THẨM QUYỀN PD</v>
          </cell>
        </row>
      </sheetData>
      <sheetData sheetId="6869">
        <row r="1">
          <cell r="A1" t="str">
            <v>PHIẾU XỬ LÝ HỒ SƠ THANH TOÁN VƯỢT THẨM QUYỀN PD</v>
          </cell>
        </row>
      </sheetData>
      <sheetData sheetId="6870">
        <row r="1">
          <cell r="A1" t="str">
            <v>PHIẾU XỬ LÝ HỒ SƠ THANH TOÁN VƯỢT THẨM QUYỀN PD</v>
          </cell>
        </row>
      </sheetData>
      <sheetData sheetId="6871">
        <row r="1">
          <cell r="A1" t="str">
            <v>PHIẾU XỬ LÝ HỒ SƠ THANH TOÁN VƯỢT THẨM QUYỀN PD</v>
          </cell>
        </row>
      </sheetData>
      <sheetData sheetId="6872">
        <row r="1">
          <cell r="A1" t="str">
            <v>PHIẾU XỬ LÝ HỒ SƠ THANH TOÁN VƯỢT THẨM QUYỀN PD</v>
          </cell>
        </row>
      </sheetData>
      <sheetData sheetId="6873">
        <row r="1">
          <cell r="A1" t="str">
            <v>PHIẾU XỬ LÝ HỒ SƠ THANH TOÁN VƯỢT THẨM QUYỀN PD</v>
          </cell>
        </row>
      </sheetData>
      <sheetData sheetId="6874">
        <row r="1">
          <cell r="A1" t="str">
            <v>PHIẾU XỬ LÝ HỒ SƠ THANH TOÁN VƯỢT THẨM QUYỀN PD</v>
          </cell>
        </row>
      </sheetData>
      <sheetData sheetId="6875">
        <row r="1">
          <cell r="A1" t="str">
            <v>PHIẾU XỬ LÝ HỒ SƠ THANH TOÁN VƯỢT THẨM QUYỀN PD</v>
          </cell>
        </row>
      </sheetData>
      <sheetData sheetId="6876">
        <row r="1">
          <cell r="A1" t="str">
            <v>PHIẾU XỬ LÝ HỒ SƠ THANH TOÁN VƯỢT THẨM QUYỀN PD</v>
          </cell>
        </row>
      </sheetData>
      <sheetData sheetId="6877">
        <row r="1">
          <cell r="A1" t="str">
            <v>PHIẾU XỬ LÝ HỒ SƠ THANH TOÁN VƯỢT THẨM QUYỀN PD</v>
          </cell>
        </row>
      </sheetData>
      <sheetData sheetId="6878">
        <row r="1">
          <cell r="A1" t="str">
            <v>PHIẾU XỬ LÝ HỒ SƠ THANH TOÁN VƯỢT THẨM QUYỀN PD</v>
          </cell>
        </row>
      </sheetData>
      <sheetData sheetId="6879">
        <row r="1">
          <cell r="A1" t="str">
            <v>PHIẾU XỬ LÝ HỒ SƠ THANH TOÁN VƯỢT THẨM QUYỀN PD</v>
          </cell>
        </row>
      </sheetData>
      <sheetData sheetId="6880">
        <row r="1">
          <cell r="A1" t="str">
            <v>PHIẾU XỬ LÝ HỒ SƠ THANH TOÁN VƯỢT THẨM QUYỀN PD</v>
          </cell>
        </row>
      </sheetData>
      <sheetData sheetId="6881">
        <row r="1">
          <cell r="A1" t="str">
            <v>PHIẾU XỬ LÝ HỒ SƠ THANH TOÁN VƯỢT THẨM QUYỀN PD</v>
          </cell>
        </row>
      </sheetData>
      <sheetData sheetId="6882">
        <row r="1">
          <cell r="A1" t="str">
            <v>PHIẾU XỬ LÝ HỒ SƠ THANH TOÁN VƯỢT THẨM QUYỀN PD</v>
          </cell>
        </row>
      </sheetData>
      <sheetData sheetId="6883">
        <row r="1">
          <cell r="A1" t="str">
            <v>PHIẾU XỬ LÝ HỒ SƠ THANH TOÁN VƯỢT THẨM QUYỀN PD</v>
          </cell>
        </row>
      </sheetData>
      <sheetData sheetId="6884" refreshError="1"/>
      <sheetData sheetId="6885" refreshError="1"/>
      <sheetData sheetId="6886">
        <row r="1">
          <cell r="A1" t="str">
            <v>PHIẾU XỬ LÝ HỒ SƠ THANH TOÁN VƯỢT THẨM QUYỀN PD</v>
          </cell>
        </row>
      </sheetData>
      <sheetData sheetId="6887">
        <row r="1">
          <cell r="A1" t="str">
            <v>PHIẾU XỬ LÝ HỒ SƠ THANH TOÁN VƯỢT THẨM QUYỀN PD</v>
          </cell>
        </row>
      </sheetData>
      <sheetData sheetId="6888">
        <row r="1">
          <cell r="A1" t="str">
            <v>PHIẾU XỬ LÝ HỒ SƠ THANH TOÁN VƯỢT THẨM QUYỀN PD</v>
          </cell>
        </row>
      </sheetData>
      <sheetData sheetId="6889">
        <row r="1">
          <cell r="A1" t="str">
            <v>PHIẾU XỬ LÝ HỒ SƠ THANH TOÁN VƯỢT THẨM QUYỀN PD</v>
          </cell>
        </row>
      </sheetData>
      <sheetData sheetId="6890">
        <row r="1">
          <cell r="A1" t="str">
            <v>PHIẾU XỬ LÝ HỒ SƠ THANH TOÁN VƯỢT THẨM QUYỀN PD</v>
          </cell>
        </row>
      </sheetData>
      <sheetData sheetId="6891">
        <row r="1">
          <cell r="A1" t="str">
            <v>PHIẾU XỬ LÝ HỒ SƠ THANH TOÁN VƯỢT THẨM QUYỀN PD</v>
          </cell>
        </row>
      </sheetData>
      <sheetData sheetId="6892">
        <row r="1">
          <cell r="A1" t="str">
            <v>PHIẾU XỬ LÝ HỒ SƠ THANH TOÁN VƯỢT THẨM QUYỀN PD</v>
          </cell>
        </row>
      </sheetData>
      <sheetData sheetId="6893">
        <row r="1">
          <cell r="A1" t="str">
            <v>PHIẾU XỬ LÝ HỒ SƠ THANH TOÁN VƯỢT THẨM QUYỀN PD</v>
          </cell>
        </row>
      </sheetData>
      <sheetData sheetId="6894">
        <row r="1">
          <cell r="A1" t="str">
            <v>PHIẾU XỬ LÝ HỒ SƠ THANH TOÁN VƯỢT THẨM QUYỀN PD</v>
          </cell>
        </row>
      </sheetData>
      <sheetData sheetId="6895">
        <row r="1">
          <cell r="A1" t="str">
            <v>PHIẾU XỬ LÝ HỒ SƠ THANH TOÁN VƯỢT THẨM QUYỀN PD</v>
          </cell>
        </row>
      </sheetData>
      <sheetData sheetId="6896">
        <row r="1">
          <cell r="A1" t="str">
            <v>PHIẾU XỬ LÝ HỒ SƠ THANH TOÁN VƯỢT THẨM QUYỀN PD</v>
          </cell>
        </row>
      </sheetData>
      <sheetData sheetId="6897">
        <row r="1">
          <cell r="A1" t="str">
            <v>PHIẾU XỬ LÝ HỒ SƠ THANH TOÁN VƯỢT THẨM QUYỀN PD</v>
          </cell>
        </row>
      </sheetData>
      <sheetData sheetId="6898">
        <row r="1">
          <cell r="A1" t="str">
            <v>PHIẾU XỬ LÝ HỒ SƠ THANH TOÁN VƯỢT THẨM QUYỀN PD</v>
          </cell>
        </row>
      </sheetData>
      <sheetData sheetId="6899">
        <row r="1">
          <cell r="A1" t="str">
            <v>PHIẾU XỬ LÝ HỒ SƠ THANH TOÁN VƯỢT THẨM QUYỀN PD</v>
          </cell>
        </row>
      </sheetData>
      <sheetData sheetId="6900">
        <row r="1">
          <cell r="A1" t="str">
            <v>PHIẾU XỬ LÝ HỒ SƠ THANH TOÁN VƯỢT THẨM QUYỀN PD</v>
          </cell>
        </row>
      </sheetData>
      <sheetData sheetId="6901">
        <row r="1">
          <cell r="A1" t="str">
            <v>PHIẾU XỬ LÝ HỒ SƠ THANH TOÁN VƯỢT THẨM QUYỀN PD</v>
          </cell>
        </row>
      </sheetData>
      <sheetData sheetId="6902">
        <row r="1">
          <cell r="A1" t="str">
            <v>PHIẾU XỬ LÝ HỒ SƠ THANH TOÁN VƯỢT THẨM QUYỀN PD</v>
          </cell>
        </row>
      </sheetData>
      <sheetData sheetId="6903">
        <row r="1">
          <cell r="A1" t="str">
            <v>PHIẾU XỬ LÝ HỒ SƠ THANH TOÁN VƯỢT THẨM QUYỀN PD</v>
          </cell>
        </row>
      </sheetData>
      <sheetData sheetId="6904">
        <row r="1">
          <cell r="A1" t="str">
            <v>PHIẾU XỬ LÝ HỒ SƠ THANH TOÁN VƯỢT THẨM QUYỀN PD</v>
          </cell>
        </row>
      </sheetData>
      <sheetData sheetId="6905">
        <row r="1">
          <cell r="A1" t="str">
            <v>PHIẾU XỬ LÝ HỒ SƠ THANH TOÁN VƯỢT THẨM QUYỀN PD</v>
          </cell>
        </row>
      </sheetData>
      <sheetData sheetId="6906">
        <row r="1">
          <cell r="A1" t="str">
            <v>PHIẾU XỬ LÝ HỒ SƠ THANH TOÁN VƯỢT THẨM QUYỀN PD</v>
          </cell>
        </row>
      </sheetData>
      <sheetData sheetId="6907">
        <row r="1">
          <cell r="A1" t="str">
            <v>PHIẾU XỬ LÝ HỒ SƠ THANH TOÁN VƯỢT THẨM QUYỀN PD</v>
          </cell>
        </row>
      </sheetData>
      <sheetData sheetId="6908">
        <row r="1">
          <cell r="A1" t="str">
            <v>PHIẾU XỬ LÝ HỒ SƠ THANH TOÁN VƯỢT THẨM QUYỀN PD</v>
          </cell>
        </row>
      </sheetData>
      <sheetData sheetId="6909">
        <row r="1">
          <cell r="A1" t="str">
            <v>PHIẾU XỬ LÝ HỒ SƠ THANH TOÁN VƯỢT THẨM QUYỀN PD</v>
          </cell>
        </row>
      </sheetData>
      <sheetData sheetId="6910">
        <row r="1">
          <cell r="A1" t="str">
            <v>PHIẾU XỬ LÝ HỒ SƠ THANH TOÁN VƯỢT THẨM QUYỀN PD</v>
          </cell>
        </row>
      </sheetData>
      <sheetData sheetId="6911">
        <row r="1">
          <cell r="A1" t="str">
            <v>PHIẾU XỬ LÝ HỒ SƠ THANH TOÁN VƯỢT THẨM QUYỀN PD</v>
          </cell>
        </row>
      </sheetData>
      <sheetData sheetId="6912">
        <row r="1">
          <cell r="A1" t="str">
            <v>PHIẾU XỬ LÝ HỒ SƠ THANH TOÁN VƯỢT THẨM QUYỀN PD</v>
          </cell>
        </row>
      </sheetData>
      <sheetData sheetId="6913">
        <row r="1">
          <cell r="A1" t="str">
            <v>PHIẾU XỬ LÝ HỒ SƠ THANH TOÁN VƯỢT THẨM QUYỀN PD</v>
          </cell>
        </row>
      </sheetData>
      <sheetData sheetId="6914">
        <row r="1">
          <cell r="A1" t="str">
            <v>PHIẾU XỬ LÝ HỒ SƠ THANH TOÁN VƯỢT THẨM QUYỀN PD</v>
          </cell>
        </row>
      </sheetData>
      <sheetData sheetId="6915">
        <row r="1">
          <cell r="A1" t="str">
            <v>PHIẾU XỬ LÝ HỒ SƠ THANH TOÁN VƯỢT THẨM QUYỀN PD</v>
          </cell>
        </row>
      </sheetData>
      <sheetData sheetId="6916">
        <row r="1">
          <cell r="A1" t="str">
            <v>PHIẾU XỬ LÝ HỒ SƠ THANH TOÁN VƯỢT THẨM QUYỀN PD</v>
          </cell>
        </row>
      </sheetData>
      <sheetData sheetId="6917">
        <row r="1">
          <cell r="A1" t="str">
            <v>PHIẾU XỬ LÝ HỒ SƠ THANH TOÁN VƯỢT THẨM QUYỀN PD</v>
          </cell>
        </row>
      </sheetData>
      <sheetData sheetId="6918">
        <row r="1">
          <cell r="A1" t="str">
            <v>PHIẾU XỬ LÝ HỒ SƠ THANH TOÁN VƯỢT THẨM QUYỀN PD</v>
          </cell>
        </row>
      </sheetData>
      <sheetData sheetId="6919">
        <row r="1">
          <cell r="A1" t="str">
            <v>PHIẾU XỬ LÝ HỒ SƠ THANH TOÁN VƯỢT THẨM QUYỀN PD</v>
          </cell>
        </row>
      </sheetData>
      <sheetData sheetId="6920">
        <row r="1">
          <cell r="A1" t="str">
            <v>PHIẾU XỬ LÝ HỒ SƠ THANH TOÁN VƯỢT THẨM QUYỀN PD</v>
          </cell>
        </row>
      </sheetData>
      <sheetData sheetId="6921">
        <row r="1">
          <cell r="A1" t="str">
            <v>PHIẾU XỬ LÝ HỒ SƠ THANH TOÁN VƯỢT THẨM QUYỀN PD</v>
          </cell>
        </row>
      </sheetData>
      <sheetData sheetId="6922">
        <row r="1">
          <cell r="A1" t="str">
            <v>PHIẾU XỬ LÝ HỒ SƠ THANH TOÁN VƯỢT THẨM QUYỀN PD</v>
          </cell>
        </row>
      </sheetData>
      <sheetData sheetId="6923">
        <row r="1">
          <cell r="A1" t="str">
            <v>PHIẾU XỬ LÝ HỒ SƠ THANH TOÁN VƯỢT THẨM QUYỀN PD</v>
          </cell>
        </row>
      </sheetData>
      <sheetData sheetId="6924">
        <row r="1">
          <cell r="A1" t="str">
            <v>PHIẾU XỬ LÝ HỒ SƠ THANH TOÁN VƯỢT THẨM QUYỀN PD</v>
          </cell>
        </row>
      </sheetData>
      <sheetData sheetId="6925">
        <row r="1">
          <cell r="A1" t="str">
            <v>PHIẾU XỬ LÝ HỒ SƠ THANH TOÁN VƯỢT THẨM QUYỀN PD</v>
          </cell>
        </row>
      </sheetData>
      <sheetData sheetId="6926">
        <row r="1">
          <cell r="A1" t="str">
            <v>PHIẾU XỬ LÝ HỒ SƠ THANH TOÁN VƯỢT THẨM QUYỀN PD</v>
          </cell>
        </row>
      </sheetData>
      <sheetData sheetId="6927">
        <row r="1">
          <cell r="A1" t="str">
            <v>PHIẾU XỬ LÝ HỒ SƠ THANH TOÁN VƯỢT THẨM QUYỀN PD</v>
          </cell>
        </row>
      </sheetData>
      <sheetData sheetId="6928">
        <row r="1">
          <cell r="A1" t="str">
            <v>PHIẾU XỬ LÝ HỒ SƠ THANH TOÁN VƯỢT THẨM QUYỀN PD</v>
          </cell>
        </row>
      </sheetData>
      <sheetData sheetId="6929">
        <row r="1">
          <cell r="A1" t="str">
            <v>PHIẾU XỬ LÝ HỒ SƠ THANH TOÁN VƯỢT THẨM QUYỀN PD</v>
          </cell>
        </row>
      </sheetData>
      <sheetData sheetId="6930">
        <row r="1">
          <cell r="A1" t="str">
            <v>PHIẾU XỬ LÝ HỒ SƠ THANH TOÁN VƯỢT THẨM QUYỀN PD</v>
          </cell>
        </row>
      </sheetData>
      <sheetData sheetId="6931">
        <row r="1">
          <cell r="A1" t="str">
            <v>PHIẾU XỬ LÝ HỒ SƠ THANH TOÁN VƯỢT THẨM QUYỀN PD</v>
          </cell>
        </row>
      </sheetData>
      <sheetData sheetId="6932">
        <row r="1">
          <cell r="A1" t="str">
            <v>PHIẾU XỬ LÝ HỒ SƠ THANH TOÁN VƯỢT THẨM QUYỀN PD</v>
          </cell>
        </row>
      </sheetData>
      <sheetData sheetId="6933">
        <row r="1">
          <cell r="A1" t="str">
            <v>PHIẾU XỬ LÝ HỒ SƠ THANH TOÁN VƯỢT THẨM QUYỀN PD</v>
          </cell>
        </row>
      </sheetData>
      <sheetData sheetId="6934">
        <row r="1">
          <cell r="A1" t="str">
            <v>PHIẾU XỬ LÝ HỒ SƠ THANH TOÁN VƯỢT THẨM QUYỀN PD</v>
          </cell>
        </row>
      </sheetData>
      <sheetData sheetId="6935">
        <row r="1">
          <cell r="A1" t="str">
            <v>PHIẾU XỬ LÝ HỒ SƠ THANH TOÁN VƯỢT THẨM QUYỀN PD</v>
          </cell>
        </row>
      </sheetData>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ow r="1">
          <cell r="A1" t="str">
            <v>PHIẾU XỬ LÝ HỒ SƠ THANH TOÁN VƯỢT THẨM QUYỀN PD</v>
          </cell>
        </row>
      </sheetData>
      <sheetData sheetId="6952">
        <row r="1">
          <cell r="A1" t="str">
            <v>PHIẾU XỬ LÝ HỒ SƠ THANH TOÁN VƯỢT THẨM QUYỀN PD</v>
          </cell>
        </row>
      </sheetData>
      <sheetData sheetId="6953">
        <row r="1">
          <cell r="A1" t="str">
            <v>PHIẾU XỬ LÝ HỒ SƠ THANH TOÁN VƯỢT THẨM QUYỀN PD</v>
          </cell>
        </row>
      </sheetData>
      <sheetData sheetId="6954">
        <row r="1">
          <cell r="A1" t="str">
            <v>PHIẾU XỬ LÝ HỒ SƠ THANH TOÁN VƯỢT THẨM QUYỀN PD</v>
          </cell>
        </row>
      </sheetData>
      <sheetData sheetId="6955">
        <row r="1">
          <cell r="A1" t="str">
            <v>PHIẾU XỬ LÝ HỒ SƠ THANH TOÁN VƯỢT THẨM QUYỀN PD</v>
          </cell>
        </row>
      </sheetData>
      <sheetData sheetId="6956">
        <row r="1">
          <cell r="A1" t="str">
            <v>PHIẾU XỬ LÝ HỒ SƠ THANH TOÁN VƯỢT THẨM QUYỀN PD</v>
          </cell>
        </row>
      </sheetData>
      <sheetData sheetId="6957">
        <row r="1">
          <cell r="A1" t="str">
            <v>PHIẾU XỬ LÝ HỒ SƠ THANH TOÁN VƯỢT THẨM QUYỀN PD</v>
          </cell>
        </row>
      </sheetData>
      <sheetData sheetId="6958">
        <row r="1">
          <cell r="A1" t="str">
            <v>PHIẾU XỬ LÝ HỒ SƠ THANH TOÁN VƯỢT THẨM QUYỀN PD</v>
          </cell>
        </row>
      </sheetData>
      <sheetData sheetId="6959">
        <row r="1">
          <cell r="A1" t="str">
            <v>PHIẾU XỬ LÝ HỒ SƠ THANH TOÁN VƯỢT THẨM QUYỀN PD</v>
          </cell>
        </row>
      </sheetData>
      <sheetData sheetId="6960">
        <row r="1">
          <cell r="A1" t="str">
            <v>PHIẾU XỬ LÝ HỒ SƠ THANH TOÁN VƯỢT THẨM QUYỀN PD</v>
          </cell>
        </row>
      </sheetData>
      <sheetData sheetId="6961">
        <row r="1">
          <cell r="A1" t="str">
            <v>PHIẾU XỬ LÝ HỒ SƠ THANH TOÁN VƯỢT THẨM QUYỀN PD</v>
          </cell>
        </row>
      </sheetData>
      <sheetData sheetId="6962">
        <row r="1">
          <cell r="A1" t="str">
            <v>PHIẾU XỬ LÝ HỒ SƠ THANH TOÁN VƯỢT THẨM QUYỀN PD</v>
          </cell>
        </row>
      </sheetData>
      <sheetData sheetId="6963">
        <row r="1">
          <cell r="A1" t="str">
            <v>PHIẾU XỬ LÝ HỒ SƠ THANH TOÁN VƯỢT THẨM QUYỀN PD</v>
          </cell>
        </row>
      </sheetData>
      <sheetData sheetId="6964">
        <row r="1">
          <cell r="A1" t="str">
            <v>PHIẾU XỬ LÝ HỒ SƠ THANH TOÁN VƯỢT THẨM QUYỀN PD</v>
          </cell>
        </row>
      </sheetData>
      <sheetData sheetId="6965">
        <row r="1">
          <cell r="A1" t="str">
            <v>PHIẾU XỬ LÝ HỒ SƠ THANH TOÁN VƯỢT THẨM QUYỀN PD</v>
          </cell>
        </row>
      </sheetData>
      <sheetData sheetId="6966">
        <row r="1">
          <cell r="A1" t="str">
            <v>PHIẾU XỬ LÝ HỒ SƠ THANH TOÁN VƯỢT THẨM QUYỀN PD</v>
          </cell>
        </row>
      </sheetData>
      <sheetData sheetId="6967">
        <row r="1">
          <cell r="A1" t="str">
            <v>PHIẾU XỬ LÝ HỒ SƠ THANH TOÁN VƯỢT THẨM QUYỀN PD</v>
          </cell>
        </row>
      </sheetData>
      <sheetData sheetId="6968">
        <row r="1">
          <cell r="A1" t="str">
            <v>PHIẾU XỬ LÝ HỒ SƠ THANH TOÁN VƯỢT THẨM QUYỀN PD</v>
          </cell>
        </row>
      </sheetData>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ow r="1">
          <cell r="A1" t="str">
            <v>PHIẾU XỬ LÝ HỒ SƠ THANH TOÁN VƯỢT THẨM QUYỀN PD</v>
          </cell>
        </row>
      </sheetData>
      <sheetData sheetId="7000">
        <row r="1">
          <cell r="A1" t="str">
            <v>PHIẾU XỬ LÝ HỒ SƠ THANH TOÁN VƯỢT THẨM QUYỀN PD</v>
          </cell>
        </row>
      </sheetData>
      <sheetData sheetId="7001">
        <row r="1">
          <cell r="A1" t="str">
            <v>PHIẾU XỬ LÝ HỒ SƠ THANH TOÁN VƯỢT THẨM QUYỀN PD</v>
          </cell>
        </row>
      </sheetData>
      <sheetData sheetId="7002">
        <row r="1">
          <cell r="A1" t="str">
            <v>PHIẾU XỬ LÝ HỒ SƠ THANH TOÁN VƯỢT THẨM QUYỀN PD</v>
          </cell>
        </row>
      </sheetData>
      <sheetData sheetId="7003">
        <row r="1">
          <cell r="A1" t="str">
            <v>PHIẾU XỬ LÝ HỒ SƠ THANH TOÁN VƯỢT THẨM QUYỀN PD</v>
          </cell>
        </row>
      </sheetData>
      <sheetData sheetId="7004">
        <row r="1">
          <cell r="A1" t="str">
            <v>PHIẾU XỬ LÝ HỒ SƠ THANH TOÁN VƯỢT THẨM QUYỀN PD</v>
          </cell>
        </row>
      </sheetData>
      <sheetData sheetId="7005">
        <row r="1">
          <cell r="A1" t="str">
            <v>PHIẾU XỬ LÝ HỒ SƠ THANH TOÁN VƯỢT THẨM QUYỀN PD</v>
          </cell>
        </row>
      </sheetData>
      <sheetData sheetId="7006">
        <row r="1">
          <cell r="A1" t="str">
            <v>PHIẾU XỬ LÝ HỒ SƠ THANH TOÁN VƯỢT THẨM QUYỀN PD</v>
          </cell>
        </row>
      </sheetData>
      <sheetData sheetId="7007">
        <row r="1">
          <cell r="A1" t="str">
            <v>PHIẾU XỬ LÝ HỒ SƠ THANH TOÁN VƯỢT THẨM QUYỀN PD</v>
          </cell>
        </row>
      </sheetData>
      <sheetData sheetId="7008">
        <row r="1">
          <cell r="A1" t="str">
            <v>PHIẾU XỬ LÝ HỒ SƠ THANH TOÁN VƯỢT THẨM QUYỀN PD</v>
          </cell>
        </row>
      </sheetData>
      <sheetData sheetId="7009">
        <row r="1">
          <cell r="A1" t="str">
            <v>PHIẾU XỬ LÝ HỒ SƠ THANH TOÁN VƯỢT THẨM QUYỀN PD</v>
          </cell>
        </row>
      </sheetData>
      <sheetData sheetId="7010">
        <row r="1">
          <cell r="A1" t="str">
            <v>PHIẾU XỬ LÝ HỒ SƠ THANH TOÁN VƯỢT THẨM QUYỀN PD</v>
          </cell>
        </row>
      </sheetData>
      <sheetData sheetId="7011">
        <row r="1">
          <cell r="A1" t="str">
            <v>PHIẾU XỬ LÝ HỒ SƠ THANH TOÁN VƯỢT THẨM QUYỀN PD</v>
          </cell>
        </row>
      </sheetData>
      <sheetData sheetId="7012">
        <row r="1">
          <cell r="A1" t="str">
            <v>PHIẾU XỬ LÝ HỒ SƠ THANH TOÁN VƯỢT THẨM QUYỀN PD</v>
          </cell>
        </row>
      </sheetData>
      <sheetData sheetId="7013">
        <row r="1">
          <cell r="A1" t="str">
            <v>PHIẾU XỬ LÝ HỒ SƠ THANH TOÁN VƯỢT THẨM QUYỀN PD</v>
          </cell>
        </row>
      </sheetData>
      <sheetData sheetId="7014">
        <row r="1">
          <cell r="A1" t="str">
            <v>PHIẾU XỬ LÝ HỒ SƠ THANH TOÁN VƯỢT THẨM QUYỀN PD</v>
          </cell>
        </row>
      </sheetData>
      <sheetData sheetId="7015">
        <row r="1">
          <cell r="A1" t="str">
            <v>PHIẾU XỬ LÝ HỒ SƠ THANH TOÁN VƯỢT THẨM QUYỀN PD</v>
          </cell>
        </row>
      </sheetData>
      <sheetData sheetId="7016">
        <row r="1">
          <cell r="A1" t="str">
            <v>PHIẾU XỬ LÝ HỒ SƠ THANH TOÁN VƯỢT THẨM QUYỀN PD</v>
          </cell>
        </row>
      </sheetData>
      <sheetData sheetId="7017">
        <row r="1">
          <cell r="A1" t="str">
            <v>PHIẾU XỬ LÝ HỒ SƠ THANH TOÁN VƯỢT THẨM QUYỀN PD</v>
          </cell>
        </row>
      </sheetData>
      <sheetData sheetId="7018">
        <row r="1">
          <cell r="A1" t="str">
            <v>PHIẾU XỬ LÝ HỒ SƠ THANH TOÁN VƯỢT THẨM QUYỀN PD</v>
          </cell>
        </row>
      </sheetData>
      <sheetData sheetId="7019">
        <row r="1">
          <cell r="A1" t="str">
            <v>PHIẾU XỬ LÝ HỒ SƠ THANH TOÁN VƯỢT THẨM QUYỀN PD</v>
          </cell>
        </row>
      </sheetData>
      <sheetData sheetId="7020">
        <row r="1">
          <cell r="A1" t="str">
            <v>PHIẾU XỬ LÝ HỒ SƠ THANH TOÁN VƯỢT THẨM QUYỀN PD</v>
          </cell>
        </row>
      </sheetData>
      <sheetData sheetId="7021">
        <row r="1">
          <cell r="A1" t="str">
            <v>PHIẾU XỬ LÝ HỒ SƠ THANH TOÁN VƯỢT THẨM QUYỀN PD</v>
          </cell>
        </row>
      </sheetData>
      <sheetData sheetId="7022">
        <row r="1">
          <cell r="A1" t="str">
            <v>PHIẾU XỬ LÝ HỒ SƠ THANH TOÁN VƯỢT THẨM QUYỀN PD</v>
          </cell>
        </row>
      </sheetData>
      <sheetData sheetId="7023">
        <row r="1">
          <cell r="A1" t="str">
            <v>PHIẾU XỬ LÝ HỒ SƠ THANH TOÁN VƯỢT THẨM QUYỀN PD</v>
          </cell>
        </row>
      </sheetData>
      <sheetData sheetId="7024">
        <row r="1">
          <cell r="A1" t="str">
            <v>PHIẾU XỬ LÝ HỒ SƠ THANH TOÁN VƯỢT THẨM QUYỀN PD</v>
          </cell>
        </row>
      </sheetData>
      <sheetData sheetId="7025">
        <row r="1">
          <cell r="A1" t="str">
            <v>PHIẾU XỬ LÝ HỒ SƠ THANH TOÁN VƯỢT THẨM QUYỀN PD</v>
          </cell>
        </row>
      </sheetData>
      <sheetData sheetId="7026">
        <row r="1">
          <cell r="A1" t="str">
            <v>PHIẾU XỬ LÝ HỒ SƠ THANH TOÁN VƯỢT THẨM QUYỀN PD</v>
          </cell>
        </row>
      </sheetData>
      <sheetData sheetId="7027">
        <row r="1">
          <cell r="A1" t="str">
            <v>PHIẾU XỬ LÝ HỒ SƠ THANH TOÁN VƯỢT THẨM QUYỀN PD</v>
          </cell>
        </row>
      </sheetData>
      <sheetData sheetId="7028">
        <row r="1">
          <cell r="A1" t="str">
            <v>PHIẾU XỬ LÝ HỒ SƠ THANH TOÁN VƯỢT THẨM QUYỀN PD</v>
          </cell>
        </row>
      </sheetData>
      <sheetData sheetId="7029">
        <row r="1">
          <cell r="A1" t="str">
            <v>PHIẾU XỬ LÝ HỒ SƠ THANH TOÁN VƯỢT THẨM QUYỀN PD</v>
          </cell>
        </row>
      </sheetData>
      <sheetData sheetId="7030">
        <row r="1">
          <cell r="A1" t="str">
            <v>PHIẾU XỬ LÝ HỒ SƠ THANH TOÁN VƯỢT THẨM QUYỀN PD</v>
          </cell>
        </row>
      </sheetData>
      <sheetData sheetId="7031">
        <row r="1">
          <cell r="A1" t="str">
            <v>PHIẾU XỬ LÝ HỒ SƠ THANH TOÁN VƯỢT THẨM QUYỀN PD</v>
          </cell>
        </row>
      </sheetData>
      <sheetData sheetId="7032">
        <row r="1">
          <cell r="A1" t="str">
            <v>PHIẾU XỬ LÝ HỒ SƠ THANH TOÁN VƯỢT THẨM QUYỀN PD</v>
          </cell>
        </row>
      </sheetData>
      <sheetData sheetId="7033">
        <row r="1">
          <cell r="A1" t="str">
            <v>PHIẾU XỬ LÝ HỒ SƠ THANH TOÁN VƯỢT THẨM QUYỀN PD</v>
          </cell>
        </row>
      </sheetData>
      <sheetData sheetId="7034">
        <row r="1">
          <cell r="A1" t="str">
            <v>PHIẾU XỬ LÝ HỒ SƠ THANH TOÁN VƯỢT THẨM QUYỀN PD</v>
          </cell>
        </row>
      </sheetData>
      <sheetData sheetId="7035">
        <row r="1">
          <cell r="A1" t="str">
            <v>PHIẾU XỬ LÝ HỒ SƠ THANH TOÁN VƯỢT THẨM QUYỀN PD</v>
          </cell>
        </row>
      </sheetData>
      <sheetData sheetId="7036">
        <row r="1">
          <cell r="A1" t="str">
            <v>PHIẾU XỬ LÝ HỒ SƠ THANH TOÁN VƯỢT THẨM QUYỀN PD</v>
          </cell>
        </row>
      </sheetData>
      <sheetData sheetId="7037">
        <row r="1">
          <cell r="A1" t="str">
            <v>PHIẾU XỬ LÝ HỒ SƠ THANH TOÁN VƯỢT THẨM QUYỀN PD</v>
          </cell>
        </row>
      </sheetData>
      <sheetData sheetId="7038">
        <row r="1">
          <cell r="A1" t="str">
            <v>PHIẾU XỬ LÝ HỒ SƠ THANH TOÁN VƯỢT THẨM QUYỀN PD</v>
          </cell>
        </row>
      </sheetData>
      <sheetData sheetId="7039">
        <row r="1">
          <cell r="A1" t="str">
            <v>PHIẾU XỬ LÝ HỒ SƠ THANH TOÁN VƯỢT THẨM QUYỀN PD</v>
          </cell>
        </row>
      </sheetData>
      <sheetData sheetId="7040">
        <row r="1">
          <cell r="A1" t="str">
            <v>PHIẾU XỬ LÝ HỒ SƠ THANH TOÁN VƯỢT THẨM QUYỀN PD</v>
          </cell>
        </row>
      </sheetData>
      <sheetData sheetId="7041">
        <row r="1">
          <cell r="A1" t="str">
            <v>PHIẾU XỬ LÝ HỒ SƠ THANH TOÁN VƯỢT THẨM QUYỀN PD</v>
          </cell>
        </row>
      </sheetData>
      <sheetData sheetId="7042">
        <row r="1">
          <cell r="A1" t="str">
            <v>PHIẾU XỬ LÝ HỒ SƠ THANH TOÁN VƯỢT THẨM QUYỀN PD</v>
          </cell>
        </row>
      </sheetData>
      <sheetData sheetId="7043">
        <row r="1">
          <cell r="A1" t="str">
            <v>PHIẾU XỬ LÝ HỒ SƠ THANH TOÁN VƯỢT THẨM QUYỀN PD</v>
          </cell>
        </row>
      </sheetData>
      <sheetData sheetId="7044">
        <row r="1">
          <cell r="A1" t="str">
            <v>PHIẾU XỬ LÝ HỒ SƠ THANH TOÁN VƯỢT THẨM QUYỀN PD</v>
          </cell>
        </row>
      </sheetData>
      <sheetData sheetId="7045">
        <row r="1">
          <cell r="A1" t="str">
            <v>PHIẾU XỬ LÝ HỒ SƠ THANH TOÁN VƯỢT THẨM QUYỀN PD</v>
          </cell>
        </row>
      </sheetData>
      <sheetData sheetId="7046">
        <row r="1">
          <cell r="A1" t="str">
            <v>PHIẾU XỬ LÝ HỒ SƠ THANH TOÁN VƯỢT THẨM QUYỀN PD</v>
          </cell>
        </row>
      </sheetData>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sheetData sheetId="7071"/>
      <sheetData sheetId="7072"/>
      <sheetData sheetId="7073"/>
      <sheetData sheetId="7074"/>
      <sheetData sheetId="7075"/>
      <sheetData sheetId="7076"/>
      <sheetData sheetId="7077">
        <row r="1">
          <cell r="A1" t="str">
            <v>PHIẾU XỬ LÝ HỒ SƠ THANH TOÁN VƯỢT THẨM QUYỀN PD</v>
          </cell>
        </row>
      </sheetData>
      <sheetData sheetId="7078"/>
      <sheetData sheetId="7079">
        <row r="1">
          <cell r="A1" t="str">
            <v>PHIẾU XỬ LÝ HỒ SƠ THANH TOÁN VƯỢT THẨM QUYỀN PD</v>
          </cell>
        </row>
      </sheetData>
      <sheetData sheetId="7080">
        <row r="1">
          <cell r="A1" t="str">
            <v>PHIẾU XỬ LÝ HỒ SƠ THANH TOÁN VƯỢT THẨM QUYỀN PD</v>
          </cell>
        </row>
      </sheetData>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ow r="1">
          <cell r="A1" t="str">
            <v>PHIẾU XỬ LÝ HỒ SƠ THANH TOÁN VƯỢT THẨM QUYỀN PD</v>
          </cell>
        </row>
      </sheetData>
      <sheetData sheetId="7095">
        <row r="1">
          <cell r="A1" t="str">
            <v>PHIẾU XỬ LÝ HỒ SƠ THANH TOÁN VƯỢT THẨM QUYỀN PD</v>
          </cell>
        </row>
      </sheetData>
      <sheetData sheetId="7096">
        <row r="1">
          <cell r="A1" t="str">
            <v>PHIẾU XỬ LÝ HỒ SƠ THANH TOÁN VƯỢT THẨM QUYỀN PD</v>
          </cell>
        </row>
      </sheetData>
      <sheetData sheetId="7097" refreshError="1"/>
      <sheetData sheetId="7098" refreshError="1"/>
      <sheetData sheetId="7099" refreshError="1"/>
      <sheetData sheetId="7100">
        <row r="1">
          <cell r="A1" t="str">
            <v>PHIẾU XỬ LÝ HỒ SƠ THANH TOÁN VƯỢT THẨM QUYỀN PD</v>
          </cell>
        </row>
      </sheetData>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sheetData sheetId="7320"/>
      <sheetData sheetId="7321"/>
      <sheetData sheetId="7322"/>
      <sheetData sheetId="7323"/>
      <sheetData sheetId="7324"/>
      <sheetData sheetId="7325"/>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row r="1">
          <cell r="A1" t="str">
            <v>PHIẾU XỬ LÝ HỒ SƠ THANH TOÁN VƯỢT THẨM QUYỀN PD</v>
          </cell>
        </row>
      </sheetData>
      <sheetData sheetId="7665"/>
      <sheetData sheetId="7666"/>
      <sheetData sheetId="7667"/>
      <sheetData sheetId="7668"/>
      <sheetData sheetId="7669"/>
      <sheetData sheetId="7670"/>
      <sheetData sheetId="7671">
        <row r="1">
          <cell r="A1" t="str">
            <v>PHIẾU XỬ LÝ HỒ SƠ THANH TOÁN VƯỢT THẨM QUYỀN PD</v>
          </cell>
        </row>
      </sheetData>
      <sheetData sheetId="7672">
        <row r="1">
          <cell r="A1" t="str">
            <v>PHIẾU XỬ LÝ HỒ SƠ THANH TOÁN VƯỢT THẨM QUYỀN PD</v>
          </cell>
        </row>
      </sheetData>
      <sheetData sheetId="7673"/>
      <sheetData sheetId="7674"/>
      <sheetData sheetId="7675"/>
      <sheetData sheetId="7676"/>
      <sheetData sheetId="7677"/>
      <sheetData sheetId="7678">
        <row r="1">
          <cell r="A1" t="str">
            <v>PHIẾU XỬ LÝ HỒ SƠ THANH TOÁN VƯỢT THẨM QUYỀN PD</v>
          </cell>
        </row>
      </sheetData>
      <sheetData sheetId="7679">
        <row r="1">
          <cell r="A1" t="str">
            <v>PHIẾU XỬ LÝ HỒ SƠ THANH TOÁN VƯỢT THẨM QUYỀN PD</v>
          </cell>
        </row>
      </sheetData>
      <sheetData sheetId="7680">
        <row r="1">
          <cell r="A1" t="str">
            <v>PHIẾU XỬ LÝ HỒ SƠ THANH TOÁN VƯỢT THẨM QUYỀN PD</v>
          </cell>
        </row>
      </sheetData>
      <sheetData sheetId="7681">
        <row r="1">
          <cell r="A1" t="str">
            <v>PHIẾU XỬ LÝ HỒ SƠ THANH TOÁN VƯỢT THẨM QUYỀN PD</v>
          </cell>
        </row>
      </sheetData>
      <sheetData sheetId="7682">
        <row r="1">
          <cell r="A1" t="str">
            <v>PHIẾU XỬ LÝ HỒ SƠ THANH TOÁN VƯỢT THẨM QUYỀN PD</v>
          </cell>
        </row>
      </sheetData>
      <sheetData sheetId="7683">
        <row r="1">
          <cell r="A1" t="str">
            <v>PHIẾU XỬ LÝ HỒ SƠ THANH TOÁN VƯỢT THẨM QUYỀN PD</v>
          </cell>
        </row>
      </sheetData>
      <sheetData sheetId="7684">
        <row r="1">
          <cell r="A1" t="str">
            <v>PHIẾU XỬ LÝ HỒ SƠ THANH TOÁN VƯỢT THẨM QUYỀN PD</v>
          </cell>
        </row>
      </sheetData>
      <sheetData sheetId="7685">
        <row r="1">
          <cell r="A1" t="str">
            <v>PHIẾU XỬ LÝ HỒ SƠ THANH TOÁN VƯỢT THẨM QUYỀN PD</v>
          </cell>
        </row>
      </sheetData>
      <sheetData sheetId="7686">
        <row r="1">
          <cell r="A1" t="str">
            <v>PHIẾU XỬ LÝ HỒ SƠ THANH TOÁN VƯỢT THẨM QUYỀN PD</v>
          </cell>
        </row>
      </sheetData>
      <sheetData sheetId="7687">
        <row r="1">
          <cell r="A1" t="str">
            <v>PHIẾU XỬ LÝ HỒ SƠ THANH TOÁN VƯỢT THẨM QUYỀN PD</v>
          </cell>
        </row>
      </sheetData>
      <sheetData sheetId="7688">
        <row r="1">
          <cell r="A1" t="str">
            <v>PHIẾU XỬ LÝ HỒ SƠ THANH TOÁN VƯỢT THẨM QUYỀN PD</v>
          </cell>
        </row>
      </sheetData>
      <sheetData sheetId="7689"/>
      <sheetData sheetId="7690"/>
      <sheetData sheetId="7691">
        <row r="1">
          <cell r="A1" t="str">
            <v>PHIẾU XỬ LÝ HỒ SƠ THANH TOÁN VƯỢT THẨM QUYỀN PD</v>
          </cell>
        </row>
      </sheetData>
      <sheetData sheetId="7692"/>
      <sheetData sheetId="7693">
        <row r="1">
          <cell r="A1" t="str">
            <v>PHIẾU XỬ LÝ HỒ SƠ THANH TOÁN VƯỢT THẨM QUYỀN PD</v>
          </cell>
        </row>
      </sheetData>
      <sheetData sheetId="7694">
        <row r="1">
          <cell r="A1" t="str">
            <v>PHIẾU XỬ LÝ HỒ SƠ THANH TOÁN VƯỢT THẨM QUYỀN PD</v>
          </cell>
        </row>
      </sheetData>
      <sheetData sheetId="7695">
        <row r="1">
          <cell r="A1" t="str">
            <v>PHIẾU XỬ LÝ HỒ SƠ THANH TOÁN VƯỢT THẨM QUYỀN PD</v>
          </cell>
        </row>
      </sheetData>
      <sheetData sheetId="7696">
        <row r="1">
          <cell r="A1" t="str">
            <v>PHIẾU XỬ LÝ HỒ SƠ THANH TOÁN VƯỢT THẨM QUYỀN PD</v>
          </cell>
        </row>
      </sheetData>
      <sheetData sheetId="7697">
        <row r="1">
          <cell r="A1" t="str">
            <v>PHIẾU XỬ LÝ HỒ SƠ THANH TOÁN VƯỢT THẨM QUYỀN PD</v>
          </cell>
        </row>
      </sheetData>
      <sheetData sheetId="7698">
        <row r="1">
          <cell r="A1" t="str">
            <v>PHIẾU XỬ LÝ HỒ SƠ THANH TOÁN VƯỢT THẨM QUYỀN PD</v>
          </cell>
        </row>
      </sheetData>
      <sheetData sheetId="7699">
        <row r="1">
          <cell r="A1" t="str">
            <v>PHIẾU XỬ LÝ HỒ SƠ THANH TOÁN VƯỢT THẨM QUYỀN PD</v>
          </cell>
        </row>
      </sheetData>
      <sheetData sheetId="7700">
        <row r="1">
          <cell r="A1" t="str">
            <v>PHIẾU XỬ LÝ HỒ SƠ THANH TOÁN VƯỢT THẨM QUYỀN PD</v>
          </cell>
        </row>
      </sheetData>
      <sheetData sheetId="7701">
        <row r="1">
          <cell r="A1" t="str">
            <v>PHIẾU XỬ LÝ HỒ SƠ THANH TOÁN VƯỢT THẨM QUYỀN PD</v>
          </cell>
        </row>
      </sheetData>
      <sheetData sheetId="7702"/>
      <sheetData sheetId="7703"/>
      <sheetData sheetId="7704"/>
      <sheetData sheetId="7705">
        <row r="1">
          <cell r="A1" t="str">
            <v>PHIẾU XỬ LÝ HỒ SƠ THANH TOÁN VƯỢT THẨM QUYỀN PD</v>
          </cell>
        </row>
      </sheetData>
      <sheetData sheetId="7706">
        <row r="1">
          <cell r="A1" t="str">
            <v>PHIẾU XỬ LÝ HỒ SƠ THANH TOÁN VƯỢT THẨM QUYỀN PD</v>
          </cell>
        </row>
      </sheetData>
      <sheetData sheetId="7707">
        <row r="1">
          <cell r="A1" t="str">
            <v>PHIẾU XỬ LÝ HỒ SƠ THANH TOÁN VƯỢT THẨM QUYỀN PD</v>
          </cell>
        </row>
      </sheetData>
      <sheetData sheetId="7708">
        <row r="1">
          <cell r="A1" t="str">
            <v>PHIẾU XỬ LÝ HỒ SƠ THANH TOÁN VƯỢT THẨM QUYỀN PD</v>
          </cell>
        </row>
      </sheetData>
      <sheetData sheetId="7709">
        <row r="1">
          <cell r="A1" t="str">
            <v>PHIẾU XỬ LÝ HỒ SƠ THANH TOÁN VƯỢT THẨM QUYỀN PD</v>
          </cell>
        </row>
      </sheetData>
      <sheetData sheetId="7710">
        <row r="1">
          <cell r="A1" t="str">
            <v>PHIẾU XỬ LÝ HỒ SƠ THANH TOÁN VƯỢT THẨM QUYỀN PD</v>
          </cell>
        </row>
      </sheetData>
      <sheetData sheetId="7711">
        <row r="1">
          <cell r="A1" t="str">
            <v>PHIẾU XỬ LÝ HỒ SƠ THANH TOÁN VƯỢT THẨM QUYỀN PD</v>
          </cell>
        </row>
      </sheetData>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row r="1">
          <cell r="A1" t="str">
            <v>PHIẾU XỬ LÝ HỒ SƠ THANH TOÁN VƯỢT THẨM QUYỀN PD</v>
          </cell>
        </row>
      </sheetData>
      <sheetData sheetId="7779">
        <row r="1">
          <cell r="A1" t="str">
            <v>PHIẾU XỬ LÝ HỒ SƠ THANH TOÁN VƯỢT THẨM QUYỀN PD</v>
          </cell>
        </row>
      </sheetData>
      <sheetData sheetId="7780">
        <row r="1">
          <cell r="A1" t="str">
            <v>PHIẾU XỬ LÝ HỒ SƠ THANH TOÁN VƯỢT THẨM QUYỀN PD</v>
          </cell>
        </row>
      </sheetData>
      <sheetData sheetId="7781"/>
      <sheetData sheetId="7782">
        <row r="1">
          <cell r="A1" t="str">
            <v>PHIẾU XỬ LÝ HỒ SƠ THANH TOÁN VƯỢT THẨM QUYỀN PD</v>
          </cell>
        </row>
      </sheetData>
      <sheetData sheetId="7783"/>
      <sheetData sheetId="7784">
        <row r="1">
          <cell r="A1" t="str">
            <v>PHIẾU XỬ LÝ HỒ SƠ THANH TOÁN VƯỢT THẨM QUYỀN PD</v>
          </cell>
        </row>
      </sheetData>
      <sheetData sheetId="7785">
        <row r="1">
          <cell r="A1" t="str">
            <v>PHIẾU XỬ LÝ HỒ SƠ THANH TOÁN VƯỢT THẨM QUYỀN PD</v>
          </cell>
        </row>
      </sheetData>
      <sheetData sheetId="7786">
        <row r="1">
          <cell r="A1" t="str">
            <v>PHIẾU XỬ LÝ HỒ SƠ THANH TOÁN VƯỢT THẨM QUYỀN PD</v>
          </cell>
        </row>
      </sheetData>
      <sheetData sheetId="7787">
        <row r="1">
          <cell r="A1" t="str">
            <v>PHIẾU XỬ LÝ HỒ SƠ THANH TOÁN VƯỢT THẨM QUYỀN PD</v>
          </cell>
        </row>
      </sheetData>
      <sheetData sheetId="7788"/>
      <sheetData sheetId="7789">
        <row r="1">
          <cell r="A1" t="str">
            <v>PHIẾU XỬ LÝ HỒ SƠ THANH TOÁN VƯỢT THẨM QUYỀN PD</v>
          </cell>
        </row>
      </sheetData>
      <sheetData sheetId="7790">
        <row r="1">
          <cell r="A1" t="str">
            <v>PHIẾU XỬ LÝ HỒ SƠ THANH TOÁN VƯỢT THẨM QUYỀN PD</v>
          </cell>
        </row>
      </sheetData>
      <sheetData sheetId="7791">
        <row r="1">
          <cell r="A1" t="str">
            <v>PHIẾU XỬ LÝ HỒ SƠ THANH TOÁN VƯỢT THẨM QUYỀN PD</v>
          </cell>
        </row>
      </sheetData>
      <sheetData sheetId="7792">
        <row r="1">
          <cell r="A1" t="str">
            <v>PHIẾU XỬ LÝ HỒ SƠ THANH TOÁN VƯỢT THẨM QUYỀN PD</v>
          </cell>
        </row>
      </sheetData>
      <sheetData sheetId="7793">
        <row r="1">
          <cell r="A1" t="str">
            <v>PHIẾU XỬ LÝ HỒ SƠ THANH TOÁN VƯỢT THẨM QUYỀN PD</v>
          </cell>
        </row>
      </sheetData>
      <sheetData sheetId="7794">
        <row r="1">
          <cell r="A1" t="str">
            <v>PHIẾU XỬ LÝ HỒ SƠ THANH TOÁN VƯỢT THẨM QUYỀN PD</v>
          </cell>
        </row>
      </sheetData>
      <sheetData sheetId="7795">
        <row r="1">
          <cell r="A1" t="str">
            <v>PHIẾU XỬ LÝ HỒ SƠ THANH TOÁN VƯỢT THẨM QUYỀN PD</v>
          </cell>
        </row>
      </sheetData>
      <sheetData sheetId="7796">
        <row r="1">
          <cell r="A1" t="str">
            <v>PHIẾU XỬ LÝ HỒ SƠ THANH TOÁN VƯỢT THẨM QUYỀN PD</v>
          </cell>
        </row>
      </sheetData>
      <sheetData sheetId="7797">
        <row r="1">
          <cell r="A1" t="str">
            <v>PHIẾU XỬ LÝ HỒ SƠ THANH TOÁN VƯỢT THẨM QUYỀN PD</v>
          </cell>
        </row>
      </sheetData>
      <sheetData sheetId="7798">
        <row r="1">
          <cell r="A1" t="str">
            <v>PHIẾU XỬ LÝ HỒ SƠ THANH TOÁN VƯỢT THẨM QUYỀN PD</v>
          </cell>
        </row>
      </sheetData>
      <sheetData sheetId="7799">
        <row r="1">
          <cell r="A1" t="str">
            <v>PHIẾU XỬ LÝ HỒ SƠ THANH TOÁN VƯỢT THẨM QUYỀN PD</v>
          </cell>
        </row>
      </sheetData>
      <sheetData sheetId="7800">
        <row r="1">
          <cell r="A1" t="str">
            <v>PHIẾU XỬ LÝ HỒ SƠ THANH TOÁN VƯỢT THẨM QUYỀN PD</v>
          </cell>
        </row>
      </sheetData>
      <sheetData sheetId="7801">
        <row r="1">
          <cell r="A1" t="str">
            <v>PHIẾU XỬ LÝ HỒ SƠ THANH TOÁN VƯỢT THẨM QUYỀN PD</v>
          </cell>
        </row>
      </sheetData>
      <sheetData sheetId="7802">
        <row r="1">
          <cell r="A1" t="str">
            <v>PHIẾU XỬ LÝ HỒ SƠ THANH TOÁN VƯỢT THẨM QUYỀN PD</v>
          </cell>
        </row>
      </sheetData>
      <sheetData sheetId="7803">
        <row r="1">
          <cell r="A1" t="str">
            <v>PHIẾU XỬ LÝ HỒ SƠ THANH TOÁN VƯỢT THẨM QUYỀN PD</v>
          </cell>
        </row>
      </sheetData>
      <sheetData sheetId="7804">
        <row r="1">
          <cell r="A1" t="str">
            <v>PHIẾU XỬ LÝ HỒ SƠ THANH TOÁN VƯỢT THẨM QUYỀN PD</v>
          </cell>
        </row>
      </sheetData>
      <sheetData sheetId="7805">
        <row r="1">
          <cell r="A1" t="str">
            <v>PHIẾU XỬ LÝ HỒ SƠ THANH TOÁN VƯỢT THẨM QUYỀN PD</v>
          </cell>
        </row>
      </sheetData>
      <sheetData sheetId="7806">
        <row r="1">
          <cell r="A1" t="str">
            <v>PHIẾU XỬ LÝ HỒ SƠ THANH TOÁN VƯỢT THẨM QUYỀN PD</v>
          </cell>
        </row>
      </sheetData>
      <sheetData sheetId="7807">
        <row r="1">
          <cell r="A1" t="str">
            <v>PHIẾU XỬ LÝ HỒ SƠ THANH TOÁN VƯỢT THẨM QUYỀN PD</v>
          </cell>
        </row>
      </sheetData>
      <sheetData sheetId="7808">
        <row r="1">
          <cell r="A1" t="str">
            <v>PHIẾU XỬ LÝ HỒ SƠ THANH TOÁN VƯỢT THẨM QUYỀN PD</v>
          </cell>
        </row>
      </sheetData>
      <sheetData sheetId="7809">
        <row r="1">
          <cell r="A1" t="str">
            <v>PHIẾU XỬ LÝ HỒ SƠ THANH TOÁN VƯỢT THẨM QUYỀN PD</v>
          </cell>
        </row>
      </sheetData>
      <sheetData sheetId="7810">
        <row r="1">
          <cell r="A1" t="str">
            <v>PHIẾU XỬ LÝ HỒ SƠ THANH TOÁN VƯỢT THẨM QUYỀN PD</v>
          </cell>
        </row>
      </sheetData>
      <sheetData sheetId="7811">
        <row r="1">
          <cell r="A1" t="str">
            <v>PHIẾU XỬ LÝ HỒ SƠ THANH TOÁN VƯỢT THẨM QUYỀN PD</v>
          </cell>
        </row>
      </sheetData>
      <sheetData sheetId="7812">
        <row r="1">
          <cell r="A1" t="str">
            <v>PHIẾU XỬ LÝ HỒ SƠ THANH TOÁN VƯỢT THẨM QUYỀN PD</v>
          </cell>
        </row>
      </sheetData>
      <sheetData sheetId="7813">
        <row r="1">
          <cell r="A1" t="str">
            <v>PHIẾU XỬ LÝ HỒ SƠ THANH TOÁN VƯỢT THẨM QUYỀN PD</v>
          </cell>
        </row>
      </sheetData>
      <sheetData sheetId="7814">
        <row r="1">
          <cell r="A1" t="str">
            <v>PHIẾU XỬ LÝ HỒ SƠ THANH TOÁN VƯỢT THẨM QUYỀN PD</v>
          </cell>
        </row>
      </sheetData>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refreshError="1"/>
      <sheetData sheetId="8107" refreshError="1"/>
      <sheetData sheetId="8108"/>
      <sheetData sheetId="8109"/>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설개소별총집계표(토공)"/>
      <sheetName val="신설개소별집계표(토공)"/>
      <sheetName val="개소별명세표 (토공)"/>
      <sheetName val="개소별집계표 (매설접지)"/>
      <sheetName val="개소별명세표 (매설접지)"/>
      <sheetName val="신설개소별집계표 (옹벽)"/>
      <sheetName val="개소별명세표 (옹벽)"/>
      <sheetName val="교량 집계표"/>
      <sheetName val="개소별명세표(교량구간)"/>
      <sheetName val="터널 집계표"/>
      <sheetName val="개소별명세표(터널간선)"/>
      <sheetName val="터널 집계표 (급전선)"/>
      <sheetName val="개소별명세표(급전선)"/>
      <sheetName val="터널 집계표 (조명)"/>
      <sheetName val="개소별명세표(터널조명)"/>
      <sheetName val="전기실집계표 (전력기기)"/>
      <sheetName val="개소별명세표 (전기실)"/>
      <sheetName val="개소별명세표(메쉬접지)"/>
      <sheetName val="신설집계표 (신호,통신)"/>
      <sheetName val="신설개소별집계표 (신호,통신)"/>
      <sheetName val="개소별명세표 (신호,통신)"/>
      <sheetName val="홈등신설"/>
      <sheetName val="철거개소별총집계표"/>
      <sheetName val="철거개소별집계표"/>
      <sheetName val="기존 개소별명세표 (철거)"/>
      <sheetName val="개소별명세표 (임시선로)"/>
      <sheetName val="기존 개소별명세표(철거-전력기기)"/>
      <sheetName val="단가비교"/>
      <sheetName val="홈등철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row r="1">
          <cell r="B1" t="str">
            <v>단 가 비 교 표</v>
          </cell>
        </row>
        <row r="2">
          <cell r="B2" t="str">
            <v>품       명</v>
          </cell>
          <cell r="C2" t="str">
            <v>규      격</v>
          </cell>
          <cell r="D2" t="str">
            <v>단위</v>
          </cell>
          <cell r="E2" t="str">
            <v>물 가 정 보</v>
          </cell>
          <cell r="G2" t="str">
            <v>물 가 자 료</v>
          </cell>
          <cell r="I2" t="str">
            <v>가 격 정 보</v>
          </cell>
          <cell r="K2" t="str">
            <v>견적가격 1</v>
          </cell>
          <cell r="M2" t="str">
            <v>견적가격 2</v>
          </cell>
          <cell r="O2" t="str">
            <v>적용가격</v>
          </cell>
          <cell r="P2" t="str">
            <v>비고</v>
          </cell>
        </row>
        <row r="3">
          <cell r="E3" t="str">
            <v>단  가</v>
          </cell>
          <cell r="F3" t="str">
            <v>Page</v>
          </cell>
          <cell r="G3" t="str">
            <v>단  가</v>
          </cell>
          <cell r="H3" t="str">
            <v>Page</v>
          </cell>
          <cell r="I3" t="str">
            <v>단  가</v>
          </cell>
          <cell r="J3" t="str">
            <v>Page</v>
          </cell>
          <cell r="K3" t="str">
            <v>단  가</v>
          </cell>
          <cell r="L3" t="str">
            <v>업체명</v>
          </cell>
          <cell r="M3" t="str">
            <v>단  가</v>
          </cell>
          <cell r="N3" t="str">
            <v>업체명</v>
          </cell>
        </row>
        <row r="4">
          <cell r="A4">
            <v>1</v>
          </cell>
          <cell r="B4" t="str">
            <v>동심중성선케이블</v>
          </cell>
          <cell r="C4" t="str">
            <v>CN/CV-W 60㎟/1C</v>
          </cell>
          <cell r="D4" t="str">
            <v>m</v>
          </cell>
        </row>
        <row r="5">
          <cell r="A5">
            <v>2</v>
          </cell>
          <cell r="B5" t="str">
            <v>가교PE케이블</v>
          </cell>
          <cell r="C5" t="str">
            <v>6.9㎸ CV 100㎟/1C</v>
          </cell>
          <cell r="D5" t="str">
            <v>m</v>
          </cell>
        </row>
        <row r="6">
          <cell r="A6">
            <v>3</v>
          </cell>
          <cell r="B6" t="str">
            <v>가교PE케이블</v>
          </cell>
          <cell r="C6" t="str">
            <v>6.9㎸ CV 60㎟/1C</v>
          </cell>
          <cell r="D6" t="str">
            <v>m</v>
          </cell>
        </row>
        <row r="7">
          <cell r="A7">
            <v>4</v>
          </cell>
          <cell r="B7" t="str">
            <v>가교PE케이블</v>
          </cell>
          <cell r="C7" t="str">
            <v>6.9㎸ CV 38㎟/1C</v>
          </cell>
          <cell r="D7" t="str">
            <v>m</v>
          </cell>
        </row>
        <row r="8">
          <cell r="A8">
            <v>5</v>
          </cell>
          <cell r="B8" t="str">
            <v>가교PE케이블</v>
          </cell>
          <cell r="C8" t="str">
            <v>600V CV 60㎟/1C</v>
          </cell>
          <cell r="D8" t="str">
            <v>m</v>
          </cell>
        </row>
        <row r="9">
          <cell r="A9">
            <v>6</v>
          </cell>
          <cell r="B9" t="str">
            <v>가교PE케이블</v>
          </cell>
          <cell r="C9" t="str">
            <v>600V CV 38㎟/1C</v>
          </cell>
          <cell r="D9" t="str">
            <v>m</v>
          </cell>
        </row>
        <row r="10">
          <cell r="A10">
            <v>7</v>
          </cell>
          <cell r="B10" t="str">
            <v>가교PE케이블</v>
          </cell>
          <cell r="C10" t="str">
            <v>600V CV 22㎟/1C</v>
          </cell>
          <cell r="D10" t="str">
            <v>m</v>
          </cell>
        </row>
        <row r="11">
          <cell r="A11">
            <v>8</v>
          </cell>
          <cell r="B11" t="str">
            <v>가교PE케이블</v>
          </cell>
          <cell r="C11" t="str">
            <v>600V CV 14㎟/1C</v>
          </cell>
          <cell r="D11" t="str">
            <v>m</v>
          </cell>
        </row>
        <row r="12">
          <cell r="A12">
            <v>9</v>
          </cell>
          <cell r="B12" t="str">
            <v>가교PE케이블</v>
          </cell>
          <cell r="C12" t="str">
            <v>600V CV 8㎟/1C</v>
          </cell>
          <cell r="D12" t="str">
            <v>m</v>
          </cell>
        </row>
        <row r="13">
          <cell r="A13">
            <v>10</v>
          </cell>
          <cell r="B13" t="str">
            <v>가교PE케이블</v>
          </cell>
          <cell r="C13" t="str">
            <v>600V CV 5.5㎟/1C</v>
          </cell>
          <cell r="D13" t="str">
            <v>m</v>
          </cell>
        </row>
        <row r="14">
          <cell r="A14">
            <v>11</v>
          </cell>
          <cell r="B14" t="str">
            <v>제어케이블</v>
          </cell>
          <cell r="C14" t="str">
            <v>600V CVV-SB 2.0㎟/4C</v>
          </cell>
          <cell r="D14" t="str">
            <v>m</v>
          </cell>
        </row>
        <row r="15">
          <cell r="A15">
            <v>12</v>
          </cell>
          <cell r="B15" t="str">
            <v>제어케이블</v>
          </cell>
          <cell r="C15" t="str">
            <v>600V CVV 2.0㎟/3C</v>
          </cell>
          <cell r="D15" t="str">
            <v>m</v>
          </cell>
        </row>
        <row r="16">
          <cell r="A16">
            <v>13</v>
          </cell>
          <cell r="B16" t="str">
            <v>강심알루미늄연선</v>
          </cell>
          <cell r="C16" t="str">
            <v>ACSR 58㎟</v>
          </cell>
          <cell r="D16" t="str">
            <v>m</v>
          </cell>
        </row>
        <row r="17">
          <cell r="A17">
            <v>14</v>
          </cell>
          <cell r="B17" t="str">
            <v>강심알루미늄연선</v>
          </cell>
          <cell r="C17" t="str">
            <v>ACSR-OC 58㎟</v>
          </cell>
          <cell r="D17" t="str">
            <v>m</v>
          </cell>
        </row>
        <row r="18">
          <cell r="A18">
            <v>15</v>
          </cell>
          <cell r="B18" t="str">
            <v>강심알루미늄연선</v>
          </cell>
          <cell r="C18" t="str">
            <v>ACSR-OC 95㎟</v>
          </cell>
          <cell r="D18" t="str">
            <v>m</v>
          </cell>
        </row>
        <row r="19">
          <cell r="A19">
            <v>16</v>
          </cell>
          <cell r="B19" t="str">
            <v>옥외용비닐절연전선</v>
          </cell>
          <cell r="C19" t="str">
            <v>OW 2.6㎟</v>
          </cell>
          <cell r="D19" t="str">
            <v>m</v>
          </cell>
        </row>
        <row r="20">
          <cell r="A20">
            <v>17</v>
          </cell>
          <cell r="B20" t="str">
            <v>옥외용비닐절연전선</v>
          </cell>
          <cell r="C20" t="str">
            <v>OW 3.2㎟</v>
          </cell>
          <cell r="D20" t="str">
            <v>m</v>
          </cell>
        </row>
        <row r="21">
          <cell r="A21">
            <v>18</v>
          </cell>
          <cell r="B21" t="str">
            <v>옥외용비닐절연전선</v>
          </cell>
          <cell r="C21" t="str">
            <v>OW 8㎟</v>
          </cell>
          <cell r="D21" t="str">
            <v>m</v>
          </cell>
        </row>
        <row r="22">
          <cell r="A22">
            <v>19</v>
          </cell>
          <cell r="B22" t="str">
            <v>접지용전선</v>
          </cell>
          <cell r="C22" t="str">
            <v>CU 60㎟</v>
          </cell>
          <cell r="D22" t="str">
            <v>m</v>
          </cell>
        </row>
        <row r="23">
          <cell r="A23">
            <v>20</v>
          </cell>
          <cell r="B23" t="str">
            <v>접지용전선</v>
          </cell>
          <cell r="C23" t="str">
            <v>CU 38㎟</v>
          </cell>
          <cell r="D23" t="str">
            <v>m</v>
          </cell>
        </row>
        <row r="24">
          <cell r="A24">
            <v>21</v>
          </cell>
          <cell r="B24" t="str">
            <v>접지용전선</v>
          </cell>
          <cell r="C24" t="str">
            <v>GV 80㎟</v>
          </cell>
          <cell r="D24" t="str">
            <v>m</v>
          </cell>
        </row>
        <row r="25">
          <cell r="A25">
            <v>22</v>
          </cell>
          <cell r="B25" t="str">
            <v>접지용전선</v>
          </cell>
          <cell r="C25" t="str">
            <v>GV 60㎟</v>
          </cell>
          <cell r="D25" t="str">
            <v>m</v>
          </cell>
        </row>
        <row r="26">
          <cell r="A26">
            <v>23</v>
          </cell>
          <cell r="B26" t="str">
            <v>접지용전선</v>
          </cell>
          <cell r="C26" t="str">
            <v>GV 38㎟</v>
          </cell>
          <cell r="D26" t="str">
            <v>m</v>
          </cell>
        </row>
        <row r="27">
          <cell r="A27">
            <v>24</v>
          </cell>
          <cell r="B27" t="str">
            <v>접지용전선</v>
          </cell>
          <cell r="C27" t="str">
            <v>GV 8㎟</v>
          </cell>
          <cell r="D27" t="str">
            <v>m</v>
          </cell>
        </row>
        <row r="28">
          <cell r="A28">
            <v>25</v>
          </cell>
          <cell r="B28" t="str">
            <v>접지용전선</v>
          </cell>
          <cell r="C28" t="str">
            <v>GV 5.5㎟</v>
          </cell>
          <cell r="D28" t="str">
            <v>m</v>
          </cell>
        </row>
        <row r="29">
          <cell r="A29">
            <v>26</v>
          </cell>
          <cell r="B29" t="str">
            <v>접지용전선</v>
          </cell>
          <cell r="C29" t="str">
            <v>GV 3.5㎟</v>
          </cell>
          <cell r="D29" t="str">
            <v>m</v>
          </cell>
        </row>
        <row r="30">
          <cell r="A30">
            <v>27</v>
          </cell>
          <cell r="B30" t="str">
            <v>단말접속재(자기수축)</v>
          </cell>
          <cell r="C30" t="str">
            <v>22.9㎸60㎟/1C</v>
          </cell>
          <cell r="D30" t="str">
            <v>조</v>
          </cell>
        </row>
        <row r="31">
          <cell r="A31">
            <v>28</v>
          </cell>
          <cell r="B31" t="str">
            <v>단말접속재(자기수축)</v>
          </cell>
          <cell r="C31" t="str">
            <v>6.9㎸100㎟/1C</v>
          </cell>
          <cell r="D31" t="str">
            <v>조</v>
          </cell>
        </row>
        <row r="32">
          <cell r="A32">
            <v>29</v>
          </cell>
          <cell r="B32" t="str">
            <v>단말접속재(자기수축)</v>
          </cell>
          <cell r="C32" t="str">
            <v>6.9㎸ 60㎟/1C</v>
          </cell>
          <cell r="D32" t="str">
            <v>조</v>
          </cell>
        </row>
        <row r="33">
          <cell r="A33">
            <v>30</v>
          </cell>
          <cell r="B33" t="str">
            <v>직선접속재(자기수축)</v>
          </cell>
          <cell r="C33" t="str">
            <v>6.9㎸100㎟/1C</v>
          </cell>
          <cell r="D33" t="str">
            <v>조</v>
          </cell>
        </row>
        <row r="34">
          <cell r="A34">
            <v>31</v>
          </cell>
          <cell r="B34" t="str">
            <v>직선접속재(자기수축)</v>
          </cell>
          <cell r="C34" t="str">
            <v>6.9㎸ 60㎟/1C</v>
          </cell>
          <cell r="D34" t="str">
            <v>조</v>
          </cell>
        </row>
        <row r="35">
          <cell r="A35">
            <v>32</v>
          </cell>
          <cell r="B35" t="str">
            <v>압착터미널</v>
          </cell>
          <cell r="C35" t="str">
            <v>80㎟(2홀)</v>
          </cell>
          <cell r="D35" t="str">
            <v>개</v>
          </cell>
        </row>
        <row r="36">
          <cell r="A36">
            <v>33</v>
          </cell>
          <cell r="B36" t="str">
            <v>압착터미널</v>
          </cell>
          <cell r="C36" t="str">
            <v>60㎟(2홀)</v>
          </cell>
          <cell r="D36" t="str">
            <v>개</v>
          </cell>
        </row>
        <row r="37">
          <cell r="A37">
            <v>34</v>
          </cell>
          <cell r="B37" t="str">
            <v>압착터미널</v>
          </cell>
          <cell r="C37" t="str">
            <v>38㎟(2홀)</v>
          </cell>
          <cell r="D37" t="str">
            <v>개</v>
          </cell>
        </row>
        <row r="38">
          <cell r="A38">
            <v>35</v>
          </cell>
          <cell r="B38" t="str">
            <v>압착터미널</v>
          </cell>
          <cell r="C38" t="str">
            <v>22㎟(2홀)</v>
          </cell>
          <cell r="D38" t="str">
            <v>개</v>
          </cell>
        </row>
        <row r="39">
          <cell r="A39">
            <v>36</v>
          </cell>
          <cell r="B39" t="str">
            <v>압착터미널</v>
          </cell>
          <cell r="C39" t="str">
            <v>14㎟(2홀)</v>
          </cell>
          <cell r="D39" t="str">
            <v>개</v>
          </cell>
        </row>
        <row r="40">
          <cell r="A40">
            <v>37</v>
          </cell>
          <cell r="B40" t="str">
            <v>압착터미널</v>
          </cell>
          <cell r="C40" t="str">
            <v>5.5㎟(2홀)</v>
          </cell>
          <cell r="D40" t="str">
            <v>개</v>
          </cell>
        </row>
        <row r="41">
          <cell r="A41">
            <v>38</v>
          </cell>
          <cell r="B41" t="str">
            <v>압착슬리브(C형)</v>
          </cell>
          <cell r="C41" t="str">
            <v>80㎟-38㎟</v>
          </cell>
          <cell r="D41" t="str">
            <v>개</v>
          </cell>
        </row>
        <row r="42">
          <cell r="A42">
            <v>39</v>
          </cell>
          <cell r="B42" t="str">
            <v>압착슬리브(C형)</v>
          </cell>
          <cell r="C42" t="str">
            <v>80㎟-60㎟</v>
          </cell>
          <cell r="D42" t="str">
            <v>개</v>
          </cell>
        </row>
        <row r="43">
          <cell r="A43">
            <v>40</v>
          </cell>
          <cell r="B43" t="str">
            <v>압착슬리브(C형)</v>
          </cell>
          <cell r="C43" t="str">
            <v>60㎟-38㎟</v>
          </cell>
          <cell r="D43" t="str">
            <v>개</v>
          </cell>
        </row>
        <row r="44">
          <cell r="A44">
            <v>41</v>
          </cell>
          <cell r="B44" t="str">
            <v>파상형전선관</v>
          </cell>
          <cell r="C44" t="str">
            <v>ELP φ100</v>
          </cell>
          <cell r="D44" t="str">
            <v>m</v>
          </cell>
        </row>
        <row r="45">
          <cell r="A45">
            <v>42</v>
          </cell>
          <cell r="B45" t="str">
            <v>파상형전선관</v>
          </cell>
          <cell r="C45" t="str">
            <v>ELP φ80</v>
          </cell>
          <cell r="D45" t="str">
            <v>m</v>
          </cell>
        </row>
        <row r="46">
          <cell r="A46">
            <v>43</v>
          </cell>
          <cell r="B46" t="str">
            <v>파상형전선관</v>
          </cell>
          <cell r="C46" t="str">
            <v>ELP φ50</v>
          </cell>
          <cell r="D46" t="str">
            <v>m</v>
          </cell>
        </row>
        <row r="47">
          <cell r="A47">
            <v>44</v>
          </cell>
          <cell r="B47" t="str">
            <v>경질비닐전선관</v>
          </cell>
          <cell r="C47" t="str">
            <v>HI-PVC 100C</v>
          </cell>
          <cell r="D47" t="str">
            <v>m</v>
          </cell>
        </row>
        <row r="48">
          <cell r="A48">
            <v>45</v>
          </cell>
          <cell r="B48" t="str">
            <v>경질비닐전선관</v>
          </cell>
          <cell r="C48" t="str">
            <v>HI-PVC 70C</v>
          </cell>
          <cell r="D48" t="str">
            <v>m</v>
          </cell>
        </row>
        <row r="49">
          <cell r="A49">
            <v>46</v>
          </cell>
          <cell r="B49" t="str">
            <v>경질비닐전선관</v>
          </cell>
          <cell r="C49" t="str">
            <v>HI-PVC 54C</v>
          </cell>
          <cell r="D49" t="str">
            <v>m</v>
          </cell>
        </row>
        <row r="50">
          <cell r="A50">
            <v>47</v>
          </cell>
          <cell r="B50" t="str">
            <v>경질비닐전선관</v>
          </cell>
          <cell r="C50" t="str">
            <v>HI-PVC 42C</v>
          </cell>
          <cell r="D50" t="str">
            <v>m</v>
          </cell>
        </row>
        <row r="51">
          <cell r="A51">
            <v>48</v>
          </cell>
          <cell r="B51" t="str">
            <v>경질비닐전선관</v>
          </cell>
          <cell r="C51" t="str">
            <v>HI-PVC 36C</v>
          </cell>
          <cell r="D51" t="str">
            <v>m</v>
          </cell>
        </row>
        <row r="52">
          <cell r="A52">
            <v>49</v>
          </cell>
          <cell r="B52" t="str">
            <v>경질비닐전선관</v>
          </cell>
          <cell r="C52" t="str">
            <v>HI-PVC 28C</v>
          </cell>
          <cell r="D52" t="str">
            <v>m</v>
          </cell>
        </row>
        <row r="53">
          <cell r="A53">
            <v>50</v>
          </cell>
          <cell r="B53" t="str">
            <v>경질비닐전선관</v>
          </cell>
          <cell r="C53" t="str">
            <v>HI-PVC 22C</v>
          </cell>
          <cell r="D53" t="str">
            <v>m</v>
          </cell>
        </row>
        <row r="54">
          <cell r="A54">
            <v>51</v>
          </cell>
          <cell r="B54" t="str">
            <v>강제전선관</v>
          </cell>
          <cell r="C54" t="str">
            <v>ST 104C</v>
          </cell>
          <cell r="D54" t="str">
            <v>m</v>
          </cell>
        </row>
        <row r="55">
          <cell r="A55">
            <v>52</v>
          </cell>
          <cell r="B55" t="str">
            <v>노말밴드</v>
          </cell>
          <cell r="C55" t="str">
            <v>ST 104C</v>
          </cell>
          <cell r="D55" t="str">
            <v>개</v>
          </cell>
        </row>
        <row r="56">
          <cell r="A56">
            <v>53</v>
          </cell>
          <cell r="B56" t="str">
            <v>노말밴드</v>
          </cell>
          <cell r="C56" t="str">
            <v>HI-PVC 100C</v>
          </cell>
          <cell r="D56" t="str">
            <v>개</v>
          </cell>
        </row>
        <row r="57">
          <cell r="A57">
            <v>54</v>
          </cell>
          <cell r="B57" t="str">
            <v>노말밴드</v>
          </cell>
          <cell r="C57" t="str">
            <v>HI-PVC 42C</v>
          </cell>
          <cell r="D57" t="str">
            <v>개</v>
          </cell>
        </row>
        <row r="58">
          <cell r="A58">
            <v>55</v>
          </cell>
          <cell r="B58" t="str">
            <v>노말밴드</v>
          </cell>
          <cell r="C58" t="str">
            <v>HI-PVC 36C</v>
          </cell>
          <cell r="D58" t="str">
            <v>개</v>
          </cell>
        </row>
        <row r="59">
          <cell r="A59">
            <v>56</v>
          </cell>
          <cell r="B59" t="str">
            <v>백관</v>
          </cell>
          <cell r="C59" t="str">
            <v>아연도φ100</v>
          </cell>
          <cell r="D59" t="str">
            <v>m</v>
          </cell>
        </row>
        <row r="60">
          <cell r="A60">
            <v>57</v>
          </cell>
          <cell r="B60" t="str">
            <v>백관</v>
          </cell>
          <cell r="C60" t="str">
            <v>아연도φ150</v>
          </cell>
          <cell r="D60" t="str">
            <v>m</v>
          </cell>
        </row>
        <row r="61">
          <cell r="A61">
            <v>58</v>
          </cell>
          <cell r="B61" t="str">
            <v>FC 통신관</v>
          </cell>
          <cell r="C61" t="str">
            <v>FC φ100</v>
          </cell>
          <cell r="D61" t="str">
            <v>m</v>
          </cell>
        </row>
        <row r="62">
          <cell r="A62">
            <v>59</v>
          </cell>
          <cell r="B62" t="str">
            <v>파이프크램프</v>
          </cell>
          <cell r="C62" t="str">
            <v>42C</v>
          </cell>
          <cell r="D62" t="str">
            <v>개</v>
          </cell>
        </row>
        <row r="63">
          <cell r="A63">
            <v>60</v>
          </cell>
          <cell r="B63" t="str">
            <v>파이프크램프</v>
          </cell>
          <cell r="C63" t="str">
            <v>36C</v>
          </cell>
          <cell r="D63" t="str">
            <v>개</v>
          </cell>
        </row>
        <row r="64">
          <cell r="A64">
            <v>61</v>
          </cell>
          <cell r="B64" t="str">
            <v>파이프크램프</v>
          </cell>
          <cell r="C64" t="str">
            <v>28C</v>
          </cell>
          <cell r="D64" t="str">
            <v>개</v>
          </cell>
        </row>
        <row r="65">
          <cell r="A65">
            <v>62</v>
          </cell>
          <cell r="B65" t="str">
            <v>파이프크램프</v>
          </cell>
          <cell r="C65" t="str">
            <v>22C</v>
          </cell>
          <cell r="D65" t="str">
            <v>개</v>
          </cell>
        </row>
        <row r="66">
          <cell r="A66">
            <v>63</v>
          </cell>
          <cell r="B66" t="str">
            <v>맨홀(TYPE-A)</v>
          </cell>
          <cell r="C66" t="str">
            <v>1400×1200×1200</v>
          </cell>
          <cell r="D66" t="str">
            <v>개소</v>
          </cell>
        </row>
        <row r="67">
          <cell r="A67">
            <v>64</v>
          </cell>
          <cell r="B67" t="str">
            <v>맨홀(TYPE-B)</v>
          </cell>
          <cell r="C67" t="str">
            <v>1400×1200×1700</v>
          </cell>
          <cell r="D67" t="str">
            <v>개소</v>
          </cell>
        </row>
        <row r="68">
          <cell r="A68">
            <v>65</v>
          </cell>
          <cell r="B68" t="str">
            <v>맨홀(TYPE-C)</v>
          </cell>
          <cell r="C68" t="str">
            <v>2000×1700×2000</v>
          </cell>
          <cell r="D68" t="str">
            <v>개소</v>
          </cell>
        </row>
        <row r="69">
          <cell r="A69">
            <v>66</v>
          </cell>
          <cell r="B69" t="str">
            <v>몰드변압기반</v>
          </cell>
          <cell r="C69" t="str">
            <v>6.6㎸3상30kVA×2</v>
          </cell>
          <cell r="D69" t="str">
            <v>면</v>
          </cell>
          <cell r="P69" t="str">
            <v>터널용</v>
          </cell>
        </row>
        <row r="70">
          <cell r="A70">
            <v>67</v>
          </cell>
          <cell r="B70" t="str">
            <v>몰드변압기반</v>
          </cell>
          <cell r="C70" t="str">
            <v>6.6㎸3상50kVA×2</v>
          </cell>
          <cell r="D70" t="str">
            <v>면</v>
          </cell>
          <cell r="P70" t="str">
            <v>터널용</v>
          </cell>
        </row>
        <row r="71">
          <cell r="A71">
            <v>68</v>
          </cell>
          <cell r="B71" t="str">
            <v>몰드변압기반</v>
          </cell>
          <cell r="C71" t="str">
            <v>6.6㎸1상10kVA×2</v>
          </cell>
          <cell r="D71" t="str">
            <v>면</v>
          </cell>
          <cell r="P71" t="str">
            <v>건널목</v>
          </cell>
        </row>
        <row r="72">
          <cell r="A72">
            <v>69</v>
          </cell>
          <cell r="B72" t="str">
            <v>역간개폐기</v>
          </cell>
          <cell r="C72" t="str">
            <v>VCB 7.2kV 400A×2</v>
          </cell>
          <cell r="D72" t="str">
            <v>면</v>
          </cell>
        </row>
        <row r="73">
          <cell r="A73">
            <v>70</v>
          </cell>
          <cell r="B73" t="str">
            <v>옥외접속함(법면구간)</v>
          </cell>
          <cell r="C73" t="str">
            <v>1600×700×1150</v>
          </cell>
          <cell r="D73" t="str">
            <v>개소</v>
          </cell>
        </row>
        <row r="74">
          <cell r="A74">
            <v>71</v>
          </cell>
          <cell r="B74" t="str">
            <v>옥외접속함(일반구간)</v>
          </cell>
          <cell r="C74" t="str">
            <v>1600×700×1150</v>
          </cell>
          <cell r="D74" t="str">
            <v>개소</v>
          </cell>
        </row>
        <row r="75">
          <cell r="A75">
            <v>72</v>
          </cell>
          <cell r="B75" t="str">
            <v>터널내접속함</v>
          </cell>
          <cell r="C75" t="str">
            <v>1300×800×200</v>
          </cell>
          <cell r="D75" t="str">
            <v>개소</v>
          </cell>
        </row>
        <row r="76">
          <cell r="A76">
            <v>73</v>
          </cell>
          <cell r="B76" t="str">
            <v>열연강판</v>
          </cell>
          <cell r="C76" t="str">
            <v>1000×65×9t</v>
          </cell>
          <cell r="D76" t="str">
            <v>㎏</v>
          </cell>
        </row>
        <row r="77">
          <cell r="A77">
            <v>74</v>
          </cell>
          <cell r="B77" t="str">
            <v>열연강판</v>
          </cell>
          <cell r="C77" t="str">
            <v>150×65×9t</v>
          </cell>
          <cell r="D77" t="str">
            <v>㎏</v>
          </cell>
        </row>
        <row r="78">
          <cell r="A78">
            <v>75</v>
          </cell>
          <cell r="B78" t="str">
            <v>열연강판</v>
          </cell>
          <cell r="C78" t="str">
            <v>5t</v>
          </cell>
          <cell r="D78" t="str">
            <v>㎏</v>
          </cell>
        </row>
        <row r="79">
          <cell r="A79">
            <v>76</v>
          </cell>
          <cell r="B79" t="str">
            <v>"ㄱ" 형강</v>
          </cell>
          <cell r="C79" t="str">
            <v>50×50×5t</v>
          </cell>
          <cell r="D79" t="str">
            <v>㎏</v>
          </cell>
        </row>
        <row r="80">
          <cell r="A80">
            <v>77</v>
          </cell>
          <cell r="B80" t="str">
            <v>세트앙카</v>
          </cell>
          <cell r="C80" t="str">
            <v>STS 1/2"×30L</v>
          </cell>
          <cell r="D80" t="str">
            <v>개</v>
          </cell>
        </row>
        <row r="81">
          <cell r="A81">
            <v>78</v>
          </cell>
          <cell r="B81" t="str">
            <v>"U"볼트 및 너트</v>
          </cell>
          <cell r="C81" t="str">
            <v>M9×104C</v>
          </cell>
          <cell r="D81" t="str">
            <v>개</v>
          </cell>
        </row>
        <row r="82">
          <cell r="A82">
            <v>79</v>
          </cell>
          <cell r="B82" t="str">
            <v>"U" 챤넬</v>
          </cell>
          <cell r="C82" t="str">
            <v>42×42×2.6t</v>
          </cell>
          <cell r="D82" t="str">
            <v>m</v>
          </cell>
        </row>
        <row r="83">
          <cell r="A83">
            <v>80</v>
          </cell>
          <cell r="B83" t="str">
            <v>"U" 형강</v>
          </cell>
          <cell r="C83" t="str">
            <v>100×50×5t</v>
          </cell>
          <cell r="D83" t="str">
            <v>㎏</v>
          </cell>
        </row>
        <row r="84">
          <cell r="A84">
            <v>81</v>
          </cell>
          <cell r="B84" t="str">
            <v>터널조명기구</v>
          </cell>
          <cell r="C84" t="str">
            <v>FL 1/32W(방진방습)</v>
          </cell>
          <cell r="D84" t="str">
            <v>개</v>
          </cell>
        </row>
        <row r="85">
          <cell r="A85">
            <v>82</v>
          </cell>
          <cell r="B85" t="str">
            <v>조작함</v>
          </cell>
          <cell r="C85" t="str">
            <v>터널조명기구</v>
          </cell>
          <cell r="D85" t="str">
            <v>면</v>
          </cell>
        </row>
        <row r="86">
          <cell r="A86">
            <v>83</v>
          </cell>
          <cell r="B86" t="str">
            <v>개폐기</v>
          </cell>
          <cell r="C86" t="str">
            <v>PUSH ON/OFF</v>
          </cell>
          <cell r="D86" t="str">
            <v>개</v>
          </cell>
        </row>
        <row r="87">
          <cell r="A87">
            <v>84</v>
          </cell>
          <cell r="B87" t="str">
            <v>콘센트</v>
          </cell>
          <cell r="C87" t="str">
            <v>3P 30A+2P 15A</v>
          </cell>
          <cell r="D87" t="str">
            <v>개</v>
          </cell>
        </row>
        <row r="88">
          <cell r="A88">
            <v>85</v>
          </cell>
          <cell r="B88" t="str">
            <v>케이블트레이</v>
          </cell>
          <cell r="C88" t="str">
            <v>W450×100</v>
          </cell>
          <cell r="D88" t="str">
            <v>m</v>
          </cell>
        </row>
        <row r="89">
          <cell r="A89">
            <v>86</v>
          </cell>
          <cell r="B89" t="str">
            <v>BRAKET</v>
          </cell>
          <cell r="C89" t="str">
            <v>L=450</v>
          </cell>
          <cell r="D89" t="str">
            <v>개</v>
          </cell>
        </row>
        <row r="90">
          <cell r="A90">
            <v>87</v>
          </cell>
          <cell r="B90" t="str">
            <v>JOINER</v>
          </cell>
          <cell r="C90" t="str">
            <v>H=100</v>
          </cell>
          <cell r="D90" t="str">
            <v>개</v>
          </cell>
        </row>
        <row r="91">
          <cell r="A91">
            <v>88</v>
          </cell>
          <cell r="B91" t="str">
            <v>PULL BOX</v>
          </cell>
          <cell r="C91" t="str">
            <v>600×500×200</v>
          </cell>
          <cell r="D91" t="str">
            <v>개</v>
          </cell>
        </row>
        <row r="92">
          <cell r="A92">
            <v>89</v>
          </cell>
          <cell r="B92" t="str">
            <v>PULL BOX</v>
          </cell>
          <cell r="C92" t="str">
            <v>1300×800×200</v>
          </cell>
          <cell r="D92" t="str">
            <v>개</v>
          </cell>
        </row>
        <row r="93">
          <cell r="A93">
            <v>90</v>
          </cell>
          <cell r="B93" t="str">
            <v>PULL BOX</v>
          </cell>
          <cell r="C93" t="str">
            <v>900×600×300</v>
          </cell>
          <cell r="D93" t="str">
            <v>개</v>
          </cell>
        </row>
        <row r="94">
          <cell r="A94">
            <v>91</v>
          </cell>
          <cell r="B94" t="str">
            <v>PULL BOX</v>
          </cell>
          <cell r="C94" t="str">
            <v>2000×300×200(전철용)</v>
          </cell>
          <cell r="D94" t="str">
            <v>개</v>
          </cell>
        </row>
        <row r="95">
          <cell r="A95">
            <v>92</v>
          </cell>
          <cell r="B95" t="str">
            <v>JUNCTION BOX</v>
          </cell>
          <cell r="C95" t="str">
            <v>900×600×300</v>
          </cell>
          <cell r="D95" t="str">
            <v>개</v>
          </cell>
        </row>
        <row r="96">
          <cell r="A96">
            <v>93</v>
          </cell>
          <cell r="B96" t="str">
            <v>접지단자반</v>
          </cell>
          <cell r="C96" t="str">
            <v>SUS 6CCT</v>
          </cell>
          <cell r="D96" t="str">
            <v>면</v>
          </cell>
        </row>
        <row r="97">
          <cell r="A97">
            <v>94</v>
          </cell>
          <cell r="B97" t="str">
            <v>접지봉</v>
          </cell>
          <cell r="C97" t="str">
            <v>침상전극봉</v>
          </cell>
          <cell r="D97" t="str">
            <v>개소</v>
          </cell>
        </row>
        <row r="98">
          <cell r="A98">
            <v>95</v>
          </cell>
          <cell r="B98" t="str">
            <v>완철</v>
          </cell>
          <cell r="C98" t="str">
            <v>75×75×9t×3200</v>
          </cell>
          <cell r="D98" t="str">
            <v>개</v>
          </cell>
        </row>
        <row r="99">
          <cell r="A99">
            <v>96</v>
          </cell>
          <cell r="B99" t="str">
            <v>완철</v>
          </cell>
          <cell r="C99" t="str">
            <v>75×75×9t×2400</v>
          </cell>
          <cell r="D99" t="str">
            <v>개</v>
          </cell>
        </row>
        <row r="100">
          <cell r="A100">
            <v>97</v>
          </cell>
          <cell r="B100" t="str">
            <v>완철</v>
          </cell>
          <cell r="C100" t="str">
            <v>75×75×9t×2260</v>
          </cell>
          <cell r="D100" t="str">
            <v>개</v>
          </cell>
        </row>
        <row r="101">
          <cell r="A101">
            <v>98</v>
          </cell>
          <cell r="B101" t="str">
            <v>완철</v>
          </cell>
          <cell r="C101" t="str">
            <v>75×75×9t×1800</v>
          </cell>
          <cell r="D101" t="str">
            <v>개</v>
          </cell>
        </row>
        <row r="102">
          <cell r="A102">
            <v>99</v>
          </cell>
          <cell r="B102" t="str">
            <v>완철</v>
          </cell>
          <cell r="C102" t="str">
            <v>75×75×9t×1600</v>
          </cell>
          <cell r="D102" t="str">
            <v>개</v>
          </cell>
        </row>
        <row r="103">
          <cell r="A103">
            <v>100</v>
          </cell>
          <cell r="B103" t="str">
            <v>완철</v>
          </cell>
          <cell r="C103" t="str">
            <v>75×75×9t×1400</v>
          </cell>
          <cell r="D103" t="str">
            <v>개</v>
          </cell>
        </row>
        <row r="104">
          <cell r="A104">
            <v>101</v>
          </cell>
          <cell r="B104" t="str">
            <v>완철</v>
          </cell>
          <cell r="C104" t="str">
            <v>75×75×9t×1200</v>
          </cell>
          <cell r="D104" t="str">
            <v>개</v>
          </cell>
        </row>
        <row r="105">
          <cell r="A105">
            <v>102</v>
          </cell>
          <cell r="B105" t="str">
            <v>완철(저압용)</v>
          </cell>
          <cell r="C105" t="str">
            <v>75×75×9t×900</v>
          </cell>
          <cell r="D105" t="str">
            <v>개</v>
          </cell>
        </row>
        <row r="106">
          <cell r="A106">
            <v>103</v>
          </cell>
          <cell r="B106" t="str">
            <v>완철(저압용)</v>
          </cell>
          <cell r="C106" t="str">
            <v>75×75×9t×800</v>
          </cell>
          <cell r="D106" t="str">
            <v>개</v>
          </cell>
        </row>
        <row r="107">
          <cell r="A107">
            <v>104</v>
          </cell>
          <cell r="B107" t="str">
            <v>완철(저압용)</v>
          </cell>
          <cell r="C107" t="str">
            <v>75×75×9t×600</v>
          </cell>
          <cell r="D107" t="str">
            <v>개</v>
          </cell>
        </row>
        <row r="108">
          <cell r="A108">
            <v>105</v>
          </cell>
          <cell r="B108" t="str">
            <v>암타이</v>
          </cell>
          <cell r="D108" t="str">
            <v>개</v>
          </cell>
        </row>
        <row r="109">
          <cell r="A109">
            <v>106</v>
          </cell>
          <cell r="B109" t="str">
            <v>현수애자</v>
          </cell>
          <cell r="C109" t="str">
            <v>볼소켙191×146㎜</v>
          </cell>
          <cell r="D109" t="str">
            <v>개</v>
          </cell>
        </row>
        <row r="110">
          <cell r="A110">
            <v>107</v>
          </cell>
          <cell r="B110" t="str">
            <v>라인포스트애자</v>
          </cell>
          <cell r="C110" t="str">
            <v>23㎸ 152×304</v>
          </cell>
          <cell r="D110" t="str">
            <v>개</v>
          </cell>
        </row>
        <row r="111">
          <cell r="A111">
            <v>108</v>
          </cell>
          <cell r="B111" t="str">
            <v>인류애자</v>
          </cell>
          <cell r="D111" t="str">
            <v>개</v>
          </cell>
        </row>
        <row r="112">
          <cell r="A112">
            <v>109</v>
          </cell>
          <cell r="B112" t="str">
            <v>핀애자</v>
          </cell>
          <cell r="C112" t="str">
            <v>13㎸ (고압)</v>
          </cell>
          <cell r="D112" t="str">
            <v>개</v>
          </cell>
        </row>
        <row r="113">
          <cell r="A113">
            <v>110</v>
          </cell>
          <cell r="B113" t="str">
            <v>핀애자</v>
          </cell>
          <cell r="C113" t="str">
            <v>저압</v>
          </cell>
          <cell r="D113" t="str">
            <v>개</v>
          </cell>
        </row>
        <row r="114">
          <cell r="A114">
            <v>111</v>
          </cell>
          <cell r="B114" t="str">
            <v>전주</v>
          </cell>
          <cell r="C114" t="str">
            <v>콘크리트 9m</v>
          </cell>
          <cell r="D114" t="str">
            <v>본</v>
          </cell>
        </row>
        <row r="115">
          <cell r="A115">
            <v>112</v>
          </cell>
          <cell r="B115" t="str">
            <v>전주</v>
          </cell>
          <cell r="C115" t="str">
            <v>콘크리트 10m</v>
          </cell>
          <cell r="D115" t="str">
            <v>본</v>
          </cell>
        </row>
        <row r="116">
          <cell r="A116">
            <v>113</v>
          </cell>
          <cell r="B116" t="str">
            <v>전주</v>
          </cell>
          <cell r="C116" t="str">
            <v>콘크리트 11m</v>
          </cell>
          <cell r="D116" t="str">
            <v>본</v>
          </cell>
        </row>
        <row r="117">
          <cell r="A117">
            <v>114</v>
          </cell>
          <cell r="B117" t="str">
            <v>전주</v>
          </cell>
          <cell r="C117" t="str">
            <v>콘크리트 12m</v>
          </cell>
          <cell r="D117" t="str">
            <v>본</v>
          </cell>
        </row>
        <row r="118">
          <cell r="A118">
            <v>115</v>
          </cell>
          <cell r="B118" t="str">
            <v>전주</v>
          </cell>
          <cell r="C118" t="str">
            <v>콘크리트 13m</v>
          </cell>
          <cell r="D118" t="str">
            <v>본</v>
          </cell>
        </row>
        <row r="119">
          <cell r="A119">
            <v>116</v>
          </cell>
          <cell r="B119" t="str">
            <v>전주</v>
          </cell>
          <cell r="C119" t="str">
            <v>콘크리트 14m</v>
          </cell>
          <cell r="D119" t="str">
            <v>본</v>
          </cell>
        </row>
        <row r="120">
          <cell r="A120">
            <v>117</v>
          </cell>
          <cell r="B120" t="str">
            <v>전주</v>
          </cell>
          <cell r="C120" t="str">
            <v>콘크리트 15m</v>
          </cell>
          <cell r="D120" t="str">
            <v>본</v>
          </cell>
        </row>
        <row r="121">
          <cell r="A121">
            <v>118</v>
          </cell>
          <cell r="B121" t="str">
            <v>전주</v>
          </cell>
          <cell r="C121" t="str">
            <v>철주 6m</v>
          </cell>
          <cell r="D121" t="str">
            <v>본</v>
          </cell>
        </row>
        <row r="122">
          <cell r="A122">
            <v>119</v>
          </cell>
          <cell r="B122" t="str">
            <v>전주</v>
          </cell>
          <cell r="C122" t="str">
            <v>철주 9m</v>
          </cell>
          <cell r="D122" t="str">
            <v>본</v>
          </cell>
        </row>
        <row r="123">
          <cell r="A123">
            <v>120</v>
          </cell>
          <cell r="B123" t="str">
            <v>전주</v>
          </cell>
          <cell r="C123" t="str">
            <v>철주 10m</v>
          </cell>
          <cell r="D123" t="str">
            <v>본</v>
          </cell>
        </row>
        <row r="124">
          <cell r="A124">
            <v>121</v>
          </cell>
          <cell r="B124" t="str">
            <v>전주</v>
          </cell>
          <cell r="C124" t="str">
            <v>철주 11m</v>
          </cell>
          <cell r="D124" t="str">
            <v>본</v>
          </cell>
        </row>
        <row r="125">
          <cell r="A125">
            <v>122</v>
          </cell>
          <cell r="B125" t="str">
            <v>전주</v>
          </cell>
          <cell r="C125" t="str">
            <v>철주 13m</v>
          </cell>
          <cell r="D125" t="str">
            <v>본</v>
          </cell>
        </row>
        <row r="126">
          <cell r="A126">
            <v>123</v>
          </cell>
          <cell r="B126" t="str">
            <v>전주</v>
          </cell>
          <cell r="C126" t="str">
            <v>강관주 9m</v>
          </cell>
          <cell r="D126" t="str">
            <v>본</v>
          </cell>
        </row>
        <row r="127">
          <cell r="A127">
            <v>124</v>
          </cell>
          <cell r="B127" t="str">
            <v>전주</v>
          </cell>
          <cell r="C127" t="str">
            <v>강관주 10m</v>
          </cell>
          <cell r="D127" t="str">
            <v>본</v>
          </cell>
        </row>
        <row r="128">
          <cell r="A128">
            <v>125</v>
          </cell>
          <cell r="B128" t="str">
            <v>고압부하개폐기</v>
          </cell>
          <cell r="C128" t="str">
            <v>AS 7.2㎸ 3P 200A</v>
          </cell>
          <cell r="D128" t="str">
            <v>대</v>
          </cell>
        </row>
        <row r="129">
          <cell r="A129">
            <v>126</v>
          </cell>
          <cell r="B129" t="str">
            <v>피뢰기</v>
          </cell>
          <cell r="C129" t="str">
            <v>LA 7.2㎸ 2.5㎸</v>
          </cell>
          <cell r="D129" t="str">
            <v>개</v>
          </cell>
        </row>
        <row r="130">
          <cell r="A130">
            <v>127</v>
          </cell>
          <cell r="B130" t="str">
            <v>COS</v>
          </cell>
          <cell r="C130" t="str">
            <v>1P 200A</v>
          </cell>
          <cell r="D130" t="str">
            <v>개</v>
          </cell>
        </row>
        <row r="131">
          <cell r="A131">
            <v>128</v>
          </cell>
          <cell r="B131" t="str">
            <v>단로기</v>
          </cell>
          <cell r="C131" t="str">
            <v>DS 7.2㎸ 1P 200A</v>
          </cell>
          <cell r="D131" t="str">
            <v>개</v>
          </cell>
        </row>
        <row r="132">
          <cell r="A132">
            <v>129</v>
          </cell>
          <cell r="B132" t="str">
            <v>지선</v>
          </cell>
          <cell r="C132" t="str">
            <v>아연도철선 7/2.6</v>
          </cell>
          <cell r="D132" t="str">
            <v>본</v>
          </cell>
        </row>
        <row r="133">
          <cell r="A133">
            <v>130</v>
          </cell>
          <cell r="B133" t="str">
            <v>지주</v>
          </cell>
          <cell r="C133" t="str">
            <v>콘크리트 6m</v>
          </cell>
          <cell r="D133" t="str">
            <v>본</v>
          </cell>
        </row>
        <row r="134">
          <cell r="A134">
            <v>131</v>
          </cell>
          <cell r="B134" t="str">
            <v>지주</v>
          </cell>
          <cell r="C134" t="str">
            <v>콘크리트 9m</v>
          </cell>
          <cell r="D134" t="str">
            <v>본</v>
          </cell>
        </row>
        <row r="135">
          <cell r="A135">
            <v>132</v>
          </cell>
          <cell r="B135" t="str">
            <v>변압기</v>
          </cell>
          <cell r="C135" t="str">
            <v>유입 1φ 1kVA</v>
          </cell>
          <cell r="D135" t="str">
            <v>대</v>
          </cell>
        </row>
        <row r="136">
          <cell r="A136">
            <v>133</v>
          </cell>
          <cell r="B136" t="str">
            <v>변압기</v>
          </cell>
          <cell r="C136" t="str">
            <v>유입 1φ 3kVA</v>
          </cell>
          <cell r="D136" t="str">
            <v>대</v>
          </cell>
        </row>
        <row r="137">
          <cell r="A137">
            <v>134</v>
          </cell>
          <cell r="B137" t="str">
            <v>변압기</v>
          </cell>
          <cell r="C137" t="str">
            <v>유입 1φ 5kVA</v>
          </cell>
          <cell r="D137" t="str">
            <v>대</v>
          </cell>
        </row>
        <row r="138">
          <cell r="A138">
            <v>135</v>
          </cell>
          <cell r="B138" t="str">
            <v>변압기</v>
          </cell>
          <cell r="C138" t="str">
            <v>유입 1φ 7.5kVA</v>
          </cell>
          <cell r="D138" t="str">
            <v>대</v>
          </cell>
        </row>
        <row r="139">
          <cell r="A139">
            <v>136</v>
          </cell>
          <cell r="B139" t="str">
            <v>변압기</v>
          </cell>
          <cell r="C139" t="str">
            <v>유입 1φ 10kVA</v>
          </cell>
          <cell r="D139" t="str">
            <v>대</v>
          </cell>
        </row>
        <row r="140">
          <cell r="A140">
            <v>137</v>
          </cell>
          <cell r="B140" t="str">
            <v>변압기</v>
          </cell>
          <cell r="C140" t="str">
            <v>유입 1φ 30kVA</v>
          </cell>
          <cell r="D140" t="str">
            <v>대</v>
          </cell>
        </row>
        <row r="141">
          <cell r="A141">
            <v>138</v>
          </cell>
          <cell r="B141" t="str">
            <v>변압기</v>
          </cell>
          <cell r="C141" t="str">
            <v>유입 1φ 50kVA</v>
          </cell>
          <cell r="D141" t="str">
            <v>대</v>
          </cell>
        </row>
        <row r="142">
          <cell r="A142">
            <v>139</v>
          </cell>
          <cell r="B142" t="str">
            <v>변압기</v>
          </cell>
          <cell r="C142" t="str">
            <v>유입 3φ 75kVA</v>
          </cell>
          <cell r="D142" t="str">
            <v>대</v>
          </cell>
        </row>
        <row r="143">
          <cell r="A143">
            <v>140</v>
          </cell>
          <cell r="B143" t="str">
            <v>변압기</v>
          </cell>
          <cell r="C143" t="str">
            <v>유입 3φ 100kVA</v>
          </cell>
          <cell r="D143" t="str">
            <v>대</v>
          </cell>
        </row>
        <row r="144">
          <cell r="A144">
            <v>141</v>
          </cell>
          <cell r="B144" t="str">
            <v>변압기</v>
          </cell>
          <cell r="C144" t="str">
            <v>몰드 1φ 15kVA</v>
          </cell>
          <cell r="D144" t="str">
            <v>대</v>
          </cell>
        </row>
        <row r="145">
          <cell r="A145">
            <v>142</v>
          </cell>
          <cell r="B145" t="str">
            <v>변압기</v>
          </cell>
          <cell r="C145" t="str">
            <v>몰드 1φ 20kVA</v>
          </cell>
          <cell r="D145" t="str">
            <v>대</v>
          </cell>
        </row>
        <row r="146">
          <cell r="A146">
            <v>143</v>
          </cell>
          <cell r="B146" t="str">
            <v>배전반철거</v>
          </cell>
          <cell r="C146" t="str">
            <v>800×2350×2000</v>
          </cell>
          <cell r="D146" t="str">
            <v>면</v>
          </cell>
        </row>
        <row r="147">
          <cell r="A147">
            <v>144</v>
          </cell>
          <cell r="B147" t="str">
            <v>배전반철거</v>
          </cell>
          <cell r="C147" t="str">
            <v>1000×2350×2000</v>
          </cell>
          <cell r="D147" t="str">
            <v>면</v>
          </cell>
        </row>
        <row r="148">
          <cell r="A148">
            <v>145</v>
          </cell>
          <cell r="B148" t="str">
            <v>저압배전반철거</v>
          </cell>
          <cell r="C148" t="str">
            <v>800×2350×1500</v>
          </cell>
          <cell r="D148" t="str">
            <v>면</v>
          </cell>
        </row>
        <row r="149">
          <cell r="A149">
            <v>146</v>
          </cell>
          <cell r="B149" t="str">
            <v>몰드변압기반철거</v>
          </cell>
          <cell r="C149" t="str">
            <v>6.6㎸1상50kVA</v>
          </cell>
          <cell r="D149" t="str">
            <v>면</v>
          </cell>
        </row>
        <row r="150">
          <cell r="A150">
            <v>147</v>
          </cell>
          <cell r="B150" t="str">
            <v>유입차단기 철거</v>
          </cell>
          <cell r="C150" t="str">
            <v>OCB 24㎸ 3P 600A</v>
          </cell>
          <cell r="D150" t="str">
            <v>대</v>
          </cell>
        </row>
        <row r="151">
          <cell r="A151">
            <v>148</v>
          </cell>
          <cell r="B151" t="str">
            <v>변대철거</v>
          </cell>
          <cell r="C151" t="str">
            <v>영동역</v>
          </cell>
          <cell r="D151" t="str">
            <v>개소</v>
          </cell>
        </row>
        <row r="152">
          <cell r="A152">
            <v>149</v>
          </cell>
          <cell r="B152" t="str">
            <v>휀스철거</v>
          </cell>
          <cell r="C152" t="str">
            <v>영동역</v>
          </cell>
          <cell r="D152" t="str">
            <v>개소</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row>
        <row r="331">
          <cell r="A331">
            <v>328</v>
          </cell>
        </row>
        <row r="332">
          <cell r="A332">
            <v>329</v>
          </cell>
        </row>
        <row r="333">
          <cell r="A333">
            <v>330</v>
          </cell>
        </row>
        <row r="334">
          <cell r="A334">
            <v>331</v>
          </cell>
        </row>
        <row r="335">
          <cell r="A335">
            <v>332</v>
          </cell>
        </row>
        <row r="336">
          <cell r="A336">
            <v>333</v>
          </cell>
        </row>
      </sheetData>
      <sheetData sheetId="2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8신설수량"/>
      <sheetName val="48신설일위대가"/>
      <sheetName val="48신설인공"/>
      <sheetName val="48철거수량"/>
      <sheetName val="48철거일위대가"/>
      <sheetName val="48철거인공"/>
      <sheetName val="49신설수량"/>
      <sheetName val="49신설일위대가"/>
      <sheetName val="49신설인공"/>
      <sheetName val="49철거수량"/>
      <sheetName val="49철거일위대가"/>
      <sheetName val="49철거인공"/>
      <sheetName val="총괄"/>
      <sheetName val="원가계산"/>
      <sheetName val="원가(보고서)"/>
      <sheetName val="가설사무소"/>
      <sheetName val="산출경비"/>
      <sheetName val="단가비교"/>
      <sheetName val="data"/>
      <sheetName val="간접비계산"/>
      <sheetName val="일위대가"/>
    </sheetNames>
    <sheetDataSet>
      <sheetData sheetId="0"/>
      <sheetData sheetId="1" refreshError="1">
        <row r="2">
          <cell r="B2" t="str">
            <v>품      명</v>
          </cell>
          <cell r="C2" t="str">
            <v>규      격</v>
          </cell>
          <cell r="D2" t="str">
            <v>단위</v>
          </cell>
          <cell r="E2" t="str">
            <v>물 가 자 료</v>
          </cell>
          <cell r="G2" t="str">
            <v>물 가 정 보</v>
          </cell>
          <cell r="I2" t="str">
            <v>가 격 정 보</v>
          </cell>
          <cell r="K2" t="str">
            <v>견  적  1</v>
          </cell>
          <cell r="M2" t="str">
            <v>견  적  2</v>
          </cell>
          <cell r="O2" t="str">
            <v>견  적  3</v>
          </cell>
          <cell r="Q2" t="str">
            <v>최저가격</v>
          </cell>
          <cell r="R2" t="str">
            <v>적용가격</v>
          </cell>
          <cell r="S2" t="str">
            <v>비  고</v>
          </cell>
        </row>
        <row r="3">
          <cell r="E3" t="str">
            <v>Page</v>
          </cell>
          <cell r="F3" t="str">
            <v>단  가</v>
          </cell>
          <cell r="G3" t="str">
            <v>Page</v>
          </cell>
          <cell r="H3" t="str">
            <v>단  가</v>
          </cell>
          <cell r="I3" t="str">
            <v>Page</v>
          </cell>
          <cell r="J3" t="str">
            <v>단  가</v>
          </cell>
          <cell r="K3" t="str">
            <v>Page</v>
          </cell>
          <cell r="L3" t="str">
            <v>단  가</v>
          </cell>
          <cell r="M3" t="str">
            <v>Page</v>
          </cell>
          <cell r="N3" t="str">
            <v>단  가</v>
          </cell>
          <cell r="O3" t="str">
            <v>Page</v>
          </cell>
          <cell r="P3" t="str">
            <v>단  가</v>
          </cell>
        </row>
        <row r="4">
          <cell r="A4" t="str">
            <v xml:space="preserve"> 이형철근 D-16 SD30A</v>
          </cell>
          <cell r="B4" t="str">
            <v xml:space="preserve"> 이형철근</v>
          </cell>
          <cell r="C4" t="str">
            <v xml:space="preserve"> D-16 SD30A</v>
          </cell>
          <cell r="D4" t="str">
            <v>ton</v>
          </cell>
          <cell r="E4">
            <v>43</v>
          </cell>
          <cell r="F4">
            <v>310000</v>
          </cell>
          <cell r="G4">
            <v>42</v>
          </cell>
          <cell r="H4">
            <v>300000</v>
          </cell>
          <cell r="Q4">
            <v>300000</v>
          </cell>
          <cell r="R4">
            <v>300000</v>
          </cell>
        </row>
        <row r="5">
          <cell r="A5" t="str">
            <v xml:space="preserve"> 이형철근 D-13 SD30A</v>
          </cell>
          <cell r="B5" t="str">
            <v xml:space="preserve"> 이형철근</v>
          </cell>
          <cell r="C5" t="str">
            <v xml:space="preserve"> D-13 SD30A</v>
          </cell>
          <cell r="D5" t="str">
            <v>ton</v>
          </cell>
          <cell r="E5">
            <v>43</v>
          </cell>
          <cell r="F5">
            <v>310000</v>
          </cell>
          <cell r="G5">
            <v>42</v>
          </cell>
          <cell r="H5">
            <v>300000</v>
          </cell>
          <cell r="Q5">
            <v>300000</v>
          </cell>
          <cell r="R5">
            <v>300000</v>
          </cell>
        </row>
        <row r="6">
          <cell r="A6" t="str">
            <v xml:space="preserve"> T-형강 50Hx100W</v>
          </cell>
          <cell r="B6" t="str">
            <v xml:space="preserve"> T-형강</v>
          </cell>
          <cell r="C6" t="str">
            <v xml:space="preserve"> 50Hx100W</v>
          </cell>
          <cell r="D6" t="str">
            <v>ton</v>
          </cell>
          <cell r="E6">
            <v>130</v>
          </cell>
          <cell r="F6">
            <v>415000</v>
          </cell>
          <cell r="Q6">
            <v>415000</v>
          </cell>
          <cell r="R6">
            <v>415000</v>
          </cell>
        </row>
        <row r="7">
          <cell r="A7" t="str">
            <v xml:space="preserve"> T-형강 50x50x6t</v>
          </cell>
          <cell r="B7" t="str">
            <v xml:space="preserve"> T-형강</v>
          </cell>
          <cell r="C7" t="str">
            <v xml:space="preserve"> 50x50x6t</v>
          </cell>
          <cell r="D7" t="str">
            <v>kg</v>
          </cell>
          <cell r="E7">
            <v>130</v>
          </cell>
          <cell r="F7">
            <v>379</v>
          </cell>
          <cell r="Q7">
            <v>379</v>
          </cell>
          <cell r="R7">
            <v>379</v>
          </cell>
        </row>
        <row r="8">
          <cell r="A8" t="str">
            <v xml:space="preserve"> T-형강 30x30x6t</v>
          </cell>
          <cell r="B8" t="str">
            <v xml:space="preserve"> T-형강</v>
          </cell>
          <cell r="C8" t="str">
            <v xml:space="preserve"> 30x30x6t</v>
          </cell>
          <cell r="D8" t="str">
            <v>kg</v>
          </cell>
          <cell r="E8">
            <v>130</v>
          </cell>
          <cell r="F8">
            <v>415</v>
          </cell>
          <cell r="Q8">
            <v>415</v>
          </cell>
          <cell r="R8">
            <v>415</v>
          </cell>
        </row>
        <row r="9">
          <cell r="A9" t="str">
            <v xml:space="preserve"> 평강(FLAT BAR) 6.0t 폭38~100</v>
          </cell>
          <cell r="B9" t="str">
            <v xml:space="preserve"> 평강(FLAT BAR)</v>
          </cell>
          <cell r="C9" t="str">
            <v xml:space="preserve"> 6.0t 폭38~100</v>
          </cell>
          <cell r="D9" t="str">
            <v>kg</v>
          </cell>
          <cell r="G9">
            <v>44</v>
          </cell>
          <cell r="H9">
            <v>310</v>
          </cell>
          <cell r="Q9">
            <v>310</v>
          </cell>
          <cell r="R9">
            <v>310</v>
          </cell>
        </row>
        <row r="10">
          <cell r="A10" t="str">
            <v xml:space="preserve"> 평강(FLAT BAR) 6.0tx25</v>
          </cell>
          <cell r="B10" t="str">
            <v xml:space="preserve"> 평강(FLAT BAR)</v>
          </cell>
          <cell r="C10" t="str">
            <v xml:space="preserve"> 6.0tx25</v>
          </cell>
          <cell r="D10" t="str">
            <v>kg</v>
          </cell>
          <cell r="G10">
            <v>44</v>
          </cell>
          <cell r="H10">
            <v>310</v>
          </cell>
          <cell r="Q10">
            <v>310</v>
          </cell>
          <cell r="R10">
            <v>310</v>
          </cell>
        </row>
        <row r="11">
          <cell r="A11" t="str">
            <v xml:space="preserve"> 원형봉강 Φ10</v>
          </cell>
          <cell r="B11" t="str">
            <v xml:space="preserve"> 원형봉강</v>
          </cell>
          <cell r="C11" t="str">
            <v xml:space="preserve"> Φ10</v>
          </cell>
          <cell r="D11" t="str">
            <v>kg</v>
          </cell>
          <cell r="L11">
            <v>370</v>
          </cell>
          <cell r="Q11">
            <v>370</v>
          </cell>
          <cell r="R11">
            <v>370</v>
          </cell>
        </row>
        <row r="12">
          <cell r="A12" t="str">
            <v xml:space="preserve"> 무늬강판 6.0t</v>
          </cell>
          <cell r="B12" t="str">
            <v xml:space="preserve"> 무늬강판</v>
          </cell>
          <cell r="C12" t="str">
            <v xml:space="preserve"> 6.0t</v>
          </cell>
          <cell r="D12" t="str">
            <v>kg</v>
          </cell>
          <cell r="E12">
            <v>135</v>
          </cell>
          <cell r="F12">
            <v>380</v>
          </cell>
          <cell r="G12">
            <v>53</v>
          </cell>
          <cell r="H12">
            <v>350</v>
          </cell>
          <cell r="Q12">
            <v>350</v>
          </cell>
          <cell r="R12">
            <v>350</v>
          </cell>
        </row>
        <row r="13">
          <cell r="A13" t="str">
            <v xml:space="preserve"> 체크플레이트 설치 각종</v>
          </cell>
          <cell r="B13" t="str">
            <v xml:space="preserve"> 체크플레이트 설치</v>
          </cell>
          <cell r="C13" t="str">
            <v xml:space="preserve"> 각종</v>
          </cell>
          <cell r="D13" t="str">
            <v>ton</v>
          </cell>
          <cell r="L13">
            <v>27452</v>
          </cell>
          <cell r="Q13">
            <v>27452</v>
          </cell>
          <cell r="R13">
            <v>27452</v>
          </cell>
        </row>
        <row r="14">
          <cell r="A14" t="str">
            <v xml:space="preserve"> 조합페인트 철재면 2회</v>
          </cell>
          <cell r="B14" t="str">
            <v xml:space="preserve"> 조합페인트</v>
          </cell>
          <cell r="C14" t="str">
            <v xml:space="preserve"> 철재면 2회</v>
          </cell>
          <cell r="D14" t="str">
            <v>㎡</v>
          </cell>
          <cell r="L14">
            <v>884</v>
          </cell>
          <cell r="Q14">
            <v>884</v>
          </cell>
          <cell r="R14">
            <v>884</v>
          </cell>
        </row>
        <row r="15">
          <cell r="A15" t="str">
            <v xml:space="preserve"> 녹말페인트 철재면 2회</v>
          </cell>
          <cell r="B15" t="str">
            <v xml:space="preserve"> 녹말페인트</v>
          </cell>
          <cell r="C15" t="str">
            <v xml:space="preserve"> 철재면 2회</v>
          </cell>
          <cell r="D15" t="str">
            <v>㎡</v>
          </cell>
          <cell r="L15">
            <v>448</v>
          </cell>
          <cell r="Q15">
            <v>448</v>
          </cell>
          <cell r="R15">
            <v>448</v>
          </cell>
        </row>
        <row r="16">
          <cell r="A16" t="str">
            <v xml:space="preserve"> 어니일링(소)철선 #8 4.0mm</v>
          </cell>
          <cell r="B16" t="str">
            <v xml:space="preserve"> 어니일링(소)철선</v>
          </cell>
          <cell r="C16" t="str">
            <v xml:space="preserve"> #8 4.0mm</v>
          </cell>
          <cell r="D16" t="str">
            <v>kg</v>
          </cell>
          <cell r="E16">
            <v>66</v>
          </cell>
          <cell r="F16">
            <v>550</v>
          </cell>
          <cell r="G16">
            <v>70</v>
          </cell>
          <cell r="H16">
            <v>510</v>
          </cell>
          <cell r="Q16">
            <v>510</v>
          </cell>
          <cell r="R16">
            <v>510</v>
          </cell>
        </row>
        <row r="17">
          <cell r="A17" t="str">
            <v xml:space="preserve"> 아연도철선(1종) #20 0.9mm</v>
          </cell>
          <cell r="B17" t="str">
            <v xml:space="preserve"> 아연도철선(1종)</v>
          </cell>
          <cell r="C17" t="str">
            <v xml:space="preserve"> #20 0.9mm</v>
          </cell>
          <cell r="D17" t="str">
            <v>kg</v>
          </cell>
          <cell r="E17">
            <v>66</v>
          </cell>
          <cell r="F17">
            <v>990</v>
          </cell>
          <cell r="G17">
            <v>70</v>
          </cell>
          <cell r="H17">
            <v>1060</v>
          </cell>
          <cell r="Q17">
            <v>990</v>
          </cell>
          <cell r="R17">
            <v>990</v>
          </cell>
        </row>
        <row r="18">
          <cell r="A18" t="str">
            <v xml:space="preserve"> 철못 N 150</v>
          </cell>
          <cell r="B18" t="str">
            <v xml:space="preserve"> 철못</v>
          </cell>
          <cell r="C18" t="str">
            <v xml:space="preserve"> N 150</v>
          </cell>
          <cell r="D18" t="str">
            <v>kg</v>
          </cell>
          <cell r="E18">
            <v>69</v>
          </cell>
          <cell r="F18">
            <v>668</v>
          </cell>
          <cell r="G18">
            <v>70</v>
          </cell>
          <cell r="H18">
            <v>572</v>
          </cell>
          <cell r="Q18">
            <v>572</v>
          </cell>
          <cell r="R18">
            <v>572</v>
          </cell>
        </row>
        <row r="19">
          <cell r="A19" t="str">
            <v xml:space="preserve"> 앵커볼트(3/8") M10 L200</v>
          </cell>
          <cell r="B19" t="str">
            <v xml:space="preserve"> 앵커볼트(3/8")</v>
          </cell>
          <cell r="C19" t="str">
            <v xml:space="preserve"> M10 L200</v>
          </cell>
          <cell r="D19" t="str">
            <v>개</v>
          </cell>
          <cell r="E19">
            <v>96</v>
          </cell>
          <cell r="F19">
            <v>280</v>
          </cell>
          <cell r="G19">
            <v>76</v>
          </cell>
          <cell r="H19">
            <v>297</v>
          </cell>
          <cell r="Q19">
            <v>280</v>
          </cell>
          <cell r="R19">
            <v>280</v>
          </cell>
        </row>
        <row r="20">
          <cell r="A20" t="str">
            <v xml:space="preserve"> 앵커볼트(3/8") M10 L150</v>
          </cell>
          <cell r="B20" t="str">
            <v xml:space="preserve"> 앵커볼트(3/8")</v>
          </cell>
          <cell r="C20" t="str">
            <v xml:space="preserve"> M10 L150</v>
          </cell>
          <cell r="D20" t="str">
            <v>개</v>
          </cell>
          <cell r="E20">
            <v>96</v>
          </cell>
          <cell r="F20">
            <v>280</v>
          </cell>
          <cell r="G20">
            <v>76</v>
          </cell>
          <cell r="H20">
            <v>231</v>
          </cell>
          <cell r="Q20">
            <v>231</v>
          </cell>
          <cell r="R20">
            <v>231</v>
          </cell>
        </row>
        <row r="21">
          <cell r="A21" t="str">
            <v xml:space="preserve"> 앵커볼트(5/8") M16 L150</v>
          </cell>
          <cell r="B21" t="str">
            <v xml:space="preserve"> 앵커볼트(5/8")</v>
          </cell>
          <cell r="C21" t="str">
            <v xml:space="preserve"> M16 L150</v>
          </cell>
          <cell r="D21" t="str">
            <v>개</v>
          </cell>
          <cell r="E21">
            <v>96</v>
          </cell>
          <cell r="F21">
            <v>700</v>
          </cell>
          <cell r="G21">
            <v>76</v>
          </cell>
          <cell r="H21">
            <v>341</v>
          </cell>
          <cell r="Q21">
            <v>341</v>
          </cell>
          <cell r="R21">
            <v>341</v>
          </cell>
        </row>
        <row r="22">
          <cell r="A22" t="str">
            <v xml:space="preserve"> 셋트앵커(1/2") M13 L100</v>
          </cell>
          <cell r="B22" t="str">
            <v xml:space="preserve"> 셋트앵커(1/2")</v>
          </cell>
          <cell r="C22" t="str">
            <v xml:space="preserve"> M13 L100</v>
          </cell>
          <cell r="D22" t="str">
            <v>개</v>
          </cell>
          <cell r="G22">
            <v>77</v>
          </cell>
          <cell r="H22">
            <v>140</v>
          </cell>
          <cell r="Q22">
            <v>140</v>
          </cell>
          <cell r="R22">
            <v>140</v>
          </cell>
        </row>
        <row r="23">
          <cell r="A23" t="str">
            <v xml:space="preserve"> 육송 각재</v>
          </cell>
          <cell r="B23" t="str">
            <v xml:space="preserve"> 육송</v>
          </cell>
          <cell r="C23" t="str">
            <v xml:space="preserve"> 각재</v>
          </cell>
          <cell r="D23" t="str">
            <v>㎥</v>
          </cell>
          <cell r="G23">
            <v>106</v>
          </cell>
          <cell r="H23">
            <v>230538</v>
          </cell>
          <cell r="Q23">
            <v>230538</v>
          </cell>
          <cell r="R23">
            <v>230538</v>
          </cell>
        </row>
        <row r="24">
          <cell r="A24" t="str">
            <v xml:space="preserve"> 내수합판(1급) 12T 0.9tx1.82</v>
          </cell>
          <cell r="B24" t="str">
            <v xml:space="preserve"> 내수합판(1급)</v>
          </cell>
          <cell r="C24" t="str">
            <v xml:space="preserve"> 12T 0.9tx1.82</v>
          </cell>
          <cell r="D24" t="str">
            <v>㎥</v>
          </cell>
          <cell r="E24">
            <v>464</v>
          </cell>
          <cell r="F24">
            <v>11000</v>
          </cell>
          <cell r="G24">
            <v>368</v>
          </cell>
          <cell r="H24">
            <v>5736</v>
          </cell>
          <cell r="Q24">
            <v>5736</v>
          </cell>
          <cell r="R24">
            <v>5736</v>
          </cell>
        </row>
        <row r="25">
          <cell r="A25" t="str">
            <v xml:space="preserve"> 박리재 수성</v>
          </cell>
          <cell r="B25" t="str">
            <v xml:space="preserve"> 박리재</v>
          </cell>
          <cell r="C25" t="str">
            <v xml:space="preserve"> 수성</v>
          </cell>
          <cell r="D25" t="str">
            <v>ℓ</v>
          </cell>
          <cell r="E25">
            <v>147</v>
          </cell>
          <cell r="F25">
            <v>1000</v>
          </cell>
          <cell r="G25">
            <v>368</v>
          </cell>
          <cell r="H25">
            <v>1000</v>
          </cell>
          <cell r="Q25">
            <v>1000</v>
          </cell>
          <cell r="R25">
            <v>1000</v>
          </cell>
        </row>
        <row r="26">
          <cell r="A26" t="str">
            <v xml:space="preserve"> 막돌 250mm이하</v>
          </cell>
          <cell r="B26" t="str">
            <v xml:space="preserve"> 막돌</v>
          </cell>
          <cell r="C26" t="str">
            <v xml:space="preserve"> 250mm이하</v>
          </cell>
          <cell r="D26" t="str">
            <v>㎥</v>
          </cell>
          <cell r="E26">
            <v>105</v>
          </cell>
          <cell r="F26">
            <v>9000</v>
          </cell>
          <cell r="G26">
            <v>95</v>
          </cell>
          <cell r="H26">
            <v>8500</v>
          </cell>
          <cell r="Q26">
            <v>8500</v>
          </cell>
          <cell r="R26">
            <v>8500</v>
          </cell>
        </row>
        <row r="27">
          <cell r="A27" t="str">
            <v xml:space="preserve"> 잡석 250mm이하</v>
          </cell>
          <cell r="B27" t="str">
            <v xml:space="preserve"> 잡석</v>
          </cell>
          <cell r="C27" t="str">
            <v xml:space="preserve"> 250mm이하</v>
          </cell>
          <cell r="D27" t="str">
            <v>㎥</v>
          </cell>
          <cell r="E27">
            <v>105</v>
          </cell>
          <cell r="F27">
            <v>7500</v>
          </cell>
          <cell r="G27">
            <v>95</v>
          </cell>
          <cell r="H27">
            <v>6000</v>
          </cell>
          <cell r="Q27">
            <v>6000</v>
          </cell>
          <cell r="R27">
            <v>6000</v>
          </cell>
        </row>
        <row r="28">
          <cell r="A28" t="str">
            <v xml:space="preserve"> 모래 세사,왕사</v>
          </cell>
          <cell r="B28" t="str">
            <v xml:space="preserve"> 모래</v>
          </cell>
          <cell r="C28" t="str">
            <v xml:space="preserve"> 세사,왕사</v>
          </cell>
          <cell r="D28" t="str">
            <v>㎥</v>
          </cell>
          <cell r="E28">
            <v>105</v>
          </cell>
          <cell r="F28">
            <v>9000</v>
          </cell>
          <cell r="G28">
            <v>95</v>
          </cell>
          <cell r="H28">
            <v>9000</v>
          </cell>
          <cell r="Q28">
            <v>9000</v>
          </cell>
          <cell r="R28">
            <v>9000</v>
          </cell>
        </row>
        <row r="29">
          <cell r="A29" t="str">
            <v xml:space="preserve"> 자갈 25mm이하</v>
          </cell>
          <cell r="B29" t="str">
            <v xml:space="preserve"> 자갈</v>
          </cell>
          <cell r="C29" t="str">
            <v xml:space="preserve"> 25mm이하</v>
          </cell>
          <cell r="D29" t="str">
            <v>㎥</v>
          </cell>
          <cell r="E29">
            <v>105</v>
          </cell>
          <cell r="F29">
            <v>9000</v>
          </cell>
          <cell r="G29">
            <v>95</v>
          </cell>
          <cell r="H29">
            <v>9000</v>
          </cell>
          <cell r="Q29">
            <v>9000</v>
          </cell>
          <cell r="R29">
            <v>9000</v>
          </cell>
        </row>
        <row r="30">
          <cell r="A30" t="str">
            <v xml:space="preserve"> 자갈 #467 ∮40</v>
          </cell>
          <cell r="B30" t="str">
            <v xml:space="preserve"> 자갈</v>
          </cell>
          <cell r="C30" t="str">
            <v xml:space="preserve"> #467 ∮40</v>
          </cell>
          <cell r="D30" t="str">
            <v>㎥</v>
          </cell>
          <cell r="E30">
            <v>105</v>
          </cell>
          <cell r="F30">
            <v>7000</v>
          </cell>
          <cell r="G30">
            <v>95</v>
          </cell>
          <cell r="H30">
            <v>9000</v>
          </cell>
          <cell r="Q30">
            <v>7000</v>
          </cell>
          <cell r="R30">
            <v>7000</v>
          </cell>
        </row>
        <row r="31">
          <cell r="A31" t="str">
            <v xml:space="preserve"> 시멘트 40kg</v>
          </cell>
          <cell r="B31" t="str">
            <v xml:space="preserve"> 시멘트</v>
          </cell>
          <cell r="C31" t="str">
            <v xml:space="preserve"> 40kg</v>
          </cell>
          <cell r="D31" t="str">
            <v>포</v>
          </cell>
          <cell r="E31">
            <v>113</v>
          </cell>
          <cell r="F31">
            <v>2600</v>
          </cell>
          <cell r="G31">
            <v>97</v>
          </cell>
          <cell r="H31">
            <v>2580</v>
          </cell>
          <cell r="Q31">
            <v>2580</v>
          </cell>
          <cell r="R31">
            <v>2580</v>
          </cell>
        </row>
        <row r="32">
          <cell r="A32" t="str">
            <v xml:space="preserve"> 레미콘 40-180-8</v>
          </cell>
          <cell r="B32" t="str">
            <v xml:space="preserve"> 레미콘</v>
          </cell>
          <cell r="C32" t="str">
            <v xml:space="preserve"> 40-180-8</v>
          </cell>
          <cell r="D32" t="str">
            <v>㎥</v>
          </cell>
          <cell r="E32">
            <v>116</v>
          </cell>
          <cell r="F32">
            <v>42850</v>
          </cell>
          <cell r="G32">
            <v>99</v>
          </cell>
          <cell r="H32">
            <v>41810</v>
          </cell>
          <cell r="Q32">
            <v>41810</v>
          </cell>
          <cell r="R32">
            <v>41810</v>
          </cell>
        </row>
        <row r="33">
          <cell r="A33" t="str">
            <v xml:space="preserve"> 아스팔트(유제) RS(C)</v>
          </cell>
          <cell r="B33" t="str">
            <v xml:space="preserve"> 아스팔트(유제)</v>
          </cell>
          <cell r="C33" t="str">
            <v xml:space="preserve"> RS(C)</v>
          </cell>
          <cell r="D33" t="str">
            <v>D/M</v>
          </cell>
          <cell r="E33">
            <v>218</v>
          </cell>
          <cell r="F33">
            <v>38000</v>
          </cell>
          <cell r="G33">
            <v>145</v>
          </cell>
          <cell r="H33">
            <v>40000</v>
          </cell>
          <cell r="Q33">
            <v>38000</v>
          </cell>
          <cell r="R33">
            <v>38000</v>
          </cell>
        </row>
        <row r="34">
          <cell r="A34" t="str">
            <v xml:space="preserve"> 라텍스아스콘 #78</v>
          </cell>
          <cell r="B34" t="str">
            <v xml:space="preserve"> 라텍스아스콘</v>
          </cell>
          <cell r="C34" t="str">
            <v xml:space="preserve"> #78</v>
          </cell>
          <cell r="D34" t="str">
            <v>M/T</v>
          </cell>
          <cell r="E34">
            <v>154</v>
          </cell>
          <cell r="F34">
            <v>35500</v>
          </cell>
          <cell r="G34">
            <v>145</v>
          </cell>
          <cell r="H34">
            <v>48000</v>
          </cell>
          <cell r="Q34">
            <v>35500</v>
          </cell>
          <cell r="R34">
            <v>35500</v>
          </cell>
        </row>
        <row r="35">
          <cell r="A35" t="str">
            <v xml:space="preserve"> 22kV동심중성케이블 23kV CNCV(W) 60㎟/1C</v>
          </cell>
          <cell r="B35" t="str">
            <v xml:space="preserve"> 22kV동심중성케이블</v>
          </cell>
          <cell r="C35" t="str">
            <v xml:space="preserve"> 23kV CNCV(W) 60㎟/1C</v>
          </cell>
          <cell r="D35" t="str">
            <v>m</v>
          </cell>
          <cell r="Q35">
            <v>0</v>
          </cell>
          <cell r="R35">
            <v>0</v>
          </cell>
        </row>
        <row r="36">
          <cell r="A36" t="str">
            <v xml:space="preserve"> 600V 가교PE케이블 CV 5.5㎟/1C</v>
          </cell>
          <cell r="B36" t="str">
            <v xml:space="preserve"> 600V 가교PE케이블</v>
          </cell>
          <cell r="C36" t="str">
            <v xml:space="preserve"> CV 5.5㎟/1C</v>
          </cell>
          <cell r="D36" t="str">
            <v>m</v>
          </cell>
          <cell r="E36">
            <v>814</v>
          </cell>
          <cell r="F36">
            <v>356</v>
          </cell>
          <cell r="G36">
            <v>866</v>
          </cell>
          <cell r="H36">
            <v>308</v>
          </cell>
          <cell r="Q36">
            <v>308</v>
          </cell>
          <cell r="R36">
            <v>308</v>
          </cell>
        </row>
        <row r="37">
          <cell r="A37" t="str">
            <v xml:space="preserve"> 600V 가교PE케이블 CV 8㎟/4C</v>
          </cell>
          <cell r="B37" t="str">
            <v xml:space="preserve"> 600V 가교PE케이블</v>
          </cell>
          <cell r="C37" t="str">
            <v xml:space="preserve"> CV 8㎟/4C</v>
          </cell>
          <cell r="D37" t="str">
            <v>m</v>
          </cell>
          <cell r="E37">
            <v>814</v>
          </cell>
          <cell r="F37">
            <v>1731</v>
          </cell>
          <cell r="G37">
            <v>866</v>
          </cell>
          <cell r="H37">
            <v>1406</v>
          </cell>
          <cell r="Q37">
            <v>1406</v>
          </cell>
          <cell r="R37">
            <v>1406</v>
          </cell>
        </row>
        <row r="38">
          <cell r="A38" t="str">
            <v xml:space="preserve"> 600V 가교PE케이블 CV 8㎟/1C</v>
          </cell>
          <cell r="B38" t="str">
            <v xml:space="preserve"> 600V 가교PE케이블</v>
          </cell>
          <cell r="C38" t="str">
            <v xml:space="preserve"> CV 8㎟/1C</v>
          </cell>
          <cell r="D38" t="str">
            <v>m</v>
          </cell>
          <cell r="E38">
            <v>814</v>
          </cell>
          <cell r="F38">
            <v>461</v>
          </cell>
          <cell r="G38">
            <v>866</v>
          </cell>
          <cell r="H38">
            <v>399</v>
          </cell>
          <cell r="Q38">
            <v>399</v>
          </cell>
          <cell r="R38">
            <v>399</v>
          </cell>
        </row>
        <row r="39">
          <cell r="A39" t="str">
            <v xml:space="preserve"> 600V 가교PE케이블 CV 22㎟/1C</v>
          </cell>
          <cell r="B39" t="str">
            <v xml:space="preserve"> 600V 가교PE케이블</v>
          </cell>
          <cell r="C39" t="str">
            <v xml:space="preserve"> CV 22㎟/1C</v>
          </cell>
          <cell r="D39" t="str">
            <v>m</v>
          </cell>
          <cell r="E39">
            <v>814</v>
          </cell>
          <cell r="F39">
            <v>1072</v>
          </cell>
          <cell r="G39">
            <v>866</v>
          </cell>
          <cell r="H39">
            <v>927</v>
          </cell>
          <cell r="K39" t="str">
            <v>일진</v>
          </cell>
          <cell r="L39">
            <v>949</v>
          </cell>
          <cell r="Q39">
            <v>927</v>
          </cell>
          <cell r="R39">
            <v>927</v>
          </cell>
        </row>
        <row r="40">
          <cell r="A40" t="str">
            <v xml:space="preserve"> 600V 가교PE케이블 CV 38㎟/1C</v>
          </cell>
          <cell r="B40" t="str">
            <v xml:space="preserve"> 600V 가교PE케이블</v>
          </cell>
          <cell r="C40" t="str">
            <v xml:space="preserve"> CV 38㎟/1C</v>
          </cell>
          <cell r="D40" t="str">
            <v>m</v>
          </cell>
          <cell r="E40">
            <v>814</v>
          </cell>
          <cell r="F40">
            <v>1652</v>
          </cell>
          <cell r="G40">
            <v>866</v>
          </cell>
          <cell r="H40">
            <v>1428</v>
          </cell>
          <cell r="K40" t="str">
            <v>일진</v>
          </cell>
          <cell r="L40">
            <v>1461</v>
          </cell>
          <cell r="Q40">
            <v>1428</v>
          </cell>
          <cell r="R40">
            <v>1428</v>
          </cell>
        </row>
        <row r="41">
          <cell r="A41" t="str">
            <v xml:space="preserve"> 600V 가교PE케이블 CV 60㎟/1C</v>
          </cell>
          <cell r="B41" t="str">
            <v xml:space="preserve"> 600V 가교PE케이블</v>
          </cell>
          <cell r="C41" t="str">
            <v xml:space="preserve"> CV 60㎟/1C</v>
          </cell>
          <cell r="D41" t="str">
            <v>m</v>
          </cell>
          <cell r="E41">
            <v>814</v>
          </cell>
          <cell r="F41">
            <v>2588</v>
          </cell>
          <cell r="G41">
            <v>866</v>
          </cell>
          <cell r="H41">
            <v>2236</v>
          </cell>
          <cell r="K41" t="str">
            <v>일진</v>
          </cell>
          <cell r="L41">
            <v>2288</v>
          </cell>
          <cell r="Q41">
            <v>2236</v>
          </cell>
          <cell r="R41">
            <v>2236</v>
          </cell>
        </row>
        <row r="42">
          <cell r="A42" t="str">
            <v xml:space="preserve"> 600V 가교PE케이블 CV 100㎟/1C</v>
          </cell>
          <cell r="B42" t="str">
            <v xml:space="preserve"> 600V 가교PE케이블</v>
          </cell>
          <cell r="C42" t="str">
            <v xml:space="preserve"> CV 100㎟/1C</v>
          </cell>
          <cell r="D42" t="str">
            <v>m</v>
          </cell>
          <cell r="E42">
            <v>814</v>
          </cell>
          <cell r="F42">
            <v>4226</v>
          </cell>
          <cell r="G42">
            <v>866</v>
          </cell>
          <cell r="H42">
            <v>3652</v>
          </cell>
          <cell r="Q42">
            <v>3652</v>
          </cell>
          <cell r="R42">
            <v>3652</v>
          </cell>
        </row>
        <row r="43">
          <cell r="A43" t="str">
            <v xml:space="preserve"> 600V 가교PE케이블 CV 200㎟/1C</v>
          </cell>
          <cell r="B43" t="str">
            <v xml:space="preserve"> 600V 가교PE케이블</v>
          </cell>
          <cell r="C43" t="str">
            <v xml:space="preserve"> CV 200㎟/1C</v>
          </cell>
          <cell r="D43" t="str">
            <v>m</v>
          </cell>
          <cell r="E43">
            <v>814</v>
          </cell>
          <cell r="F43">
            <v>9686</v>
          </cell>
          <cell r="H43">
            <v>8369</v>
          </cell>
          <cell r="Q43">
            <v>8369</v>
          </cell>
          <cell r="R43">
            <v>8369</v>
          </cell>
        </row>
        <row r="44">
          <cell r="A44" t="str">
            <v xml:space="preserve"> 600V 가교PE케이블 CV 3.5㎟/2C</v>
          </cell>
          <cell r="B44" t="str">
            <v xml:space="preserve"> 600V 가교PE케이블</v>
          </cell>
          <cell r="C44" t="str">
            <v xml:space="preserve"> CV 3.5㎟/2C</v>
          </cell>
          <cell r="D44" t="str">
            <v>m</v>
          </cell>
          <cell r="E44">
            <v>814</v>
          </cell>
          <cell r="F44">
            <v>614</v>
          </cell>
          <cell r="G44">
            <v>866</v>
          </cell>
          <cell r="H44">
            <v>531</v>
          </cell>
          <cell r="Q44">
            <v>531</v>
          </cell>
          <cell r="R44">
            <v>531</v>
          </cell>
        </row>
        <row r="45">
          <cell r="A45" t="str">
            <v xml:space="preserve"> 600V 가교PE케이블 CV 3.5㎟/3C</v>
          </cell>
          <cell r="B45" t="str">
            <v xml:space="preserve"> 600V 가교PE케이블</v>
          </cell>
          <cell r="C45" t="str">
            <v xml:space="preserve"> CV 3.5㎟/3C</v>
          </cell>
          <cell r="D45" t="str">
            <v>m</v>
          </cell>
          <cell r="E45">
            <v>814</v>
          </cell>
          <cell r="F45">
            <v>775</v>
          </cell>
          <cell r="G45">
            <v>866</v>
          </cell>
          <cell r="H45">
            <v>669</v>
          </cell>
          <cell r="Q45">
            <v>669</v>
          </cell>
          <cell r="R45">
            <v>669</v>
          </cell>
        </row>
        <row r="46">
          <cell r="A46" t="str">
            <v xml:space="preserve"> 600V 가교PE케이블 CV 5.5㎟/4C</v>
          </cell>
          <cell r="B46" t="str">
            <v xml:space="preserve"> 600V 가교PE케이블</v>
          </cell>
          <cell r="C46" t="str">
            <v xml:space="preserve"> CV 5.5㎟/4C</v>
          </cell>
          <cell r="D46" t="str">
            <v>m</v>
          </cell>
          <cell r="E46">
            <v>814</v>
          </cell>
          <cell r="F46">
            <v>1328</v>
          </cell>
          <cell r="G46">
            <v>866</v>
          </cell>
          <cell r="H46">
            <v>1148</v>
          </cell>
          <cell r="Q46">
            <v>1148</v>
          </cell>
          <cell r="R46">
            <v>1148</v>
          </cell>
        </row>
        <row r="47">
          <cell r="A47" t="str">
            <v xml:space="preserve"> 600V 가교PE케이블 CV 14㎟/4C</v>
          </cell>
          <cell r="B47" t="str">
            <v xml:space="preserve"> 600V 가교PE케이블</v>
          </cell>
          <cell r="C47" t="str">
            <v xml:space="preserve"> CV 14㎟/4C</v>
          </cell>
          <cell r="D47" t="str">
            <v>m</v>
          </cell>
          <cell r="E47">
            <v>814</v>
          </cell>
          <cell r="F47">
            <v>3118</v>
          </cell>
          <cell r="G47">
            <v>866</v>
          </cell>
          <cell r="H47">
            <v>2694</v>
          </cell>
          <cell r="Q47">
            <v>2694</v>
          </cell>
          <cell r="R47">
            <v>2694</v>
          </cell>
        </row>
        <row r="48">
          <cell r="A48" t="str">
            <v xml:space="preserve"> 600V 가교PE케이블 CV 22㎟/4C</v>
          </cell>
          <cell r="B48" t="str">
            <v xml:space="preserve"> 600V 가교PE케이블</v>
          </cell>
          <cell r="C48" t="str">
            <v xml:space="preserve"> CV 22㎟/4C</v>
          </cell>
          <cell r="D48" t="str">
            <v>m</v>
          </cell>
          <cell r="E48">
            <v>814</v>
          </cell>
          <cell r="F48">
            <v>4199</v>
          </cell>
          <cell r="G48">
            <v>866</v>
          </cell>
          <cell r="H48">
            <v>3628</v>
          </cell>
          <cell r="Q48">
            <v>3628</v>
          </cell>
          <cell r="R48">
            <v>3628</v>
          </cell>
        </row>
        <row r="49">
          <cell r="A49" t="str">
            <v xml:space="preserve"> 6.6kV 가교PE케이블 6.9kV CV 22㎟/1C</v>
          </cell>
          <cell r="B49" t="str">
            <v xml:space="preserve"> 6.6kV 가교PE케이블</v>
          </cell>
          <cell r="C49" t="str">
            <v xml:space="preserve"> 6.9kV CV 22㎟/1C</v>
          </cell>
          <cell r="D49" t="str">
            <v>m</v>
          </cell>
          <cell r="E49">
            <v>815</v>
          </cell>
          <cell r="F49">
            <v>2845</v>
          </cell>
          <cell r="G49">
            <v>866</v>
          </cell>
          <cell r="H49">
            <v>2458</v>
          </cell>
          <cell r="Q49">
            <v>2458</v>
          </cell>
          <cell r="R49">
            <v>2458</v>
          </cell>
        </row>
        <row r="50">
          <cell r="A50" t="str">
            <v xml:space="preserve"> 6.6kV 가교PE케이블 6.9kV CV 38㎟/1C</v>
          </cell>
          <cell r="B50" t="str">
            <v xml:space="preserve"> 6.6kV 가교PE케이블</v>
          </cell>
          <cell r="C50" t="str">
            <v xml:space="preserve"> 6.9kV CV 38㎟/1C</v>
          </cell>
          <cell r="D50" t="str">
            <v>m</v>
          </cell>
          <cell r="E50">
            <v>855</v>
          </cell>
          <cell r="F50">
            <v>3982</v>
          </cell>
          <cell r="G50">
            <v>866</v>
          </cell>
          <cell r="H50">
            <v>3441</v>
          </cell>
          <cell r="Q50">
            <v>3441</v>
          </cell>
          <cell r="R50">
            <v>3441</v>
          </cell>
        </row>
        <row r="51">
          <cell r="A51" t="str">
            <v xml:space="preserve"> 6.6kV 가교PE케이블 6.9kV CV 60㎟/1C</v>
          </cell>
          <cell r="B51" t="str">
            <v xml:space="preserve"> 6.6kV 가교PE케이블</v>
          </cell>
          <cell r="C51" t="str">
            <v xml:space="preserve"> 6.9kV CV 60㎟/1C</v>
          </cell>
          <cell r="D51" t="str">
            <v>m</v>
          </cell>
          <cell r="E51">
            <v>855</v>
          </cell>
          <cell r="F51">
            <v>5299</v>
          </cell>
          <cell r="G51">
            <v>866</v>
          </cell>
          <cell r="H51">
            <v>4578</v>
          </cell>
          <cell r="Q51">
            <v>4578</v>
          </cell>
          <cell r="R51">
            <v>4578</v>
          </cell>
        </row>
        <row r="52">
          <cell r="A52" t="str">
            <v xml:space="preserve"> 6.6kV 가교PE케이블 6.9kV CV 150㎟/1C</v>
          </cell>
          <cell r="B52" t="str">
            <v xml:space="preserve"> 6.6kV 가교PE케이블</v>
          </cell>
          <cell r="C52" t="str">
            <v xml:space="preserve"> 6.9kV CV 150㎟/1C</v>
          </cell>
          <cell r="D52" t="str">
            <v>m</v>
          </cell>
          <cell r="E52">
            <v>855</v>
          </cell>
          <cell r="F52">
            <v>10017</v>
          </cell>
          <cell r="G52">
            <v>866</v>
          </cell>
          <cell r="H52">
            <v>8655</v>
          </cell>
          <cell r="S52" t="str">
            <v>관급</v>
          </cell>
        </row>
        <row r="53">
          <cell r="A53" t="str">
            <v xml:space="preserve"> 2종 비닐절연전선 HIV 5.5㎟</v>
          </cell>
          <cell r="B53" t="str">
            <v xml:space="preserve"> 2종 비닐절연전선</v>
          </cell>
          <cell r="C53" t="str">
            <v xml:space="preserve"> HIV 5.5㎟</v>
          </cell>
          <cell r="D53" t="str">
            <v>m</v>
          </cell>
          <cell r="E53">
            <v>810</v>
          </cell>
          <cell r="F53">
            <v>227</v>
          </cell>
          <cell r="G53">
            <v>857</v>
          </cell>
          <cell r="H53">
            <v>215</v>
          </cell>
          <cell r="Q53">
            <v>215</v>
          </cell>
          <cell r="R53">
            <v>215</v>
          </cell>
        </row>
        <row r="54">
          <cell r="A54" t="str">
            <v xml:space="preserve"> 접지용전선 GV 2.0㎟</v>
          </cell>
          <cell r="B54" t="str">
            <v xml:space="preserve"> 접지용전선</v>
          </cell>
          <cell r="C54" t="str">
            <v xml:space="preserve"> GV 2.0㎟</v>
          </cell>
          <cell r="D54" t="str">
            <v>m</v>
          </cell>
          <cell r="E54">
            <v>811</v>
          </cell>
          <cell r="F54">
            <v>221</v>
          </cell>
          <cell r="G54">
            <v>858</v>
          </cell>
          <cell r="H54">
            <v>193</v>
          </cell>
          <cell r="Q54">
            <v>193</v>
          </cell>
          <cell r="R54">
            <v>193</v>
          </cell>
        </row>
        <row r="55">
          <cell r="A55" t="str">
            <v xml:space="preserve"> 접지용전선 GV 3.5㎟</v>
          </cell>
          <cell r="B55" t="str">
            <v xml:space="preserve"> 접지용전선</v>
          </cell>
          <cell r="C55" t="str">
            <v xml:space="preserve"> GV 3.5㎟</v>
          </cell>
          <cell r="D55" t="str">
            <v>m</v>
          </cell>
          <cell r="E55">
            <v>811</v>
          </cell>
          <cell r="F55">
            <v>270</v>
          </cell>
          <cell r="G55">
            <v>858</v>
          </cell>
          <cell r="H55">
            <v>259</v>
          </cell>
          <cell r="Q55">
            <v>259</v>
          </cell>
          <cell r="R55">
            <v>259</v>
          </cell>
        </row>
        <row r="56">
          <cell r="A56" t="str">
            <v xml:space="preserve"> 접지용전선 GV 5.5㎟</v>
          </cell>
          <cell r="B56" t="str">
            <v xml:space="preserve"> 접지용전선</v>
          </cell>
          <cell r="C56" t="str">
            <v xml:space="preserve"> GV 5.5㎟</v>
          </cell>
          <cell r="D56" t="str">
            <v>m</v>
          </cell>
          <cell r="E56">
            <v>811</v>
          </cell>
          <cell r="F56">
            <v>367</v>
          </cell>
          <cell r="G56">
            <v>858</v>
          </cell>
          <cell r="H56">
            <v>352</v>
          </cell>
          <cell r="Q56">
            <v>352</v>
          </cell>
          <cell r="R56">
            <v>352</v>
          </cell>
        </row>
        <row r="57">
          <cell r="A57" t="str">
            <v xml:space="preserve"> 접지용전선 GV 38㎟</v>
          </cell>
          <cell r="B57" t="str">
            <v xml:space="preserve"> 접지용전선</v>
          </cell>
          <cell r="C57" t="str">
            <v xml:space="preserve"> GV 38㎟</v>
          </cell>
          <cell r="D57" t="str">
            <v>m</v>
          </cell>
          <cell r="E57">
            <v>811</v>
          </cell>
          <cell r="F57">
            <v>1978</v>
          </cell>
          <cell r="G57">
            <v>858</v>
          </cell>
          <cell r="H57">
            <v>1701</v>
          </cell>
          <cell r="Q57">
            <v>1701</v>
          </cell>
          <cell r="R57">
            <v>1701</v>
          </cell>
        </row>
        <row r="58">
          <cell r="A58" t="str">
            <v xml:space="preserve"> 접지용전선 GV 60㎟</v>
          </cell>
          <cell r="B58" t="str">
            <v xml:space="preserve"> 접지용전선</v>
          </cell>
          <cell r="C58" t="str">
            <v xml:space="preserve"> GV 60㎟</v>
          </cell>
          <cell r="D58" t="str">
            <v>m</v>
          </cell>
          <cell r="E58">
            <v>811</v>
          </cell>
          <cell r="F58">
            <v>3128</v>
          </cell>
          <cell r="G58">
            <v>858</v>
          </cell>
          <cell r="H58">
            <v>3005</v>
          </cell>
          <cell r="Q58">
            <v>3005</v>
          </cell>
          <cell r="R58">
            <v>3005</v>
          </cell>
        </row>
        <row r="59">
          <cell r="A59" t="str">
            <v xml:space="preserve"> 접지용전선 GV 100㎟</v>
          </cell>
          <cell r="B59" t="str">
            <v xml:space="preserve"> 접지용전선</v>
          </cell>
          <cell r="C59" t="str">
            <v xml:space="preserve"> GV 100㎟</v>
          </cell>
          <cell r="D59" t="str">
            <v>m</v>
          </cell>
          <cell r="E59">
            <v>811</v>
          </cell>
          <cell r="F59">
            <v>4660</v>
          </cell>
          <cell r="G59">
            <v>858</v>
          </cell>
          <cell r="H59">
            <v>4477</v>
          </cell>
          <cell r="Q59">
            <v>4477</v>
          </cell>
          <cell r="R59">
            <v>4477</v>
          </cell>
        </row>
        <row r="60">
          <cell r="A60" t="str">
            <v xml:space="preserve"> 접지용전선 BC 60㎟</v>
          </cell>
          <cell r="B60" t="str">
            <v xml:space="preserve"> 접지용전선</v>
          </cell>
          <cell r="C60" t="str">
            <v xml:space="preserve"> BC 60㎟</v>
          </cell>
          <cell r="D60" t="str">
            <v>m</v>
          </cell>
          <cell r="E60">
            <v>825</v>
          </cell>
          <cell r="F60">
            <v>2793</v>
          </cell>
          <cell r="Q60">
            <v>2793</v>
          </cell>
          <cell r="R60">
            <v>2793</v>
          </cell>
        </row>
        <row r="61">
          <cell r="A61" t="str">
            <v xml:space="preserve"> 강심알루미늄연선 ACSR 58㎟</v>
          </cell>
          <cell r="B61" t="str">
            <v xml:space="preserve"> 강심알루미늄연선</v>
          </cell>
          <cell r="C61" t="str">
            <v xml:space="preserve"> ACSR 58㎟</v>
          </cell>
          <cell r="D61" t="str">
            <v>m</v>
          </cell>
          <cell r="E61">
            <v>818</v>
          </cell>
          <cell r="F61">
            <v>809</v>
          </cell>
          <cell r="Q61">
            <v>809</v>
          </cell>
          <cell r="R61">
            <v>809</v>
          </cell>
        </row>
        <row r="62">
          <cell r="A62" t="str">
            <v xml:space="preserve"> 강심알루미늄연선 ACSR/AW-OC 160㎟</v>
          </cell>
          <cell r="B62" t="str">
            <v xml:space="preserve"> 강심알루미늄연선</v>
          </cell>
          <cell r="C62" t="str">
            <v xml:space="preserve"> ACSR/AW-OC 160㎟</v>
          </cell>
          <cell r="D62" t="str">
            <v>m</v>
          </cell>
          <cell r="E62">
            <v>818</v>
          </cell>
          <cell r="F62">
            <v>2936</v>
          </cell>
          <cell r="G62">
            <v>867</v>
          </cell>
          <cell r="H62">
            <v>2658</v>
          </cell>
          <cell r="Q62">
            <v>2658</v>
          </cell>
          <cell r="R62">
            <v>2658</v>
          </cell>
        </row>
        <row r="63">
          <cell r="A63" t="str">
            <v xml:space="preserve"> 알루미늄절연전선 ACSR/AW-OC 95㎟</v>
          </cell>
          <cell r="B63" t="str">
            <v xml:space="preserve"> 알루미늄절연전선</v>
          </cell>
          <cell r="C63" t="str">
            <v xml:space="preserve"> ACSR/AW-OC 95㎟</v>
          </cell>
          <cell r="D63" t="str">
            <v>m</v>
          </cell>
          <cell r="E63">
            <v>818</v>
          </cell>
          <cell r="F63">
            <v>1906</v>
          </cell>
          <cell r="G63">
            <v>867</v>
          </cell>
          <cell r="H63">
            <v>2658</v>
          </cell>
          <cell r="Q63">
            <v>1906</v>
          </cell>
          <cell r="R63">
            <v>1906</v>
          </cell>
        </row>
        <row r="64">
          <cell r="A64" t="str">
            <v xml:space="preserve"> 제어용케이블 CVV-S 2.0㎟/2C</v>
          </cell>
          <cell r="B64" t="str">
            <v xml:space="preserve"> 제어용케이블</v>
          </cell>
          <cell r="C64" t="str">
            <v xml:space="preserve"> CVV-S 2.0㎟/2C</v>
          </cell>
          <cell r="D64" t="str">
            <v>m</v>
          </cell>
          <cell r="E64">
            <v>813</v>
          </cell>
          <cell r="F64">
            <v>647</v>
          </cell>
          <cell r="Q64">
            <v>647</v>
          </cell>
          <cell r="R64">
            <v>647</v>
          </cell>
        </row>
        <row r="65">
          <cell r="A65" t="str">
            <v xml:space="preserve"> 제어용케이블 CVV-SB 2.0㎟/2C</v>
          </cell>
          <cell r="B65" t="str">
            <v xml:space="preserve"> 제어용케이블</v>
          </cell>
          <cell r="C65" t="str">
            <v xml:space="preserve"> CVV-SB 2.0㎟/2C</v>
          </cell>
          <cell r="D65" t="str">
            <v>m</v>
          </cell>
          <cell r="E65">
            <v>813</v>
          </cell>
          <cell r="F65">
            <v>837</v>
          </cell>
          <cell r="Q65">
            <v>837</v>
          </cell>
          <cell r="R65">
            <v>837</v>
          </cell>
        </row>
        <row r="66">
          <cell r="A66" t="str">
            <v xml:space="preserve"> 광케이블 2.0㎟/2C</v>
          </cell>
          <cell r="B66" t="str">
            <v xml:space="preserve"> 광케이블</v>
          </cell>
          <cell r="C66" t="str">
            <v xml:space="preserve"> 2.0㎟/2C</v>
          </cell>
          <cell r="D66" t="str">
            <v>m</v>
          </cell>
          <cell r="K66" t="str">
            <v>ABB</v>
          </cell>
          <cell r="L66">
            <v>2500</v>
          </cell>
          <cell r="Q66">
            <v>2500</v>
          </cell>
          <cell r="R66">
            <v>2500</v>
          </cell>
        </row>
        <row r="67">
          <cell r="A67" t="str">
            <v xml:space="preserve"> 통신 케이블 RS232C 4.27mm/4C</v>
          </cell>
          <cell r="B67" t="str">
            <v xml:space="preserve"> 통신 케이블</v>
          </cell>
          <cell r="C67" t="str">
            <v xml:space="preserve"> RS232C 4.27mm/4C</v>
          </cell>
          <cell r="D67" t="str">
            <v>m</v>
          </cell>
          <cell r="L67">
            <v>900</v>
          </cell>
          <cell r="Q67">
            <v>900</v>
          </cell>
          <cell r="R67">
            <v>900</v>
          </cell>
        </row>
        <row r="68">
          <cell r="A68" t="str">
            <v xml:space="preserve"> 케이블위험표시기</v>
          </cell>
          <cell r="B68" t="str">
            <v xml:space="preserve"> 케이블위험표시기</v>
          </cell>
          <cell r="D68" t="str">
            <v>개</v>
          </cell>
          <cell r="K68" t="str">
            <v>원영</v>
          </cell>
          <cell r="L68">
            <v>7000</v>
          </cell>
          <cell r="Q68">
            <v>7000</v>
          </cell>
          <cell r="R68">
            <v>7000</v>
          </cell>
        </row>
        <row r="69">
          <cell r="A69" t="str">
            <v xml:space="preserve"> 압착터미날 22㎟</v>
          </cell>
          <cell r="B69" t="str">
            <v xml:space="preserve"> 압착터미날</v>
          </cell>
          <cell r="C69" t="str">
            <v xml:space="preserve"> 22㎟</v>
          </cell>
          <cell r="D69" t="str">
            <v>개</v>
          </cell>
          <cell r="E69">
            <v>830</v>
          </cell>
          <cell r="F69">
            <v>137</v>
          </cell>
          <cell r="G69">
            <v>877</v>
          </cell>
          <cell r="H69">
            <v>117</v>
          </cell>
          <cell r="Q69">
            <v>117</v>
          </cell>
          <cell r="R69">
            <v>117</v>
          </cell>
        </row>
        <row r="70">
          <cell r="A70" t="str">
            <v xml:space="preserve"> 압착터미날 38㎟</v>
          </cell>
          <cell r="B70" t="str">
            <v xml:space="preserve"> 압착터미날</v>
          </cell>
          <cell r="C70" t="str">
            <v xml:space="preserve"> 38㎟</v>
          </cell>
          <cell r="D70" t="str">
            <v>개</v>
          </cell>
          <cell r="E70">
            <v>830</v>
          </cell>
          <cell r="F70">
            <v>156</v>
          </cell>
          <cell r="G70">
            <v>877</v>
          </cell>
          <cell r="H70">
            <v>143</v>
          </cell>
          <cell r="Q70">
            <v>143</v>
          </cell>
          <cell r="R70">
            <v>143</v>
          </cell>
        </row>
        <row r="71">
          <cell r="A71" t="str">
            <v xml:space="preserve"> 압착터미날 60㎟</v>
          </cell>
          <cell r="B71" t="str">
            <v xml:space="preserve"> 압착터미날</v>
          </cell>
          <cell r="C71" t="str">
            <v xml:space="preserve"> 60㎟</v>
          </cell>
          <cell r="D71" t="str">
            <v>개</v>
          </cell>
          <cell r="E71">
            <v>830</v>
          </cell>
          <cell r="F71">
            <v>350</v>
          </cell>
          <cell r="G71">
            <v>877</v>
          </cell>
          <cell r="H71">
            <v>403</v>
          </cell>
          <cell r="Q71">
            <v>350</v>
          </cell>
          <cell r="R71">
            <v>350</v>
          </cell>
        </row>
        <row r="72">
          <cell r="A72" t="str">
            <v xml:space="preserve"> 압착터미날 100㎟</v>
          </cell>
          <cell r="B72" t="str">
            <v xml:space="preserve"> 압착터미날</v>
          </cell>
          <cell r="C72" t="str">
            <v xml:space="preserve"> 100㎟</v>
          </cell>
          <cell r="D72" t="str">
            <v>개</v>
          </cell>
          <cell r="E72">
            <v>830</v>
          </cell>
          <cell r="F72">
            <v>540</v>
          </cell>
          <cell r="G72">
            <v>877</v>
          </cell>
          <cell r="H72">
            <v>455</v>
          </cell>
          <cell r="Q72">
            <v>455</v>
          </cell>
          <cell r="R72">
            <v>455</v>
          </cell>
        </row>
        <row r="73">
          <cell r="A73" t="str">
            <v xml:space="preserve"> 동관단자 22㎟(2HOLE)</v>
          </cell>
          <cell r="B73" t="str">
            <v xml:space="preserve"> 동관단자</v>
          </cell>
          <cell r="C73" t="str">
            <v xml:space="preserve"> 22㎟(2HOLE)</v>
          </cell>
          <cell r="D73" t="str">
            <v>개</v>
          </cell>
          <cell r="E73">
            <v>830</v>
          </cell>
          <cell r="F73">
            <v>700</v>
          </cell>
          <cell r="G73">
            <v>877</v>
          </cell>
          <cell r="H73">
            <v>640</v>
          </cell>
          <cell r="Q73">
            <v>640</v>
          </cell>
          <cell r="R73">
            <v>640</v>
          </cell>
        </row>
        <row r="74">
          <cell r="A74" t="str">
            <v xml:space="preserve"> 동관단자 60㎟(2HOLE)</v>
          </cell>
          <cell r="B74" t="str">
            <v xml:space="preserve"> 동관단자</v>
          </cell>
          <cell r="C74" t="str">
            <v xml:space="preserve"> 60㎟(2HOLE)</v>
          </cell>
          <cell r="D74" t="str">
            <v>개</v>
          </cell>
          <cell r="E74">
            <v>830</v>
          </cell>
          <cell r="F74">
            <v>960</v>
          </cell>
          <cell r="G74">
            <v>877</v>
          </cell>
          <cell r="H74">
            <v>1170</v>
          </cell>
          <cell r="Q74">
            <v>960</v>
          </cell>
          <cell r="R74">
            <v>960</v>
          </cell>
        </row>
        <row r="75">
          <cell r="A75" t="str">
            <v xml:space="preserve"> 동관단자 100㎟(2HOLE)</v>
          </cell>
          <cell r="B75" t="str">
            <v xml:space="preserve"> 동관단자</v>
          </cell>
          <cell r="C75" t="str">
            <v xml:space="preserve"> 100㎟(2HOLE)</v>
          </cell>
          <cell r="D75" t="str">
            <v>개</v>
          </cell>
          <cell r="E75">
            <v>830</v>
          </cell>
          <cell r="F75">
            <v>2500</v>
          </cell>
          <cell r="G75">
            <v>877</v>
          </cell>
          <cell r="H75">
            <v>1870</v>
          </cell>
          <cell r="Q75">
            <v>1870</v>
          </cell>
          <cell r="R75">
            <v>1870</v>
          </cell>
        </row>
        <row r="76">
          <cell r="A76" t="str">
            <v xml:space="preserve"> 동관단자 100㎟("C"TYPE)</v>
          </cell>
          <cell r="B76" t="str">
            <v xml:space="preserve"> 동관단자</v>
          </cell>
          <cell r="C76" t="str">
            <v xml:space="preserve"> 100㎟("C"TYPE)</v>
          </cell>
          <cell r="D76" t="str">
            <v>개</v>
          </cell>
          <cell r="E76">
            <v>830</v>
          </cell>
          <cell r="F76">
            <v>2180</v>
          </cell>
          <cell r="G76">
            <v>877</v>
          </cell>
          <cell r="H76">
            <v>1400</v>
          </cell>
          <cell r="Q76">
            <v>1400</v>
          </cell>
          <cell r="R76">
            <v>1400</v>
          </cell>
        </row>
        <row r="77">
          <cell r="A77" t="str">
            <v xml:space="preserve"> 접지크램프 100㎟("C"TYPE)</v>
          </cell>
          <cell r="B77" t="str">
            <v xml:space="preserve"> 접지크램프</v>
          </cell>
          <cell r="C77" t="str">
            <v xml:space="preserve"> 100㎟("C"TYPE)</v>
          </cell>
          <cell r="D77" t="str">
            <v>개</v>
          </cell>
          <cell r="E77">
            <v>903</v>
          </cell>
          <cell r="F77">
            <v>2000</v>
          </cell>
          <cell r="G77">
            <v>877</v>
          </cell>
          <cell r="H77">
            <v>1400</v>
          </cell>
          <cell r="Q77">
            <v>1400</v>
          </cell>
          <cell r="R77">
            <v>1400</v>
          </cell>
        </row>
        <row r="78">
          <cell r="A78" t="str">
            <v xml:space="preserve"> 동압축슬리브-C형 100㎟</v>
          </cell>
          <cell r="B78" t="str">
            <v xml:space="preserve"> 동압축슬리브-C형</v>
          </cell>
          <cell r="C78" t="str">
            <v xml:space="preserve"> 100㎟</v>
          </cell>
          <cell r="D78" t="str">
            <v>개</v>
          </cell>
          <cell r="E78">
            <v>903</v>
          </cell>
          <cell r="F78">
            <v>3000</v>
          </cell>
          <cell r="Q78">
            <v>3000</v>
          </cell>
          <cell r="R78">
            <v>3000</v>
          </cell>
        </row>
        <row r="79">
          <cell r="A79" t="str">
            <v xml:space="preserve"> 동압축슬리브-T형 60㎟</v>
          </cell>
          <cell r="B79" t="str">
            <v xml:space="preserve"> 동압축슬리브-T형</v>
          </cell>
          <cell r="C79" t="str">
            <v xml:space="preserve"> 60㎟</v>
          </cell>
          <cell r="D79" t="str">
            <v>개</v>
          </cell>
          <cell r="E79">
            <v>903</v>
          </cell>
          <cell r="F79">
            <v>2800</v>
          </cell>
          <cell r="Q79">
            <v>2800</v>
          </cell>
          <cell r="R79">
            <v>2800</v>
          </cell>
        </row>
        <row r="80">
          <cell r="A80" t="str">
            <v xml:space="preserve"> 동압축슬리브-T형 100㎟</v>
          </cell>
          <cell r="B80" t="str">
            <v xml:space="preserve"> 동압축슬리브-T형</v>
          </cell>
          <cell r="C80" t="str">
            <v xml:space="preserve"> 100㎟</v>
          </cell>
          <cell r="D80" t="str">
            <v>개</v>
          </cell>
          <cell r="E80">
            <v>903</v>
          </cell>
          <cell r="F80">
            <v>3000</v>
          </cell>
          <cell r="Q80">
            <v>3000</v>
          </cell>
          <cell r="R80">
            <v>3000</v>
          </cell>
        </row>
        <row r="81">
          <cell r="A81" t="str">
            <v xml:space="preserve"> 단말처리재 23kV 60㎟/1C 단말</v>
          </cell>
          <cell r="B81" t="str">
            <v xml:space="preserve"> 단말처리재</v>
          </cell>
          <cell r="C81" t="str">
            <v xml:space="preserve"> 23kV 60㎟/1C 단말</v>
          </cell>
          <cell r="D81" t="str">
            <v>kit</v>
          </cell>
          <cell r="Q81">
            <v>0</v>
          </cell>
          <cell r="R81">
            <v>0</v>
          </cell>
          <cell r="S81" t="str">
            <v>관급</v>
          </cell>
        </row>
        <row r="82">
          <cell r="A82" t="str">
            <v xml:space="preserve"> 단말처리재 6.9kV 22㎟/1C</v>
          </cell>
          <cell r="B82" t="str">
            <v xml:space="preserve"> 단말처리재</v>
          </cell>
          <cell r="C82" t="str">
            <v xml:space="preserve"> 6.9kV 22㎟/1C</v>
          </cell>
          <cell r="D82" t="str">
            <v>kit</v>
          </cell>
          <cell r="E82">
            <v>832</v>
          </cell>
          <cell r="F82">
            <v>100800</v>
          </cell>
          <cell r="G82">
            <v>879</v>
          </cell>
          <cell r="H82">
            <v>100800</v>
          </cell>
          <cell r="Q82">
            <v>100800</v>
          </cell>
          <cell r="R82">
            <v>100800</v>
          </cell>
        </row>
        <row r="83">
          <cell r="A83" t="str">
            <v xml:space="preserve"> 단말처리재 6.9kV 38㎟/1C</v>
          </cell>
          <cell r="B83" t="str">
            <v xml:space="preserve"> 단말처리재</v>
          </cell>
          <cell r="C83" t="str">
            <v xml:space="preserve"> 6.9kV 38㎟/1C</v>
          </cell>
          <cell r="D83" t="str">
            <v>kit</v>
          </cell>
          <cell r="E83">
            <v>832</v>
          </cell>
          <cell r="F83">
            <v>103800</v>
          </cell>
          <cell r="G83">
            <v>879</v>
          </cell>
          <cell r="H83">
            <v>103800</v>
          </cell>
          <cell r="Q83">
            <v>103800</v>
          </cell>
          <cell r="R83">
            <v>103800</v>
          </cell>
        </row>
        <row r="84">
          <cell r="A84" t="str">
            <v xml:space="preserve"> 단말처리재 6.9kV 60㎟/1C</v>
          </cell>
          <cell r="B84" t="str">
            <v xml:space="preserve"> 단말처리재</v>
          </cell>
          <cell r="C84" t="str">
            <v xml:space="preserve"> 6.9kV 60㎟/1C</v>
          </cell>
          <cell r="D84" t="str">
            <v>kit</v>
          </cell>
          <cell r="E84">
            <v>832</v>
          </cell>
          <cell r="F84">
            <v>109600</v>
          </cell>
          <cell r="G84">
            <v>879</v>
          </cell>
          <cell r="H84">
            <v>109600</v>
          </cell>
          <cell r="Q84">
            <v>109600</v>
          </cell>
          <cell r="R84">
            <v>109600</v>
          </cell>
        </row>
        <row r="85">
          <cell r="A85" t="str">
            <v xml:space="preserve"> 단말처리재 6.9kV 150㎟/1C</v>
          </cell>
          <cell r="B85" t="str">
            <v xml:space="preserve"> 단말처리재</v>
          </cell>
          <cell r="C85" t="str">
            <v xml:space="preserve"> 6.9kV 150㎟/1C</v>
          </cell>
          <cell r="D85" t="str">
            <v>kit</v>
          </cell>
          <cell r="E85">
            <v>832</v>
          </cell>
          <cell r="F85">
            <v>132400</v>
          </cell>
          <cell r="G85">
            <v>879</v>
          </cell>
          <cell r="H85">
            <v>132300</v>
          </cell>
          <cell r="Q85">
            <v>132300</v>
          </cell>
          <cell r="R85">
            <v>132300</v>
          </cell>
        </row>
        <row r="86">
          <cell r="A86" t="str">
            <v xml:space="preserve"> 직선접속재 6.9kV 150㎟/1C</v>
          </cell>
          <cell r="B86" t="str">
            <v xml:space="preserve"> 직선접속재</v>
          </cell>
          <cell r="C86" t="str">
            <v xml:space="preserve"> 6.9kV 150㎟/1C</v>
          </cell>
          <cell r="D86" t="str">
            <v>kit</v>
          </cell>
          <cell r="E86">
            <v>832</v>
          </cell>
          <cell r="F86">
            <v>97400</v>
          </cell>
          <cell r="G86">
            <v>879</v>
          </cell>
          <cell r="H86">
            <v>97400</v>
          </cell>
          <cell r="Q86">
            <v>97400</v>
          </cell>
          <cell r="R86">
            <v>97400</v>
          </cell>
        </row>
        <row r="87">
          <cell r="A87" t="str">
            <v xml:space="preserve"> 직선접속재 6.9kV 60㎟/1C </v>
          </cell>
          <cell r="B87" t="str">
            <v xml:space="preserve"> 직선접속재</v>
          </cell>
          <cell r="C87" t="str">
            <v xml:space="preserve"> 6.9kV 60㎟/1C </v>
          </cell>
          <cell r="D87" t="str">
            <v>kit</v>
          </cell>
          <cell r="E87">
            <v>832</v>
          </cell>
          <cell r="F87">
            <v>72700</v>
          </cell>
          <cell r="G87">
            <v>879</v>
          </cell>
          <cell r="H87">
            <v>72700</v>
          </cell>
          <cell r="Q87">
            <v>72700</v>
          </cell>
          <cell r="R87">
            <v>72700</v>
          </cell>
        </row>
        <row r="88">
          <cell r="A88" t="str">
            <v xml:space="preserve"> 직선접속재 6.9kV 38㎟/1C </v>
          </cell>
          <cell r="B88" t="str">
            <v xml:space="preserve"> 직선접속재</v>
          </cell>
          <cell r="C88" t="str">
            <v xml:space="preserve"> 6.9kV 38㎟/1C </v>
          </cell>
          <cell r="D88" t="str">
            <v>kit</v>
          </cell>
          <cell r="E88">
            <v>832</v>
          </cell>
          <cell r="F88">
            <v>72300</v>
          </cell>
          <cell r="G88">
            <v>879</v>
          </cell>
          <cell r="H88">
            <v>72300</v>
          </cell>
          <cell r="Q88">
            <v>72300</v>
          </cell>
          <cell r="R88">
            <v>72300</v>
          </cell>
        </row>
        <row r="89">
          <cell r="A89" t="str">
            <v xml:space="preserve"> 직선접속재 저압 60㎟/1C</v>
          </cell>
          <cell r="B89" t="str">
            <v xml:space="preserve"> 직선접속재</v>
          </cell>
          <cell r="C89" t="str">
            <v xml:space="preserve"> 저압 60㎟/1C</v>
          </cell>
          <cell r="D89" t="str">
            <v>kit</v>
          </cell>
          <cell r="E89">
            <v>834</v>
          </cell>
          <cell r="F89">
            <v>7900</v>
          </cell>
          <cell r="G89">
            <v>879</v>
          </cell>
          <cell r="H89">
            <v>62700</v>
          </cell>
          <cell r="Q89">
            <v>7900</v>
          </cell>
          <cell r="R89">
            <v>7900</v>
          </cell>
        </row>
        <row r="90">
          <cell r="A90" t="str">
            <v xml:space="preserve"> 와이어콘넥타 3.5㎟x2가닥</v>
          </cell>
          <cell r="B90" t="str">
            <v xml:space="preserve"> 와이어콘넥타</v>
          </cell>
          <cell r="C90" t="str">
            <v xml:space="preserve"> 3.5㎟x2가닥</v>
          </cell>
          <cell r="D90" t="str">
            <v>개</v>
          </cell>
          <cell r="E90">
            <v>832</v>
          </cell>
          <cell r="F90">
            <v>112</v>
          </cell>
          <cell r="G90">
            <v>879</v>
          </cell>
          <cell r="H90">
            <v>112</v>
          </cell>
          <cell r="Q90">
            <v>112</v>
          </cell>
          <cell r="R90">
            <v>112</v>
          </cell>
        </row>
        <row r="91">
          <cell r="A91" t="str">
            <v xml:space="preserve"> 칼블럭 PVC</v>
          </cell>
          <cell r="B91" t="str">
            <v xml:space="preserve"> 칼블럭</v>
          </cell>
          <cell r="C91" t="str">
            <v xml:space="preserve"> PVC</v>
          </cell>
          <cell r="D91" t="str">
            <v>개</v>
          </cell>
          <cell r="E91">
            <v>749</v>
          </cell>
          <cell r="F91">
            <v>10</v>
          </cell>
          <cell r="Q91">
            <v>10</v>
          </cell>
          <cell r="R91">
            <v>10</v>
          </cell>
        </row>
        <row r="92">
          <cell r="A92" t="str">
            <v xml:space="preserve"> 강제전선관 아연도 54C</v>
          </cell>
          <cell r="B92" t="str">
            <v xml:space="preserve"> 강제전선관</v>
          </cell>
          <cell r="C92" t="str">
            <v xml:space="preserve"> 아연도 54C</v>
          </cell>
          <cell r="D92" t="str">
            <v>m</v>
          </cell>
          <cell r="E92">
            <v>835</v>
          </cell>
          <cell r="F92">
            <v>3350</v>
          </cell>
          <cell r="G92">
            <v>887</v>
          </cell>
          <cell r="H92">
            <v>3027</v>
          </cell>
          <cell r="Q92">
            <v>3027</v>
          </cell>
          <cell r="R92">
            <v>3027</v>
          </cell>
        </row>
        <row r="93">
          <cell r="A93" t="str">
            <v xml:space="preserve"> 강제전선관 아연도 70C</v>
          </cell>
          <cell r="B93" t="str">
            <v xml:space="preserve"> 강제전선관</v>
          </cell>
          <cell r="C93" t="str">
            <v xml:space="preserve"> 아연도 70C</v>
          </cell>
          <cell r="D93" t="str">
            <v>m</v>
          </cell>
          <cell r="E93">
            <v>835</v>
          </cell>
          <cell r="F93">
            <v>4263</v>
          </cell>
          <cell r="G93">
            <v>887</v>
          </cell>
          <cell r="H93">
            <v>3851</v>
          </cell>
          <cell r="Q93">
            <v>3851</v>
          </cell>
          <cell r="R93">
            <v>3851</v>
          </cell>
        </row>
        <row r="94">
          <cell r="A94" t="str">
            <v xml:space="preserve"> 강제전선관 아연도 104C</v>
          </cell>
          <cell r="B94" t="str">
            <v xml:space="preserve"> 강제전선관</v>
          </cell>
          <cell r="C94" t="str">
            <v xml:space="preserve"> 아연도 104C</v>
          </cell>
          <cell r="D94" t="str">
            <v>m</v>
          </cell>
          <cell r="E94">
            <v>835</v>
          </cell>
          <cell r="F94">
            <v>7635</v>
          </cell>
          <cell r="G94">
            <v>887</v>
          </cell>
          <cell r="H94">
            <v>7577</v>
          </cell>
          <cell r="Q94">
            <v>7577</v>
          </cell>
          <cell r="R94">
            <v>7577</v>
          </cell>
        </row>
        <row r="95">
          <cell r="A95" t="str">
            <v xml:space="preserve"> 강관 백관 80mm</v>
          </cell>
          <cell r="B95" t="str">
            <v xml:space="preserve"> 강관</v>
          </cell>
          <cell r="C95" t="str">
            <v xml:space="preserve"> 백관 80mm</v>
          </cell>
          <cell r="D95" t="str">
            <v>m</v>
          </cell>
          <cell r="E95">
            <v>490</v>
          </cell>
          <cell r="F95">
            <v>5422</v>
          </cell>
          <cell r="G95">
            <v>441</v>
          </cell>
          <cell r="H95">
            <v>5421</v>
          </cell>
          <cell r="Q95">
            <v>5421</v>
          </cell>
          <cell r="R95">
            <v>5421</v>
          </cell>
        </row>
        <row r="96">
          <cell r="A96" t="str">
            <v xml:space="preserve"> 강관 백관 150mm</v>
          </cell>
          <cell r="B96" t="str">
            <v xml:space="preserve"> 강관</v>
          </cell>
          <cell r="C96" t="str">
            <v xml:space="preserve"> 백관 150mm</v>
          </cell>
          <cell r="D96" t="str">
            <v>m</v>
          </cell>
          <cell r="E96">
            <v>490</v>
          </cell>
          <cell r="F96">
            <v>12478</v>
          </cell>
          <cell r="G96">
            <v>441</v>
          </cell>
          <cell r="H96">
            <v>12478</v>
          </cell>
          <cell r="Q96">
            <v>12478</v>
          </cell>
          <cell r="R96">
            <v>12478</v>
          </cell>
        </row>
        <row r="97">
          <cell r="A97" t="str">
            <v xml:space="preserve"> 경질비닐전선관 HI 16C</v>
          </cell>
          <cell r="B97" t="str">
            <v xml:space="preserve"> 경질비닐전선관</v>
          </cell>
          <cell r="C97" t="str">
            <v xml:space="preserve"> HI 16C</v>
          </cell>
          <cell r="D97" t="str">
            <v>m</v>
          </cell>
          <cell r="E97">
            <v>839</v>
          </cell>
          <cell r="F97">
            <v>372</v>
          </cell>
          <cell r="G97">
            <v>882</v>
          </cell>
          <cell r="H97">
            <v>279</v>
          </cell>
          <cell r="Q97">
            <v>279</v>
          </cell>
          <cell r="R97">
            <v>279</v>
          </cell>
        </row>
        <row r="98">
          <cell r="A98" t="str">
            <v xml:space="preserve"> 경질비닐전선관 HI 22C</v>
          </cell>
          <cell r="B98" t="str">
            <v xml:space="preserve"> 경질비닐전선관</v>
          </cell>
          <cell r="C98" t="str">
            <v xml:space="preserve"> HI 22C</v>
          </cell>
          <cell r="D98" t="str">
            <v>m</v>
          </cell>
          <cell r="E98">
            <v>839</v>
          </cell>
          <cell r="F98">
            <v>448</v>
          </cell>
          <cell r="G98">
            <v>882</v>
          </cell>
          <cell r="H98">
            <v>334</v>
          </cell>
          <cell r="Q98">
            <v>334</v>
          </cell>
          <cell r="R98">
            <v>334</v>
          </cell>
        </row>
        <row r="99">
          <cell r="A99" t="str">
            <v xml:space="preserve"> 경질비닐전선관 HI 28C</v>
          </cell>
          <cell r="B99" t="str">
            <v xml:space="preserve"> 경질비닐전선관</v>
          </cell>
          <cell r="C99" t="str">
            <v xml:space="preserve"> HI 28C</v>
          </cell>
          <cell r="D99" t="str">
            <v>m</v>
          </cell>
          <cell r="E99">
            <v>839</v>
          </cell>
          <cell r="F99">
            <v>802</v>
          </cell>
          <cell r="G99">
            <v>882</v>
          </cell>
          <cell r="H99">
            <v>647</v>
          </cell>
          <cell r="Q99">
            <v>647</v>
          </cell>
          <cell r="R99">
            <v>647</v>
          </cell>
        </row>
        <row r="100">
          <cell r="A100" t="str">
            <v xml:space="preserve"> 경질비닐전선관 HI 36C</v>
          </cell>
          <cell r="B100" t="str">
            <v xml:space="preserve"> 경질비닐전선관</v>
          </cell>
          <cell r="C100" t="str">
            <v xml:space="preserve"> HI 36C</v>
          </cell>
          <cell r="D100" t="str">
            <v>m</v>
          </cell>
          <cell r="E100">
            <v>839</v>
          </cell>
          <cell r="F100">
            <v>1138</v>
          </cell>
          <cell r="G100">
            <v>882</v>
          </cell>
          <cell r="H100">
            <v>937</v>
          </cell>
          <cell r="Q100">
            <v>937</v>
          </cell>
          <cell r="R100">
            <v>937</v>
          </cell>
        </row>
        <row r="101">
          <cell r="A101" t="str">
            <v xml:space="preserve"> 경질비닐전선관 HI 42C</v>
          </cell>
          <cell r="B101" t="str">
            <v xml:space="preserve"> 경질비닐전선관</v>
          </cell>
          <cell r="C101" t="str">
            <v xml:space="preserve"> HI 42C</v>
          </cell>
          <cell r="D101" t="str">
            <v>m</v>
          </cell>
          <cell r="E101">
            <v>839</v>
          </cell>
          <cell r="F101">
            <v>1484</v>
          </cell>
          <cell r="G101">
            <v>882</v>
          </cell>
          <cell r="H101">
            <v>1226</v>
          </cell>
          <cell r="Q101">
            <v>1226</v>
          </cell>
          <cell r="R101">
            <v>1226</v>
          </cell>
        </row>
        <row r="102">
          <cell r="A102" t="str">
            <v xml:space="preserve"> 경질비닐전선관 HI 54C</v>
          </cell>
          <cell r="B102" t="str">
            <v xml:space="preserve"> 경질비닐전선관</v>
          </cell>
          <cell r="C102" t="str">
            <v xml:space="preserve"> HI 54C</v>
          </cell>
          <cell r="D102" t="str">
            <v>m</v>
          </cell>
          <cell r="E102">
            <v>839</v>
          </cell>
          <cell r="F102">
            <v>2106</v>
          </cell>
          <cell r="G102">
            <v>882</v>
          </cell>
          <cell r="H102">
            <v>1739</v>
          </cell>
          <cell r="Q102">
            <v>1739</v>
          </cell>
          <cell r="R102">
            <v>1739</v>
          </cell>
        </row>
        <row r="103">
          <cell r="A103" t="str">
            <v xml:space="preserve"> 경질비닐전선관 HI 70C</v>
          </cell>
          <cell r="B103" t="str">
            <v xml:space="preserve"> 경질비닐전선관</v>
          </cell>
          <cell r="C103" t="str">
            <v xml:space="preserve"> HI 70C</v>
          </cell>
          <cell r="D103" t="str">
            <v>m</v>
          </cell>
          <cell r="E103">
            <v>839</v>
          </cell>
          <cell r="F103">
            <v>2713</v>
          </cell>
          <cell r="G103">
            <v>882</v>
          </cell>
          <cell r="H103">
            <v>2239</v>
          </cell>
          <cell r="Q103">
            <v>2239</v>
          </cell>
          <cell r="R103">
            <v>2239</v>
          </cell>
        </row>
        <row r="104">
          <cell r="A104" t="str">
            <v xml:space="preserve"> 경질비닐전선관 HI 82C</v>
          </cell>
          <cell r="B104" t="str">
            <v xml:space="preserve"> 경질비닐전선관</v>
          </cell>
          <cell r="C104" t="str">
            <v xml:space="preserve"> HI 82C</v>
          </cell>
          <cell r="D104" t="str">
            <v>m</v>
          </cell>
          <cell r="E104">
            <v>839</v>
          </cell>
          <cell r="F104">
            <v>4070</v>
          </cell>
          <cell r="G104">
            <v>882</v>
          </cell>
          <cell r="H104">
            <v>3413</v>
          </cell>
          <cell r="Q104">
            <v>3413</v>
          </cell>
          <cell r="R104">
            <v>3413</v>
          </cell>
        </row>
        <row r="105">
          <cell r="A105" t="str">
            <v xml:space="preserve"> 경질비닐전선관 HI 100C</v>
          </cell>
          <cell r="B105" t="str">
            <v xml:space="preserve"> 경질비닐전선관</v>
          </cell>
          <cell r="C105" t="str">
            <v xml:space="preserve"> HI 100C</v>
          </cell>
          <cell r="D105" t="str">
            <v>m</v>
          </cell>
          <cell r="E105">
            <v>839</v>
          </cell>
          <cell r="F105">
            <v>4897</v>
          </cell>
          <cell r="G105">
            <v>882</v>
          </cell>
          <cell r="H105">
            <v>4863</v>
          </cell>
          <cell r="Q105">
            <v>4863</v>
          </cell>
          <cell r="R105">
            <v>4863</v>
          </cell>
        </row>
        <row r="106">
          <cell r="A106" t="str">
            <v xml:space="preserve"> 파상형경질PE전선관 50mm</v>
          </cell>
          <cell r="B106" t="str">
            <v xml:space="preserve"> 파상형경질PE전선관</v>
          </cell>
          <cell r="C106" t="str">
            <v xml:space="preserve"> 50mm</v>
          </cell>
          <cell r="D106" t="str">
            <v>m</v>
          </cell>
          <cell r="E106">
            <v>840</v>
          </cell>
          <cell r="F106">
            <v>860</v>
          </cell>
          <cell r="G106">
            <v>883</v>
          </cell>
          <cell r="H106">
            <v>670</v>
          </cell>
          <cell r="Q106">
            <v>670</v>
          </cell>
          <cell r="R106">
            <v>670</v>
          </cell>
        </row>
        <row r="107">
          <cell r="A107" t="str">
            <v xml:space="preserve"> 파상형경질PE전선관 65mm</v>
          </cell>
          <cell r="B107" t="str">
            <v xml:space="preserve"> 파상형경질PE전선관</v>
          </cell>
          <cell r="C107" t="str">
            <v xml:space="preserve"> 65mm</v>
          </cell>
          <cell r="D107" t="str">
            <v>m</v>
          </cell>
          <cell r="E107">
            <v>840</v>
          </cell>
          <cell r="F107">
            <v>1290</v>
          </cell>
          <cell r="G107">
            <v>883</v>
          </cell>
          <cell r="H107">
            <v>900</v>
          </cell>
          <cell r="Q107">
            <v>900</v>
          </cell>
          <cell r="R107">
            <v>900</v>
          </cell>
        </row>
        <row r="108">
          <cell r="A108" t="str">
            <v xml:space="preserve"> 파상형경질PE전선관 80mm</v>
          </cell>
          <cell r="B108" t="str">
            <v xml:space="preserve"> 파상형경질PE전선관</v>
          </cell>
          <cell r="C108" t="str">
            <v xml:space="preserve"> 80mm</v>
          </cell>
          <cell r="D108" t="str">
            <v>m</v>
          </cell>
          <cell r="E108">
            <v>840</v>
          </cell>
          <cell r="F108">
            <v>1860</v>
          </cell>
          <cell r="G108">
            <v>883</v>
          </cell>
          <cell r="H108">
            <v>1250</v>
          </cell>
          <cell r="Q108">
            <v>1250</v>
          </cell>
          <cell r="R108">
            <v>1250</v>
          </cell>
        </row>
        <row r="109">
          <cell r="A109" t="str">
            <v xml:space="preserve"> 파상형경질PE전선관 100mm</v>
          </cell>
          <cell r="B109" t="str">
            <v xml:space="preserve"> 파상형경질PE전선관</v>
          </cell>
          <cell r="C109" t="str">
            <v xml:space="preserve"> 100mm</v>
          </cell>
          <cell r="D109" t="str">
            <v>m</v>
          </cell>
          <cell r="E109">
            <v>840</v>
          </cell>
          <cell r="F109">
            <v>2570</v>
          </cell>
          <cell r="G109">
            <v>883</v>
          </cell>
          <cell r="H109">
            <v>1890</v>
          </cell>
          <cell r="Q109">
            <v>1890</v>
          </cell>
          <cell r="R109">
            <v>1890</v>
          </cell>
        </row>
        <row r="110">
          <cell r="A110" t="str">
            <v xml:space="preserve"> 파상형경질PE전선관 125mm</v>
          </cell>
          <cell r="B110" t="str">
            <v xml:space="preserve"> 파상형경질PE전선관</v>
          </cell>
          <cell r="C110" t="str">
            <v xml:space="preserve"> 125mm</v>
          </cell>
          <cell r="D110" t="str">
            <v>m</v>
          </cell>
          <cell r="E110">
            <v>840</v>
          </cell>
          <cell r="F110">
            <v>3860</v>
          </cell>
          <cell r="G110">
            <v>883</v>
          </cell>
          <cell r="H110">
            <v>2700</v>
          </cell>
          <cell r="Q110">
            <v>2700</v>
          </cell>
          <cell r="R110">
            <v>2700</v>
          </cell>
        </row>
        <row r="111">
          <cell r="A111" t="str">
            <v xml:space="preserve"> 파상형경질PE전선관 150mm</v>
          </cell>
          <cell r="B111" t="str">
            <v xml:space="preserve"> 파상형경질PE전선관</v>
          </cell>
          <cell r="C111" t="str">
            <v xml:space="preserve"> 150mm</v>
          </cell>
          <cell r="D111" t="str">
            <v>m</v>
          </cell>
          <cell r="E111">
            <v>840</v>
          </cell>
          <cell r="F111">
            <v>4580</v>
          </cell>
          <cell r="G111">
            <v>883</v>
          </cell>
          <cell r="H111">
            <v>3780</v>
          </cell>
          <cell r="Q111">
            <v>3780</v>
          </cell>
          <cell r="R111">
            <v>3780</v>
          </cell>
        </row>
        <row r="112">
          <cell r="A112" t="str">
            <v xml:space="preserve"> 노말밴드 HI-PVC 28C</v>
          </cell>
          <cell r="B112" t="str">
            <v xml:space="preserve"> 노말밴드</v>
          </cell>
          <cell r="C112" t="str">
            <v xml:space="preserve"> HI-PVC 28C</v>
          </cell>
          <cell r="D112" t="str">
            <v>개</v>
          </cell>
          <cell r="E112">
            <v>839</v>
          </cell>
          <cell r="F112">
            <v>979</v>
          </cell>
          <cell r="G112">
            <v>882</v>
          </cell>
          <cell r="H112">
            <v>1005</v>
          </cell>
          <cell r="Q112">
            <v>979</v>
          </cell>
          <cell r="R112">
            <v>979</v>
          </cell>
        </row>
        <row r="113">
          <cell r="A113" t="str">
            <v xml:space="preserve"> 노말밴드 HI-PVC 36C</v>
          </cell>
          <cell r="B113" t="str">
            <v xml:space="preserve"> 노말밴드</v>
          </cell>
          <cell r="C113" t="str">
            <v xml:space="preserve"> HI-PVC 36C</v>
          </cell>
          <cell r="D113" t="str">
            <v>개</v>
          </cell>
          <cell r="E113">
            <v>839</v>
          </cell>
          <cell r="F113">
            <v>1101</v>
          </cell>
          <cell r="G113">
            <v>882</v>
          </cell>
          <cell r="H113">
            <v>1370</v>
          </cell>
          <cell r="Q113">
            <v>1101</v>
          </cell>
          <cell r="R113">
            <v>1101</v>
          </cell>
        </row>
        <row r="114">
          <cell r="A114" t="str">
            <v xml:space="preserve"> 노말밴드 HI-PVC 42C</v>
          </cell>
          <cell r="B114" t="str">
            <v xml:space="preserve"> 노말밴드</v>
          </cell>
          <cell r="C114" t="str">
            <v xml:space="preserve"> HI-PVC 42C</v>
          </cell>
          <cell r="D114" t="str">
            <v>개</v>
          </cell>
          <cell r="E114">
            <v>839</v>
          </cell>
          <cell r="F114">
            <v>1468</v>
          </cell>
          <cell r="G114">
            <v>882</v>
          </cell>
          <cell r="H114">
            <v>1815</v>
          </cell>
          <cell r="Q114">
            <v>1468</v>
          </cell>
          <cell r="R114">
            <v>1468</v>
          </cell>
        </row>
        <row r="115">
          <cell r="A115" t="str">
            <v xml:space="preserve"> 노말밴드 HI-PVC 82C</v>
          </cell>
          <cell r="B115" t="str">
            <v xml:space="preserve"> 노말밴드</v>
          </cell>
          <cell r="C115" t="str">
            <v xml:space="preserve"> HI-PVC 82C</v>
          </cell>
          <cell r="D115" t="str">
            <v>개</v>
          </cell>
          <cell r="E115">
            <v>882</v>
          </cell>
          <cell r="F115">
            <v>6200</v>
          </cell>
          <cell r="G115">
            <v>882</v>
          </cell>
          <cell r="H115">
            <v>7308</v>
          </cell>
          <cell r="Q115">
            <v>6200</v>
          </cell>
          <cell r="R115">
            <v>6200</v>
          </cell>
        </row>
        <row r="116">
          <cell r="A116" t="str">
            <v xml:space="preserve"> 노말밴드 HI-PVC 100C</v>
          </cell>
          <cell r="B116" t="str">
            <v xml:space="preserve"> 노말밴드</v>
          </cell>
          <cell r="C116" t="str">
            <v xml:space="preserve"> HI-PVC 100C</v>
          </cell>
          <cell r="D116" t="str">
            <v>개</v>
          </cell>
          <cell r="E116">
            <v>839</v>
          </cell>
          <cell r="F116">
            <v>8400</v>
          </cell>
          <cell r="G116">
            <v>882</v>
          </cell>
          <cell r="H116">
            <v>10048</v>
          </cell>
          <cell r="Q116">
            <v>8400</v>
          </cell>
          <cell r="R116">
            <v>8400</v>
          </cell>
        </row>
        <row r="117">
          <cell r="A117" t="str">
            <v xml:space="preserve"> 노말밴드 아연도 104C</v>
          </cell>
          <cell r="B117" t="str">
            <v xml:space="preserve"> 노말밴드</v>
          </cell>
          <cell r="C117" t="str">
            <v xml:space="preserve"> 아연도 104C</v>
          </cell>
          <cell r="D117" t="str">
            <v>개</v>
          </cell>
          <cell r="E117">
            <v>835</v>
          </cell>
          <cell r="F117">
            <v>21250</v>
          </cell>
          <cell r="G117">
            <v>888</v>
          </cell>
          <cell r="H117">
            <v>19125</v>
          </cell>
          <cell r="Q117">
            <v>19125</v>
          </cell>
          <cell r="R117">
            <v>19125</v>
          </cell>
        </row>
        <row r="118">
          <cell r="A118" t="str">
            <v xml:space="preserve"> 파이프크램프 22C</v>
          </cell>
          <cell r="B118" t="str">
            <v xml:space="preserve"> 파이프크램프</v>
          </cell>
          <cell r="C118" t="str">
            <v xml:space="preserve"> 22C</v>
          </cell>
          <cell r="D118" t="str">
            <v>개</v>
          </cell>
          <cell r="E118">
            <v>835</v>
          </cell>
          <cell r="F118">
            <v>300</v>
          </cell>
          <cell r="G118">
            <v>883</v>
          </cell>
          <cell r="H118">
            <v>285</v>
          </cell>
          <cell r="Q118">
            <v>285</v>
          </cell>
          <cell r="R118">
            <v>285</v>
          </cell>
        </row>
        <row r="119">
          <cell r="A119" t="str">
            <v xml:space="preserve"> 파이프크램프 28C</v>
          </cell>
          <cell r="B119" t="str">
            <v xml:space="preserve"> 파이프크램프</v>
          </cell>
          <cell r="C119" t="str">
            <v xml:space="preserve"> 28C</v>
          </cell>
          <cell r="D119" t="str">
            <v>개</v>
          </cell>
          <cell r="E119">
            <v>835</v>
          </cell>
          <cell r="F119">
            <v>350</v>
          </cell>
          <cell r="G119">
            <v>883</v>
          </cell>
          <cell r="H119">
            <v>340</v>
          </cell>
          <cell r="Q119">
            <v>340</v>
          </cell>
          <cell r="R119">
            <v>340</v>
          </cell>
        </row>
        <row r="120">
          <cell r="A120" t="str">
            <v xml:space="preserve"> 파이프크램프 36C</v>
          </cell>
          <cell r="B120" t="str">
            <v xml:space="preserve"> 파이프크램프</v>
          </cell>
          <cell r="C120" t="str">
            <v xml:space="preserve"> 36C</v>
          </cell>
          <cell r="D120" t="str">
            <v>개</v>
          </cell>
          <cell r="E120">
            <v>835</v>
          </cell>
          <cell r="F120">
            <v>420</v>
          </cell>
          <cell r="G120">
            <v>883</v>
          </cell>
          <cell r="H120">
            <v>405</v>
          </cell>
          <cell r="Q120">
            <v>405</v>
          </cell>
          <cell r="R120">
            <v>405</v>
          </cell>
        </row>
        <row r="121">
          <cell r="A121" t="str">
            <v xml:space="preserve"> 파이프크램프 42C</v>
          </cell>
          <cell r="B121" t="str">
            <v xml:space="preserve"> 파이프크램프</v>
          </cell>
          <cell r="C121" t="str">
            <v xml:space="preserve"> 42C</v>
          </cell>
          <cell r="D121" t="str">
            <v>개</v>
          </cell>
          <cell r="E121">
            <v>835</v>
          </cell>
          <cell r="F121">
            <v>460</v>
          </cell>
          <cell r="G121">
            <v>883</v>
          </cell>
          <cell r="H121">
            <v>530</v>
          </cell>
          <cell r="Q121">
            <v>460</v>
          </cell>
          <cell r="R121">
            <v>460</v>
          </cell>
        </row>
        <row r="122">
          <cell r="A122" t="str">
            <v xml:space="preserve"> 파이프크램프 104C</v>
          </cell>
          <cell r="B122" t="str">
            <v xml:space="preserve"> 파이프크램프</v>
          </cell>
          <cell r="C122" t="str">
            <v xml:space="preserve"> 104C</v>
          </cell>
          <cell r="D122" t="str">
            <v>개</v>
          </cell>
          <cell r="E122">
            <v>835</v>
          </cell>
          <cell r="F122">
            <v>385</v>
          </cell>
          <cell r="G122">
            <v>883</v>
          </cell>
          <cell r="H122">
            <v>385</v>
          </cell>
          <cell r="Q122">
            <v>385</v>
          </cell>
          <cell r="R122">
            <v>385</v>
          </cell>
        </row>
        <row r="123">
          <cell r="A123" t="str">
            <v xml:space="preserve"> 새들 SUS 70C</v>
          </cell>
          <cell r="B123" t="str">
            <v xml:space="preserve"> 새들</v>
          </cell>
          <cell r="C123" t="str">
            <v xml:space="preserve"> SUS 70C</v>
          </cell>
          <cell r="D123" t="str">
            <v>개</v>
          </cell>
          <cell r="E123">
            <v>835</v>
          </cell>
          <cell r="F123">
            <v>1415</v>
          </cell>
          <cell r="Q123">
            <v>1415</v>
          </cell>
          <cell r="R123">
            <v>1415</v>
          </cell>
        </row>
        <row r="124">
          <cell r="A124" t="str">
            <v xml:space="preserve"> 새들 SUS 100C</v>
          </cell>
          <cell r="B124" t="str">
            <v xml:space="preserve"> 새들</v>
          </cell>
          <cell r="C124" t="str">
            <v xml:space="preserve"> SUS 100C</v>
          </cell>
          <cell r="D124" t="str">
            <v>개</v>
          </cell>
          <cell r="E124">
            <v>835</v>
          </cell>
          <cell r="F124">
            <v>2594</v>
          </cell>
          <cell r="G124">
            <v>888</v>
          </cell>
          <cell r="H124">
            <v>2337</v>
          </cell>
          <cell r="Q124">
            <v>2337</v>
          </cell>
          <cell r="R124">
            <v>2337</v>
          </cell>
        </row>
        <row r="125">
          <cell r="A125" t="str">
            <v xml:space="preserve"> 전주밴드 스텐조절식</v>
          </cell>
          <cell r="B125" t="str">
            <v xml:space="preserve"> 전주밴드</v>
          </cell>
          <cell r="C125" t="str">
            <v xml:space="preserve"> 스텐조절식</v>
          </cell>
          <cell r="D125" t="str">
            <v>개</v>
          </cell>
          <cell r="E125">
            <v>925</v>
          </cell>
          <cell r="F125">
            <v>4800</v>
          </cell>
          <cell r="Q125">
            <v>4800</v>
          </cell>
          <cell r="R125">
            <v>4800</v>
          </cell>
        </row>
        <row r="126">
          <cell r="A126" t="str">
            <v xml:space="preserve"> 스위치박스 1개용 54mm</v>
          </cell>
          <cell r="B126" t="str">
            <v xml:space="preserve"> 스위치박스</v>
          </cell>
          <cell r="C126" t="str">
            <v xml:space="preserve"> 1개용 54mm</v>
          </cell>
          <cell r="D126" t="str">
            <v>개</v>
          </cell>
          <cell r="E126">
            <v>841</v>
          </cell>
          <cell r="F126">
            <v>654</v>
          </cell>
          <cell r="G126">
            <v>883</v>
          </cell>
          <cell r="H126">
            <v>490</v>
          </cell>
          <cell r="Q126">
            <v>490</v>
          </cell>
          <cell r="R126">
            <v>490</v>
          </cell>
        </row>
        <row r="127">
          <cell r="A127" t="str">
            <v xml:space="preserve"> U CHANNEL 41x25x2.6tx350</v>
          </cell>
          <cell r="B127" t="str">
            <v xml:space="preserve"> U CHANNEL</v>
          </cell>
          <cell r="C127" t="str">
            <v xml:space="preserve"> 41x25x2.6tx350</v>
          </cell>
          <cell r="D127" t="str">
            <v>개</v>
          </cell>
          <cell r="E127">
            <v>847</v>
          </cell>
          <cell r="F127">
            <v>980</v>
          </cell>
          <cell r="Q127">
            <v>980</v>
          </cell>
          <cell r="R127">
            <v>980</v>
          </cell>
        </row>
        <row r="128">
          <cell r="A128" t="str">
            <v xml:space="preserve"> ON/OFF S/W 15A 250V 1구(SUS)</v>
          </cell>
          <cell r="B128" t="str">
            <v xml:space="preserve"> ON/OFF S/W</v>
          </cell>
          <cell r="C128" t="str">
            <v xml:space="preserve"> 15A 250V 1구(SUS)</v>
          </cell>
          <cell r="D128" t="str">
            <v>개</v>
          </cell>
          <cell r="E128">
            <v>907</v>
          </cell>
          <cell r="F128">
            <v>3440</v>
          </cell>
          <cell r="G128">
            <v>950</v>
          </cell>
          <cell r="H128">
            <v>3060</v>
          </cell>
          <cell r="Q128">
            <v>3060</v>
          </cell>
          <cell r="R128">
            <v>3060</v>
          </cell>
        </row>
        <row r="129">
          <cell r="A129" t="str">
            <v xml:space="preserve"> 콘센트함 1Φ 220V, 3Φ 380V</v>
          </cell>
          <cell r="B129" t="str">
            <v xml:space="preserve"> 콘센트함</v>
          </cell>
          <cell r="C129" t="str">
            <v xml:space="preserve"> 1Φ 220V, 3Φ 380V</v>
          </cell>
          <cell r="D129" t="str">
            <v>개</v>
          </cell>
          <cell r="E129">
            <v>714</v>
          </cell>
          <cell r="F129">
            <v>150000</v>
          </cell>
          <cell r="G129">
            <v>1006</v>
          </cell>
          <cell r="H129">
            <v>130000</v>
          </cell>
          <cell r="Q129">
            <v>130000</v>
          </cell>
          <cell r="R129">
            <v>130000</v>
          </cell>
        </row>
        <row r="130">
          <cell r="A130" t="str">
            <v xml:space="preserve"> 형광등기구 노출 FL32Wx1등용 전자안정기부,노출방습방진</v>
          </cell>
          <cell r="B130" t="str">
            <v xml:space="preserve"> 형광등기구</v>
          </cell>
          <cell r="C130" t="str">
            <v xml:space="preserve"> 노출 FL32Wx1등용 전자안정기부,노출방습방진</v>
          </cell>
          <cell r="D130" t="str">
            <v>개</v>
          </cell>
          <cell r="Q130">
            <v>0</v>
          </cell>
          <cell r="R130">
            <v>0</v>
          </cell>
        </row>
        <row r="131">
          <cell r="A131" t="str">
            <v xml:space="preserve"> 등기구 FUL 1/13W</v>
          </cell>
          <cell r="B131" t="str">
            <v xml:space="preserve"> 등기구</v>
          </cell>
          <cell r="C131" t="str">
            <v xml:space="preserve"> FUL 1/13W</v>
          </cell>
          <cell r="D131" t="str">
            <v>개</v>
          </cell>
          <cell r="K131" t="str">
            <v>미미</v>
          </cell>
          <cell r="L131">
            <v>25000</v>
          </cell>
          <cell r="Q131">
            <v>25000</v>
          </cell>
          <cell r="R131">
            <v>25000</v>
          </cell>
        </row>
        <row r="132">
          <cell r="A132" t="str">
            <v xml:space="preserve"> 앙카쇄클 AS-8</v>
          </cell>
          <cell r="B132" t="str">
            <v xml:space="preserve"> 앙카쇄클</v>
          </cell>
          <cell r="C132" t="str">
            <v xml:space="preserve"> AS-8</v>
          </cell>
          <cell r="D132" t="str">
            <v>개</v>
          </cell>
          <cell r="E132">
            <v>925</v>
          </cell>
          <cell r="F132">
            <v>2400</v>
          </cell>
          <cell r="G132">
            <v>957</v>
          </cell>
          <cell r="H132">
            <v>2400</v>
          </cell>
          <cell r="Q132">
            <v>2400</v>
          </cell>
          <cell r="R132">
            <v>2400</v>
          </cell>
        </row>
        <row r="133">
          <cell r="A133" t="str">
            <v xml:space="preserve"> 앙카쇄클 84x148</v>
          </cell>
          <cell r="B133" t="str">
            <v xml:space="preserve"> 앙카쇄클</v>
          </cell>
          <cell r="C133" t="str">
            <v xml:space="preserve"> 84x148</v>
          </cell>
          <cell r="D133" t="str">
            <v>개</v>
          </cell>
          <cell r="E133">
            <v>925</v>
          </cell>
          <cell r="F133">
            <v>2400</v>
          </cell>
          <cell r="G133">
            <v>957</v>
          </cell>
          <cell r="H133">
            <v>2400</v>
          </cell>
          <cell r="Q133">
            <v>2400</v>
          </cell>
          <cell r="R133">
            <v>2400</v>
          </cell>
        </row>
        <row r="134">
          <cell r="A134" t="str">
            <v xml:space="preserve"> 소켓아이 SE-8</v>
          </cell>
          <cell r="B134" t="str">
            <v xml:space="preserve"> 소켓아이</v>
          </cell>
          <cell r="C134" t="str">
            <v xml:space="preserve"> SE-8</v>
          </cell>
          <cell r="D134" t="str">
            <v>개</v>
          </cell>
          <cell r="E134">
            <v>925</v>
          </cell>
          <cell r="F134">
            <v>2500</v>
          </cell>
          <cell r="G134">
            <v>957</v>
          </cell>
          <cell r="H134">
            <v>2730</v>
          </cell>
          <cell r="Q134">
            <v>2500</v>
          </cell>
          <cell r="R134">
            <v>2500</v>
          </cell>
        </row>
        <row r="135">
          <cell r="A135" t="str">
            <v xml:space="preserve"> 소켓아이 BE-8</v>
          </cell>
          <cell r="B135" t="str">
            <v xml:space="preserve"> 소켓아이</v>
          </cell>
          <cell r="C135" t="str">
            <v xml:space="preserve"> BE-8</v>
          </cell>
          <cell r="D135" t="str">
            <v>개</v>
          </cell>
          <cell r="E135">
            <v>925</v>
          </cell>
          <cell r="F135">
            <v>7900</v>
          </cell>
          <cell r="Q135">
            <v>7900</v>
          </cell>
          <cell r="R135">
            <v>7900</v>
          </cell>
        </row>
        <row r="136">
          <cell r="A136" t="str">
            <v xml:space="preserve"> 핀볼크레비스 BC-8</v>
          </cell>
          <cell r="B136" t="str">
            <v xml:space="preserve"> 핀볼크레비스</v>
          </cell>
          <cell r="C136" t="str">
            <v xml:space="preserve"> BC-8</v>
          </cell>
          <cell r="D136" t="str">
            <v>개</v>
          </cell>
          <cell r="E136">
            <v>925</v>
          </cell>
          <cell r="F136">
            <v>2600</v>
          </cell>
          <cell r="G136">
            <v>957</v>
          </cell>
          <cell r="H136">
            <v>3300</v>
          </cell>
          <cell r="Q136">
            <v>2600</v>
          </cell>
          <cell r="R136">
            <v>2600</v>
          </cell>
        </row>
        <row r="137">
          <cell r="A137" t="str">
            <v xml:space="preserve"> 분기슬리브 ACSR 160㎟용</v>
          </cell>
          <cell r="B137" t="str">
            <v xml:space="preserve"> 분기슬리브</v>
          </cell>
          <cell r="C137" t="str">
            <v xml:space="preserve"> ACSR 160㎟용</v>
          </cell>
          <cell r="D137" t="str">
            <v>개</v>
          </cell>
          <cell r="E137">
            <v>925</v>
          </cell>
          <cell r="F137">
            <v>1500</v>
          </cell>
          <cell r="G137">
            <v>956</v>
          </cell>
          <cell r="H137">
            <v>1860</v>
          </cell>
          <cell r="Q137">
            <v>1500</v>
          </cell>
          <cell r="R137">
            <v>1500</v>
          </cell>
        </row>
        <row r="138">
          <cell r="A138" t="str">
            <v xml:space="preserve"> 분기슬리브 ACSR 95㎟용</v>
          </cell>
          <cell r="B138" t="str">
            <v xml:space="preserve"> 분기슬리브</v>
          </cell>
          <cell r="C138" t="str">
            <v xml:space="preserve"> ACSR 95㎟용</v>
          </cell>
          <cell r="D138" t="str">
            <v>개</v>
          </cell>
          <cell r="E138">
            <v>925</v>
          </cell>
          <cell r="F138">
            <v>1500</v>
          </cell>
          <cell r="G138">
            <v>956</v>
          </cell>
          <cell r="H138">
            <v>1860</v>
          </cell>
          <cell r="Q138">
            <v>1500</v>
          </cell>
          <cell r="R138">
            <v>1500</v>
          </cell>
        </row>
        <row r="139">
          <cell r="A139" t="str">
            <v xml:space="preserve"> 절연카바 고압용</v>
          </cell>
          <cell r="B139" t="str">
            <v xml:space="preserve"> 절연카바</v>
          </cell>
          <cell r="C139" t="str">
            <v xml:space="preserve"> 고압용</v>
          </cell>
          <cell r="D139" t="str">
            <v>개</v>
          </cell>
          <cell r="K139" t="str">
            <v>보성</v>
          </cell>
          <cell r="L139">
            <v>4640</v>
          </cell>
          <cell r="Q139">
            <v>4640</v>
          </cell>
          <cell r="R139">
            <v>4640</v>
          </cell>
        </row>
        <row r="140">
          <cell r="A140" t="str">
            <v>도그형볼트,너트,와샤 M20xL180</v>
          </cell>
          <cell r="B140" t="str">
            <v>도그형볼트,너트,와샤</v>
          </cell>
          <cell r="C140" t="str">
            <v xml:space="preserve"> M20xL180</v>
          </cell>
          <cell r="D140" t="str">
            <v>개</v>
          </cell>
          <cell r="K140" t="str">
            <v>동남</v>
          </cell>
          <cell r="L140">
            <v>1500</v>
          </cell>
          <cell r="Q140">
            <v>1500</v>
          </cell>
          <cell r="R140">
            <v>1500</v>
          </cell>
        </row>
        <row r="141">
          <cell r="A141" t="str">
            <v xml:space="preserve"> 동볼트/너트 M8xL20</v>
          </cell>
          <cell r="B141" t="str">
            <v xml:space="preserve"> 동볼트/너트</v>
          </cell>
          <cell r="C141" t="str">
            <v xml:space="preserve"> M8xL20</v>
          </cell>
          <cell r="D141" t="str">
            <v>개</v>
          </cell>
          <cell r="E141">
            <v>93</v>
          </cell>
          <cell r="F141">
            <v>107</v>
          </cell>
          <cell r="Q141">
            <v>107</v>
          </cell>
          <cell r="R141">
            <v>107</v>
          </cell>
        </row>
        <row r="142">
          <cell r="A142" t="str">
            <v xml:space="preserve"> 볼트/너트 M16x250</v>
          </cell>
          <cell r="B142" t="str">
            <v xml:space="preserve"> 볼트/너트</v>
          </cell>
          <cell r="C142" t="str">
            <v xml:space="preserve"> M16x250</v>
          </cell>
          <cell r="D142" t="str">
            <v>개</v>
          </cell>
          <cell r="E142">
            <v>91</v>
          </cell>
          <cell r="F142">
            <v>1135</v>
          </cell>
          <cell r="Q142">
            <v>1135</v>
          </cell>
          <cell r="R142">
            <v>1135</v>
          </cell>
        </row>
        <row r="143">
          <cell r="A143" t="str">
            <v xml:space="preserve"> 볼트/너트 M20x170</v>
          </cell>
          <cell r="B143" t="str">
            <v xml:space="preserve"> 볼트/너트</v>
          </cell>
          <cell r="C143" t="str">
            <v xml:space="preserve"> M20x170</v>
          </cell>
          <cell r="D143" t="str">
            <v>개</v>
          </cell>
          <cell r="E143">
            <v>91</v>
          </cell>
          <cell r="F143">
            <v>1960</v>
          </cell>
          <cell r="Q143">
            <v>1960</v>
          </cell>
          <cell r="R143">
            <v>1960</v>
          </cell>
        </row>
        <row r="144">
          <cell r="A144" t="str">
            <v xml:space="preserve"> 머신볼트,너트,와샤 M16x50</v>
          </cell>
          <cell r="B144" t="str">
            <v xml:space="preserve"> 머신볼트,너트,와샤</v>
          </cell>
          <cell r="C144" t="str">
            <v xml:space="preserve"> M16x50</v>
          </cell>
          <cell r="D144" t="str">
            <v>개</v>
          </cell>
          <cell r="K144" t="str">
            <v>동남</v>
          </cell>
          <cell r="L144">
            <v>300</v>
          </cell>
          <cell r="Q144">
            <v>300</v>
          </cell>
          <cell r="R144">
            <v>300</v>
          </cell>
        </row>
        <row r="145">
          <cell r="A145" t="str">
            <v xml:space="preserve"> 머신볼트,너트,와샤 M16x130</v>
          </cell>
          <cell r="B145" t="str">
            <v xml:space="preserve"> 머신볼트,너트,와샤</v>
          </cell>
          <cell r="C145" t="str">
            <v xml:space="preserve"> M16x130</v>
          </cell>
          <cell r="D145" t="str">
            <v>개</v>
          </cell>
          <cell r="K145" t="str">
            <v>동남</v>
          </cell>
          <cell r="L145">
            <v>420</v>
          </cell>
          <cell r="Q145">
            <v>420</v>
          </cell>
          <cell r="R145">
            <v>420</v>
          </cell>
        </row>
        <row r="146">
          <cell r="A146" t="str">
            <v xml:space="preserve"> 머신볼트,너트,와샤 M16x350</v>
          </cell>
          <cell r="B146" t="str">
            <v xml:space="preserve"> 머신볼트,너트,와샤</v>
          </cell>
          <cell r="C146" t="str">
            <v xml:space="preserve"> M16x350</v>
          </cell>
          <cell r="D146" t="str">
            <v>개</v>
          </cell>
          <cell r="K146" t="str">
            <v>동남</v>
          </cell>
          <cell r="L146">
            <v>1000</v>
          </cell>
          <cell r="Q146">
            <v>1000</v>
          </cell>
          <cell r="R146">
            <v>1000</v>
          </cell>
        </row>
        <row r="147">
          <cell r="A147" t="str">
            <v xml:space="preserve"> 머신볼트,너트,와샤 M16x400</v>
          </cell>
          <cell r="B147" t="str">
            <v xml:space="preserve"> 머신볼트,너트,와샤</v>
          </cell>
          <cell r="C147" t="str">
            <v xml:space="preserve"> M16x400</v>
          </cell>
          <cell r="D147" t="str">
            <v>개</v>
          </cell>
          <cell r="K147" t="str">
            <v>동남</v>
          </cell>
          <cell r="L147">
            <v>1100</v>
          </cell>
          <cell r="Q147">
            <v>1100</v>
          </cell>
          <cell r="R147">
            <v>1100</v>
          </cell>
        </row>
        <row r="148">
          <cell r="A148" t="str">
            <v xml:space="preserve"> 머신볼트,너트,와샤 M16x460</v>
          </cell>
          <cell r="B148" t="str">
            <v xml:space="preserve"> 머신볼트,너트,와샤</v>
          </cell>
          <cell r="C148" t="str">
            <v xml:space="preserve"> M16x460</v>
          </cell>
          <cell r="D148" t="str">
            <v>개</v>
          </cell>
          <cell r="K148" t="str">
            <v>동남</v>
          </cell>
          <cell r="L148">
            <v>1200</v>
          </cell>
          <cell r="Q148">
            <v>1200</v>
          </cell>
          <cell r="R148">
            <v>1200</v>
          </cell>
        </row>
        <row r="149">
          <cell r="A149" t="str">
            <v xml:space="preserve"> 머신볼트,너트,와샤 M16x570</v>
          </cell>
          <cell r="B149" t="str">
            <v xml:space="preserve"> 머신볼트,너트,와샤</v>
          </cell>
          <cell r="C149" t="str">
            <v xml:space="preserve"> M16x570</v>
          </cell>
          <cell r="D149" t="str">
            <v>개</v>
          </cell>
          <cell r="K149" t="str">
            <v>동남</v>
          </cell>
          <cell r="L149">
            <v>1500</v>
          </cell>
          <cell r="Q149">
            <v>1500</v>
          </cell>
          <cell r="R149">
            <v>1500</v>
          </cell>
        </row>
        <row r="150">
          <cell r="A150" t="str">
            <v xml:space="preserve"> 머신볼트,너트,와샤 M16x680</v>
          </cell>
          <cell r="B150" t="str">
            <v xml:space="preserve"> 머신볼트,너트,와샤</v>
          </cell>
          <cell r="C150" t="str">
            <v xml:space="preserve"> M16x680</v>
          </cell>
          <cell r="D150" t="str">
            <v>개</v>
          </cell>
          <cell r="K150" t="str">
            <v>동남</v>
          </cell>
          <cell r="L150">
            <v>2000</v>
          </cell>
          <cell r="Q150">
            <v>2000</v>
          </cell>
          <cell r="R150">
            <v>2000</v>
          </cell>
        </row>
        <row r="151">
          <cell r="A151" t="str">
            <v xml:space="preserve"> 가공지선용 크램프 ACSR 58㎟</v>
          </cell>
          <cell r="B151" t="str">
            <v xml:space="preserve"> 가공지선용 크램프</v>
          </cell>
          <cell r="C151" t="str">
            <v xml:space="preserve"> ACSR 58㎟</v>
          </cell>
          <cell r="D151" t="str">
            <v>개</v>
          </cell>
          <cell r="K151" t="str">
            <v>한보</v>
          </cell>
          <cell r="L151">
            <v>2300</v>
          </cell>
          <cell r="Q151">
            <v>2300</v>
          </cell>
          <cell r="R151">
            <v>2300</v>
          </cell>
        </row>
        <row r="152">
          <cell r="A152" t="str">
            <v xml:space="preserve"> 인류크램프 ACSR 58㎟</v>
          </cell>
          <cell r="B152" t="str">
            <v xml:space="preserve"> 인류크램프</v>
          </cell>
          <cell r="C152" t="str">
            <v xml:space="preserve"> ACSR 58㎟</v>
          </cell>
          <cell r="D152" t="str">
            <v>개</v>
          </cell>
          <cell r="K152" t="str">
            <v>한보</v>
          </cell>
          <cell r="L152">
            <v>3100</v>
          </cell>
          <cell r="Q152">
            <v>3100</v>
          </cell>
          <cell r="R152">
            <v>3100</v>
          </cell>
        </row>
        <row r="153">
          <cell r="A153" t="str">
            <v xml:space="preserve"> 앵글 75x75x9t</v>
          </cell>
          <cell r="B153" t="str">
            <v xml:space="preserve"> 앵글</v>
          </cell>
          <cell r="C153" t="str">
            <v xml:space="preserve"> 75x75x9t</v>
          </cell>
          <cell r="D153" t="str">
            <v>kg</v>
          </cell>
          <cell r="G153">
            <v>45</v>
          </cell>
          <cell r="H153">
            <v>430</v>
          </cell>
          <cell r="Q153">
            <v>430</v>
          </cell>
          <cell r="R153">
            <v>430</v>
          </cell>
        </row>
        <row r="154">
          <cell r="A154" t="str">
            <v xml:space="preserve"> ㄱ 형강 75x75x9x440</v>
          </cell>
          <cell r="B154" t="str">
            <v xml:space="preserve"> ㄱ 형강</v>
          </cell>
          <cell r="C154" t="str">
            <v xml:space="preserve"> 75x75x9x440</v>
          </cell>
          <cell r="D154" t="str">
            <v>개</v>
          </cell>
          <cell r="K154" t="str">
            <v>한보</v>
          </cell>
          <cell r="L154">
            <v>5500</v>
          </cell>
          <cell r="Q154">
            <v>5500</v>
          </cell>
          <cell r="R154">
            <v>5500</v>
          </cell>
        </row>
        <row r="155">
          <cell r="A155" t="str">
            <v xml:space="preserve"> ㄱ 형강 75x75x9x390</v>
          </cell>
          <cell r="B155" t="str">
            <v xml:space="preserve"> ㄱ 형강</v>
          </cell>
          <cell r="C155" t="str">
            <v xml:space="preserve"> 75x75x9x390</v>
          </cell>
          <cell r="D155" t="str">
            <v>개</v>
          </cell>
          <cell r="K155" t="str">
            <v>한보</v>
          </cell>
          <cell r="L155">
            <v>4900</v>
          </cell>
          <cell r="Q155">
            <v>4900</v>
          </cell>
          <cell r="R155">
            <v>4900</v>
          </cell>
        </row>
        <row r="156">
          <cell r="A156" t="str">
            <v xml:space="preserve"> ㄱ 형강 75x75x9x540</v>
          </cell>
          <cell r="B156" t="str">
            <v xml:space="preserve"> ㄱ 형강</v>
          </cell>
          <cell r="C156" t="str">
            <v xml:space="preserve"> 75x75x9x540</v>
          </cell>
          <cell r="D156" t="str">
            <v>개</v>
          </cell>
          <cell r="K156" t="str">
            <v>한보</v>
          </cell>
          <cell r="L156">
            <v>6800</v>
          </cell>
          <cell r="Q156">
            <v>6800</v>
          </cell>
          <cell r="R156">
            <v>6800</v>
          </cell>
        </row>
        <row r="157">
          <cell r="A157" t="str">
            <v xml:space="preserve"> ㄱ 형강 75x75x9x590</v>
          </cell>
          <cell r="B157" t="str">
            <v xml:space="preserve"> ㄱ 형강</v>
          </cell>
          <cell r="C157" t="str">
            <v xml:space="preserve"> 75x75x9x590</v>
          </cell>
          <cell r="D157" t="str">
            <v>개</v>
          </cell>
          <cell r="K157" t="str">
            <v>한보</v>
          </cell>
          <cell r="L157">
            <v>7400</v>
          </cell>
          <cell r="Q157">
            <v>7400</v>
          </cell>
          <cell r="R157">
            <v>7400</v>
          </cell>
        </row>
        <row r="158">
          <cell r="A158" t="str">
            <v xml:space="preserve"> ㄷ 형강 100x50x52x7.5</v>
          </cell>
          <cell r="B158" t="str">
            <v xml:space="preserve"> ㄷ 형강</v>
          </cell>
          <cell r="C158" t="str">
            <v xml:space="preserve"> 100x50x52x7.5</v>
          </cell>
          <cell r="D158" t="str">
            <v>kg</v>
          </cell>
          <cell r="E158">
            <v>45</v>
          </cell>
          <cell r="F158">
            <v>380</v>
          </cell>
          <cell r="Q158">
            <v>380</v>
          </cell>
          <cell r="R158">
            <v>380</v>
          </cell>
        </row>
        <row r="159">
          <cell r="A159" t="str">
            <v xml:space="preserve"> 헤드지지대 상하부용</v>
          </cell>
          <cell r="B159" t="str">
            <v xml:space="preserve"> 헤드지지대</v>
          </cell>
          <cell r="C159" t="str">
            <v xml:space="preserve"> 상하부용</v>
          </cell>
          <cell r="D159" t="str">
            <v>조</v>
          </cell>
          <cell r="K159" t="str">
            <v>보성</v>
          </cell>
          <cell r="L159">
            <v>41800</v>
          </cell>
          <cell r="Q159">
            <v>41800</v>
          </cell>
          <cell r="R159">
            <v>41800</v>
          </cell>
        </row>
        <row r="160">
          <cell r="A160" t="str">
            <v xml:space="preserve"> 케이블크리트 300㎟</v>
          </cell>
          <cell r="B160" t="str">
            <v xml:space="preserve"> 케이블크리트</v>
          </cell>
          <cell r="C160" t="str">
            <v xml:space="preserve"> 300㎟</v>
          </cell>
          <cell r="D160" t="str">
            <v>개</v>
          </cell>
          <cell r="E160">
            <v>879</v>
          </cell>
          <cell r="F160">
            <v>7420</v>
          </cell>
          <cell r="G160">
            <v>958</v>
          </cell>
          <cell r="H160">
            <v>6000</v>
          </cell>
          <cell r="Q160">
            <v>6000</v>
          </cell>
          <cell r="R160">
            <v>6000</v>
          </cell>
        </row>
        <row r="161">
          <cell r="A161" t="str">
            <v xml:space="preserve"> 워샤캡 Φ80용</v>
          </cell>
          <cell r="B161" t="str">
            <v xml:space="preserve"> 워샤캡</v>
          </cell>
          <cell r="C161" t="str">
            <v xml:space="preserve"> Φ80용</v>
          </cell>
          <cell r="D161" t="str">
            <v>개</v>
          </cell>
          <cell r="E161">
            <v>835</v>
          </cell>
          <cell r="F161">
            <v>4500</v>
          </cell>
          <cell r="Q161">
            <v>4500</v>
          </cell>
          <cell r="R161">
            <v>4500</v>
          </cell>
        </row>
        <row r="162">
          <cell r="A162" t="str">
            <v xml:space="preserve"> 워샤캡 Φ100용</v>
          </cell>
          <cell r="B162" t="str">
            <v xml:space="preserve"> 워샤캡</v>
          </cell>
          <cell r="C162" t="str">
            <v xml:space="preserve"> Φ100용</v>
          </cell>
          <cell r="D162" t="str">
            <v>개</v>
          </cell>
          <cell r="E162">
            <v>835</v>
          </cell>
          <cell r="F162">
            <v>12000</v>
          </cell>
          <cell r="Q162">
            <v>12000</v>
          </cell>
          <cell r="R162">
            <v>12000</v>
          </cell>
        </row>
        <row r="163">
          <cell r="A163" t="str">
            <v xml:space="preserve"> 알루미늄바인더 4.0mm</v>
          </cell>
          <cell r="B163" t="str">
            <v xml:space="preserve"> 알루미늄바인더</v>
          </cell>
          <cell r="C163" t="str">
            <v xml:space="preserve"> 4.0mm</v>
          </cell>
          <cell r="D163" t="str">
            <v>m</v>
          </cell>
          <cell r="K163" t="str">
            <v>동남</v>
          </cell>
          <cell r="L163">
            <v>150</v>
          </cell>
          <cell r="Q163">
            <v>150</v>
          </cell>
          <cell r="R163">
            <v>150</v>
          </cell>
        </row>
        <row r="164">
          <cell r="A164" t="str">
            <v xml:space="preserve"> 케이블표지시트 0.23x300</v>
          </cell>
          <cell r="B164" t="str">
            <v xml:space="preserve"> 케이블표지시트</v>
          </cell>
          <cell r="C164" t="str">
            <v xml:space="preserve"> 0.23x300</v>
          </cell>
          <cell r="D164" t="str">
            <v>m</v>
          </cell>
          <cell r="E164">
            <v>924</v>
          </cell>
          <cell r="F164">
            <v>250</v>
          </cell>
          <cell r="G164">
            <v>930</v>
          </cell>
          <cell r="H164">
            <v>110</v>
          </cell>
          <cell r="Q164">
            <v>110</v>
          </cell>
          <cell r="R164">
            <v>110</v>
          </cell>
        </row>
        <row r="165">
          <cell r="A165" t="str">
            <v xml:space="preserve"> 접지단자함 6회로용</v>
          </cell>
          <cell r="B165" t="str">
            <v xml:space="preserve"> 접지단자함</v>
          </cell>
          <cell r="C165" t="str">
            <v xml:space="preserve"> 6회로용</v>
          </cell>
          <cell r="D165" t="str">
            <v>면</v>
          </cell>
          <cell r="G165">
            <v>946</v>
          </cell>
          <cell r="H165">
            <v>130000</v>
          </cell>
          <cell r="Q165">
            <v>130000</v>
          </cell>
          <cell r="R165">
            <v>130000</v>
          </cell>
        </row>
        <row r="166">
          <cell r="A166" t="str">
            <v xml:space="preserve"> 체인 8Φ 1000</v>
          </cell>
          <cell r="B166" t="str">
            <v xml:space="preserve"> 체인</v>
          </cell>
          <cell r="C166" t="str">
            <v xml:space="preserve"> 8Φ 1000</v>
          </cell>
          <cell r="D166" t="str">
            <v>개</v>
          </cell>
          <cell r="E166">
            <v>970</v>
          </cell>
          <cell r="F166">
            <v>4200</v>
          </cell>
          <cell r="Q166">
            <v>4200</v>
          </cell>
          <cell r="R166">
            <v>4200</v>
          </cell>
        </row>
        <row r="167">
          <cell r="A167" t="str">
            <v xml:space="preserve"> 인류크램프 GST-3</v>
          </cell>
          <cell r="B167" t="str">
            <v xml:space="preserve"> 인류크램프</v>
          </cell>
          <cell r="C167" t="str">
            <v xml:space="preserve"> GST-3</v>
          </cell>
          <cell r="D167" t="str">
            <v>개</v>
          </cell>
          <cell r="G167">
            <v>971</v>
          </cell>
          <cell r="H167">
            <v>4000</v>
          </cell>
          <cell r="Q167">
            <v>4000</v>
          </cell>
          <cell r="R167">
            <v>4000</v>
          </cell>
        </row>
        <row r="168">
          <cell r="A168" t="str">
            <v xml:space="preserve"> 경완금 75x75x3.2tx1400</v>
          </cell>
          <cell r="B168" t="str">
            <v xml:space="preserve"> 경완금</v>
          </cell>
          <cell r="C168" t="str">
            <v xml:space="preserve"> 75x75x3.2tx1400</v>
          </cell>
          <cell r="D168" t="str">
            <v>본</v>
          </cell>
          <cell r="E168">
            <v>925</v>
          </cell>
          <cell r="F168">
            <v>9800</v>
          </cell>
          <cell r="G168">
            <v>971</v>
          </cell>
          <cell r="H168">
            <v>9800</v>
          </cell>
          <cell r="Q168">
            <v>9800</v>
          </cell>
          <cell r="R168">
            <v>9800</v>
          </cell>
        </row>
        <row r="169">
          <cell r="A169" t="str">
            <v xml:space="preserve"> 경완금 75x75x3.2tx1800</v>
          </cell>
          <cell r="B169" t="str">
            <v xml:space="preserve"> 경완금</v>
          </cell>
          <cell r="C169" t="str">
            <v xml:space="preserve"> 75x75x3.2tx1800</v>
          </cell>
          <cell r="D169" t="str">
            <v>본</v>
          </cell>
          <cell r="E169">
            <v>925</v>
          </cell>
          <cell r="F169">
            <v>16500</v>
          </cell>
          <cell r="Q169">
            <v>16500</v>
          </cell>
          <cell r="R169">
            <v>16500</v>
          </cell>
        </row>
        <row r="170">
          <cell r="A170" t="str">
            <v xml:space="preserve"> 경완금 75x75x3.2tx2400</v>
          </cell>
          <cell r="B170" t="str">
            <v xml:space="preserve"> 경완금</v>
          </cell>
          <cell r="C170" t="str">
            <v xml:space="preserve"> 75x75x3.2tx2400</v>
          </cell>
          <cell r="D170" t="str">
            <v>본</v>
          </cell>
          <cell r="E170">
            <v>925</v>
          </cell>
          <cell r="F170">
            <v>19500</v>
          </cell>
          <cell r="Q170">
            <v>19500</v>
          </cell>
          <cell r="R170">
            <v>19500</v>
          </cell>
        </row>
        <row r="171">
          <cell r="A171" t="str">
            <v xml:space="preserve"> 동스리브 CU 22㎡</v>
          </cell>
          <cell r="B171" t="str">
            <v xml:space="preserve"> 동스리브</v>
          </cell>
          <cell r="C171" t="str">
            <v xml:space="preserve"> CU 22㎡</v>
          </cell>
          <cell r="D171" t="str">
            <v>개</v>
          </cell>
          <cell r="E171">
            <v>830</v>
          </cell>
          <cell r="F171">
            <v>140</v>
          </cell>
          <cell r="Q171">
            <v>140</v>
          </cell>
          <cell r="R171">
            <v>140</v>
          </cell>
        </row>
        <row r="172">
          <cell r="A172" t="str">
            <v xml:space="preserve"> 라인포스트애자 23kV</v>
          </cell>
          <cell r="B172" t="str">
            <v xml:space="preserve"> 라인포스트애자</v>
          </cell>
          <cell r="C172" t="str">
            <v xml:space="preserve"> 23kV</v>
          </cell>
          <cell r="D172" t="str">
            <v>개</v>
          </cell>
          <cell r="M172" t="str">
            <v>평일</v>
          </cell>
          <cell r="N172">
            <v>35000</v>
          </cell>
          <cell r="Q172">
            <v>35000</v>
          </cell>
          <cell r="R172">
            <v>35000</v>
          </cell>
        </row>
        <row r="173">
          <cell r="A173" t="str">
            <v xml:space="preserve"> 분기고리 T-2(58-95㎟)</v>
          </cell>
          <cell r="B173" t="str">
            <v xml:space="preserve"> 분기고리</v>
          </cell>
          <cell r="C173" t="str">
            <v xml:space="preserve"> T-2(58-95㎟)</v>
          </cell>
          <cell r="D173" t="str">
            <v>개</v>
          </cell>
          <cell r="E173">
            <v>926</v>
          </cell>
          <cell r="F173">
            <v>2250</v>
          </cell>
          <cell r="G173">
            <v>971</v>
          </cell>
          <cell r="H173">
            <v>2250</v>
          </cell>
          <cell r="Q173">
            <v>2250</v>
          </cell>
          <cell r="R173">
            <v>2250</v>
          </cell>
        </row>
        <row r="174">
          <cell r="A174" t="str">
            <v xml:space="preserve"> 비닐테이프 0.2x19x10m</v>
          </cell>
          <cell r="B174" t="str">
            <v xml:space="preserve"> 비닐테이프</v>
          </cell>
          <cell r="C174" t="str">
            <v xml:space="preserve"> 0.2x19x10m</v>
          </cell>
          <cell r="D174" t="str">
            <v>m</v>
          </cell>
          <cell r="E174">
            <v>934</v>
          </cell>
          <cell r="F174">
            <v>1800</v>
          </cell>
          <cell r="Q174">
            <v>1800</v>
          </cell>
          <cell r="R174">
            <v>1800</v>
          </cell>
        </row>
        <row r="175">
          <cell r="A175" t="str">
            <v xml:space="preserve"> 완금밴드 1방2호</v>
          </cell>
          <cell r="B175" t="str">
            <v xml:space="preserve"> 완금밴드</v>
          </cell>
          <cell r="C175" t="str">
            <v xml:space="preserve"> 1방2호</v>
          </cell>
          <cell r="D175" t="str">
            <v>개</v>
          </cell>
          <cell r="E175">
            <v>925</v>
          </cell>
          <cell r="F175">
            <v>9900</v>
          </cell>
          <cell r="Q175">
            <v>9900</v>
          </cell>
          <cell r="R175">
            <v>9900</v>
          </cell>
        </row>
        <row r="176">
          <cell r="A176" t="str">
            <v xml:space="preserve"> 암타이밴드 1방2호</v>
          </cell>
          <cell r="B176" t="str">
            <v xml:space="preserve"> 암타이밴드</v>
          </cell>
          <cell r="C176" t="str">
            <v xml:space="preserve"> 1방2호</v>
          </cell>
          <cell r="D176" t="str">
            <v>개</v>
          </cell>
          <cell r="E176">
            <v>925</v>
          </cell>
          <cell r="F176">
            <v>2800</v>
          </cell>
          <cell r="Q176">
            <v>2800</v>
          </cell>
          <cell r="R176">
            <v>2800</v>
          </cell>
        </row>
        <row r="177">
          <cell r="A177" t="str">
            <v xml:space="preserve"> 아연도강연선 st55㎟</v>
          </cell>
          <cell r="B177" t="str">
            <v xml:space="preserve"> 아연도강연선</v>
          </cell>
          <cell r="C177" t="str">
            <v xml:space="preserve"> st55㎟</v>
          </cell>
          <cell r="D177" t="str">
            <v>kg</v>
          </cell>
          <cell r="E177">
            <v>66</v>
          </cell>
          <cell r="F177">
            <v>960</v>
          </cell>
          <cell r="Q177">
            <v>960</v>
          </cell>
          <cell r="R177">
            <v>960</v>
          </cell>
        </row>
        <row r="178">
          <cell r="A178" t="str">
            <v xml:space="preserve"> 와이어크립 55㎟</v>
          </cell>
          <cell r="B178" t="str">
            <v xml:space="preserve"> 와이어크립</v>
          </cell>
          <cell r="C178" t="str">
            <v xml:space="preserve"> 55㎟</v>
          </cell>
          <cell r="D178" t="str">
            <v>개</v>
          </cell>
          <cell r="K178" t="str">
            <v>고려</v>
          </cell>
          <cell r="L178">
            <v>1105</v>
          </cell>
          <cell r="Q178">
            <v>1105</v>
          </cell>
          <cell r="R178">
            <v>1105</v>
          </cell>
        </row>
        <row r="179">
          <cell r="A179" t="str">
            <v xml:space="preserve"> 인장크램프 D-1 ACSR 58㎟</v>
          </cell>
          <cell r="B179" t="str">
            <v xml:space="preserve"> 인장크램프</v>
          </cell>
          <cell r="C179" t="str">
            <v xml:space="preserve"> D-1 ACSR 58㎟</v>
          </cell>
          <cell r="D179" t="str">
            <v>개</v>
          </cell>
          <cell r="E179">
            <v>927</v>
          </cell>
          <cell r="F179">
            <v>3450</v>
          </cell>
          <cell r="G179">
            <v>971</v>
          </cell>
          <cell r="H179">
            <v>3450</v>
          </cell>
          <cell r="Q179">
            <v>3450</v>
          </cell>
          <cell r="R179">
            <v>3450</v>
          </cell>
        </row>
        <row r="180">
          <cell r="A180" t="str">
            <v xml:space="preserve"> 자기융착테이프</v>
          </cell>
          <cell r="B180" t="str">
            <v xml:space="preserve"> 자기융착테이프</v>
          </cell>
          <cell r="D180" t="str">
            <v>m</v>
          </cell>
          <cell r="E180">
            <v>934</v>
          </cell>
          <cell r="F180">
            <v>7130</v>
          </cell>
          <cell r="Q180">
            <v>7130</v>
          </cell>
          <cell r="R180">
            <v>7130</v>
          </cell>
        </row>
        <row r="181">
          <cell r="A181" t="str">
            <v xml:space="preserve"> 실리콘고무테이프 0.3x25x9m</v>
          </cell>
          <cell r="B181" t="str">
            <v xml:space="preserve"> 실리콘고무테이프</v>
          </cell>
          <cell r="C181" t="str">
            <v xml:space="preserve"> 0.3x25x9m</v>
          </cell>
          <cell r="D181" t="str">
            <v>m</v>
          </cell>
          <cell r="E181">
            <v>934</v>
          </cell>
          <cell r="F181">
            <v>26700</v>
          </cell>
          <cell r="Q181">
            <v>26700</v>
          </cell>
          <cell r="R181">
            <v>26700</v>
          </cell>
        </row>
        <row r="182">
          <cell r="A182" t="str">
            <v xml:space="preserve"> 접지동봉 14Dx1000</v>
          </cell>
          <cell r="B182" t="str">
            <v xml:space="preserve"> 접지동봉</v>
          </cell>
          <cell r="C182" t="str">
            <v xml:space="preserve"> 14Dx1000</v>
          </cell>
          <cell r="D182" t="str">
            <v>개</v>
          </cell>
          <cell r="E182">
            <v>903</v>
          </cell>
          <cell r="F182">
            <v>3000</v>
          </cell>
          <cell r="G182">
            <v>930</v>
          </cell>
          <cell r="H182">
            <v>2750</v>
          </cell>
          <cell r="Q182">
            <v>2750</v>
          </cell>
          <cell r="R182">
            <v>2750</v>
          </cell>
        </row>
        <row r="183">
          <cell r="A183" t="str">
            <v xml:space="preserve"> 접지동봉 16Dx1800</v>
          </cell>
          <cell r="B183" t="str">
            <v xml:space="preserve"> 접지동봉</v>
          </cell>
          <cell r="C183" t="str">
            <v xml:space="preserve"> 16Dx1800</v>
          </cell>
          <cell r="D183" t="str">
            <v>개</v>
          </cell>
          <cell r="E183">
            <v>903</v>
          </cell>
          <cell r="F183">
            <v>4900</v>
          </cell>
          <cell r="G183">
            <v>930</v>
          </cell>
          <cell r="H183">
            <v>4500</v>
          </cell>
          <cell r="Q183">
            <v>4500</v>
          </cell>
          <cell r="R183">
            <v>4500</v>
          </cell>
        </row>
        <row r="184">
          <cell r="A184" t="str">
            <v xml:space="preserve"> 접지콘넥타 CU 22-60㎡</v>
          </cell>
          <cell r="B184" t="str">
            <v xml:space="preserve"> 접지콘넥타</v>
          </cell>
          <cell r="C184" t="str">
            <v xml:space="preserve"> CU 22-60㎡</v>
          </cell>
          <cell r="D184" t="str">
            <v>개</v>
          </cell>
          <cell r="E184">
            <v>903</v>
          </cell>
          <cell r="F184">
            <v>1800</v>
          </cell>
          <cell r="G184">
            <v>930</v>
          </cell>
          <cell r="H184">
            <v>1900</v>
          </cell>
          <cell r="Q184">
            <v>1800</v>
          </cell>
          <cell r="R184">
            <v>1800</v>
          </cell>
        </row>
        <row r="185">
          <cell r="A185" t="str">
            <v xml:space="preserve"> 지선롯드 Φ16x2300</v>
          </cell>
          <cell r="B185" t="str">
            <v xml:space="preserve"> 지선롯드</v>
          </cell>
          <cell r="C185" t="str">
            <v xml:space="preserve"> Φ16x2300</v>
          </cell>
          <cell r="D185" t="str">
            <v>개</v>
          </cell>
          <cell r="E185">
            <v>925</v>
          </cell>
          <cell r="F185">
            <v>5900</v>
          </cell>
          <cell r="G185">
            <v>971</v>
          </cell>
          <cell r="H185">
            <v>5900</v>
          </cell>
          <cell r="Q185">
            <v>5900</v>
          </cell>
          <cell r="R185">
            <v>5900</v>
          </cell>
        </row>
        <row r="186">
          <cell r="A186" t="str">
            <v xml:space="preserve"> 지선밴드 2방 200-250</v>
          </cell>
          <cell r="B186" t="str">
            <v xml:space="preserve"> 지선밴드</v>
          </cell>
          <cell r="C186" t="str">
            <v xml:space="preserve"> 2방 200-250</v>
          </cell>
          <cell r="D186" t="str">
            <v>개</v>
          </cell>
          <cell r="E186">
            <v>925</v>
          </cell>
          <cell r="F186">
            <v>4800</v>
          </cell>
          <cell r="G186">
            <v>971</v>
          </cell>
          <cell r="H186">
            <v>4500</v>
          </cell>
          <cell r="Q186">
            <v>4500</v>
          </cell>
          <cell r="R186">
            <v>4500</v>
          </cell>
        </row>
        <row r="187">
          <cell r="A187" t="str">
            <v xml:space="preserve"> 지선애자 100x100</v>
          </cell>
          <cell r="B187" t="str">
            <v xml:space="preserve"> 지선애자</v>
          </cell>
          <cell r="C187" t="str">
            <v xml:space="preserve"> 100x100</v>
          </cell>
          <cell r="D187" t="str">
            <v>개</v>
          </cell>
          <cell r="G187">
            <v>969</v>
          </cell>
          <cell r="H187">
            <v>1600</v>
          </cell>
          <cell r="Q187">
            <v>1600</v>
          </cell>
          <cell r="R187">
            <v>1600</v>
          </cell>
        </row>
        <row r="188">
          <cell r="A188" t="str">
            <v xml:space="preserve"> 콘넥타 54mm</v>
          </cell>
          <cell r="B188" t="str">
            <v xml:space="preserve"> 콘넥타</v>
          </cell>
          <cell r="C188" t="str">
            <v xml:space="preserve"> 54mm</v>
          </cell>
          <cell r="D188" t="str">
            <v>개</v>
          </cell>
          <cell r="E188">
            <v>839</v>
          </cell>
          <cell r="F188">
            <v>1050</v>
          </cell>
          <cell r="G188">
            <v>882</v>
          </cell>
          <cell r="H188">
            <v>591</v>
          </cell>
          <cell r="Q188">
            <v>591</v>
          </cell>
          <cell r="R188">
            <v>591</v>
          </cell>
        </row>
        <row r="189">
          <cell r="A189" t="str">
            <v xml:space="preserve"> 현수애자 폴리머 B형</v>
          </cell>
          <cell r="B189" t="str">
            <v xml:space="preserve"> 현수애자</v>
          </cell>
          <cell r="C189" t="str">
            <v xml:space="preserve"> 폴리머 B형</v>
          </cell>
          <cell r="D189" t="str">
            <v>개</v>
          </cell>
          <cell r="M189" t="str">
            <v>평일</v>
          </cell>
          <cell r="N189">
            <v>25000</v>
          </cell>
          <cell r="Q189">
            <v>25000</v>
          </cell>
          <cell r="R189">
            <v>25000</v>
          </cell>
        </row>
        <row r="190">
          <cell r="A190" t="str">
            <v xml:space="preserve"> 활선크램프 6.5x5</v>
          </cell>
          <cell r="B190" t="str">
            <v xml:space="preserve"> 활선크램프</v>
          </cell>
          <cell r="C190" t="str">
            <v xml:space="preserve"> 6.5x5</v>
          </cell>
          <cell r="D190" t="str">
            <v>개</v>
          </cell>
          <cell r="G190">
            <v>971</v>
          </cell>
          <cell r="H190">
            <v>3450</v>
          </cell>
          <cell r="Q190">
            <v>3450</v>
          </cell>
          <cell r="R190">
            <v>3450</v>
          </cell>
        </row>
        <row r="191">
          <cell r="A191" t="str">
            <v xml:space="preserve"> 주주(용융) 아연도 75x52x2.3t</v>
          </cell>
          <cell r="B191" t="str">
            <v xml:space="preserve"> 주주(용융)</v>
          </cell>
          <cell r="C191" t="str">
            <v xml:space="preserve"> 아연도 75x52x2.3t</v>
          </cell>
          <cell r="D191" t="str">
            <v>m</v>
          </cell>
          <cell r="E191" t="str">
            <v>부100</v>
          </cell>
          <cell r="F191">
            <v>5390</v>
          </cell>
          <cell r="Q191">
            <v>5390</v>
          </cell>
          <cell r="R191">
            <v>5390</v>
          </cell>
        </row>
        <row r="192">
          <cell r="A192" t="str">
            <v xml:space="preserve"> 횡  대 아연도 65x25x1.7t</v>
          </cell>
          <cell r="B192" t="str">
            <v xml:space="preserve"> 횡  대</v>
          </cell>
          <cell r="C192" t="str">
            <v xml:space="preserve"> 아연도 65x25x1.7t</v>
          </cell>
          <cell r="D192" t="str">
            <v>m</v>
          </cell>
          <cell r="E192" t="str">
            <v>부100</v>
          </cell>
          <cell r="F192">
            <v>5069</v>
          </cell>
          <cell r="Q192">
            <v>5069</v>
          </cell>
          <cell r="R192">
            <v>5069</v>
          </cell>
        </row>
        <row r="193">
          <cell r="A193" t="str">
            <v xml:space="preserve"> 주주캡(용융) 75x52용</v>
          </cell>
          <cell r="B193" t="str">
            <v xml:space="preserve"> 주주캡(용융)</v>
          </cell>
          <cell r="C193" t="str">
            <v xml:space="preserve"> 75x52용</v>
          </cell>
          <cell r="D193" t="str">
            <v>개</v>
          </cell>
          <cell r="E193" t="str">
            <v>부100</v>
          </cell>
          <cell r="F193">
            <v>600</v>
          </cell>
          <cell r="Q193">
            <v>600</v>
          </cell>
          <cell r="R193">
            <v>600</v>
          </cell>
        </row>
        <row r="194">
          <cell r="A194" t="str">
            <v xml:space="preserve"> 크램프 170x110x2.3t</v>
          </cell>
          <cell r="B194" t="str">
            <v xml:space="preserve"> 크램프</v>
          </cell>
          <cell r="C194" t="str">
            <v xml:space="preserve"> 170x110x2.3t</v>
          </cell>
          <cell r="D194" t="str">
            <v>개</v>
          </cell>
          <cell r="E194" t="str">
            <v>부100</v>
          </cell>
          <cell r="F194">
            <v>6300</v>
          </cell>
          <cell r="Q194">
            <v>6300</v>
          </cell>
          <cell r="R194">
            <v>6300</v>
          </cell>
        </row>
        <row r="195">
          <cell r="A195" t="str">
            <v xml:space="preserve"> PVC 코팅 트위스트망 #8x58x58</v>
          </cell>
          <cell r="B195" t="str">
            <v xml:space="preserve"> PVC 코팅 트위스트망</v>
          </cell>
          <cell r="C195" t="str">
            <v xml:space="preserve"> #8x58x58</v>
          </cell>
          <cell r="D195" t="str">
            <v>m</v>
          </cell>
          <cell r="E195" t="str">
            <v>부100</v>
          </cell>
          <cell r="F195">
            <v>3500</v>
          </cell>
          <cell r="Q195">
            <v>3500</v>
          </cell>
          <cell r="R195">
            <v>3500</v>
          </cell>
        </row>
        <row r="196">
          <cell r="A196" t="str">
            <v xml:space="preserve"> PVC 코팅선 #8</v>
          </cell>
          <cell r="B196" t="str">
            <v xml:space="preserve"> PVC 코팅선</v>
          </cell>
          <cell r="C196" t="str">
            <v xml:space="preserve"> #8</v>
          </cell>
          <cell r="D196" t="str">
            <v>m</v>
          </cell>
          <cell r="E196" t="str">
            <v>부100</v>
          </cell>
          <cell r="F196">
            <v>120</v>
          </cell>
          <cell r="Q196">
            <v>120</v>
          </cell>
          <cell r="R196">
            <v>120</v>
          </cell>
        </row>
        <row r="197">
          <cell r="A197" t="str">
            <v xml:space="preserve"> 망고정 크립 100x20x1.6t</v>
          </cell>
          <cell r="B197" t="str">
            <v xml:space="preserve"> 망고정 크립</v>
          </cell>
          <cell r="C197" t="str">
            <v xml:space="preserve"> 100x20x1.6t</v>
          </cell>
          <cell r="D197" t="str">
            <v>개</v>
          </cell>
          <cell r="E197" t="str">
            <v>부100</v>
          </cell>
          <cell r="F197">
            <v>450</v>
          </cell>
          <cell r="Q197">
            <v>450</v>
          </cell>
          <cell r="R197">
            <v>450</v>
          </cell>
        </row>
        <row r="198">
          <cell r="A198" t="str">
            <v xml:space="preserve"> 망고정 덮개 50x3t</v>
          </cell>
          <cell r="B198" t="str">
            <v xml:space="preserve"> 망고정 덮개</v>
          </cell>
          <cell r="C198" t="str">
            <v xml:space="preserve"> 50x3t</v>
          </cell>
          <cell r="D198" t="str">
            <v>m</v>
          </cell>
          <cell r="E198" t="str">
            <v>부100</v>
          </cell>
          <cell r="F198">
            <v>3500</v>
          </cell>
          <cell r="Q198">
            <v>3500</v>
          </cell>
          <cell r="R198">
            <v>3500</v>
          </cell>
        </row>
        <row r="199">
          <cell r="A199" t="str">
            <v xml:space="preserve"> 횡선 밴드 30x52x75x1.6t</v>
          </cell>
          <cell r="B199" t="str">
            <v xml:space="preserve"> 횡선 밴드</v>
          </cell>
          <cell r="C199" t="str">
            <v xml:space="preserve"> 30x52x75x1.6t</v>
          </cell>
          <cell r="D199" t="str">
            <v>개</v>
          </cell>
          <cell r="E199" t="str">
            <v>부100</v>
          </cell>
          <cell r="F199">
            <v>1500</v>
          </cell>
          <cell r="Q199">
            <v>1500</v>
          </cell>
          <cell r="R199">
            <v>1500</v>
          </cell>
        </row>
        <row r="200">
          <cell r="A200" t="str">
            <v xml:space="preserve"> 크램프고정 B/N Φ9x35</v>
          </cell>
          <cell r="B200" t="str">
            <v xml:space="preserve"> 크램프고정 B/N</v>
          </cell>
          <cell r="C200" t="str">
            <v xml:space="preserve"> Φ9x35</v>
          </cell>
          <cell r="D200" t="str">
            <v>개</v>
          </cell>
          <cell r="E200" t="str">
            <v>부100</v>
          </cell>
          <cell r="F200">
            <v>380</v>
          </cell>
          <cell r="Q200">
            <v>380</v>
          </cell>
          <cell r="R200">
            <v>380</v>
          </cell>
        </row>
        <row r="201">
          <cell r="A201" t="str">
            <v xml:space="preserve"> 횡선고정 B/N Φ9x50</v>
          </cell>
          <cell r="B201" t="str">
            <v xml:space="preserve"> 횡선고정 B/N</v>
          </cell>
          <cell r="C201" t="str">
            <v xml:space="preserve"> Φ9x50</v>
          </cell>
          <cell r="D201" t="str">
            <v>개</v>
          </cell>
          <cell r="E201" t="str">
            <v>부100</v>
          </cell>
          <cell r="F201">
            <v>390</v>
          </cell>
          <cell r="Q201">
            <v>390</v>
          </cell>
          <cell r="R201">
            <v>390</v>
          </cell>
        </row>
        <row r="202">
          <cell r="A202" t="str">
            <v xml:space="preserve"> 횡선고정밴드 B/N Φ8x20</v>
          </cell>
          <cell r="B202" t="str">
            <v xml:space="preserve"> 횡선고정밴드 B/N</v>
          </cell>
          <cell r="C202" t="str">
            <v xml:space="preserve"> Φ8x20</v>
          </cell>
          <cell r="D202" t="str">
            <v>개</v>
          </cell>
          <cell r="E202" t="str">
            <v>부100</v>
          </cell>
          <cell r="F202">
            <v>160</v>
          </cell>
          <cell r="Q202">
            <v>160</v>
          </cell>
          <cell r="R202">
            <v>160</v>
          </cell>
        </row>
        <row r="203">
          <cell r="A203" t="str">
            <v xml:space="preserve"> 보조지주 75x52x2.3t</v>
          </cell>
          <cell r="B203" t="str">
            <v xml:space="preserve"> 보조지주</v>
          </cell>
          <cell r="C203" t="str">
            <v xml:space="preserve"> 75x52x2.3t</v>
          </cell>
          <cell r="D203" t="str">
            <v>m</v>
          </cell>
          <cell r="E203" t="str">
            <v>부100</v>
          </cell>
          <cell r="F203">
            <v>5388</v>
          </cell>
          <cell r="Q203">
            <v>5388</v>
          </cell>
          <cell r="R203">
            <v>5388</v>
          </cell>
        </row>
        <row r="204">
          <cell r="A204" t="str">
            <v xml:space="preserve"> 지주밴드 75x52용</v>
          </cell>
          <cell r="B204" t="str">
            <v xml:space="preserve"> 지주밴드</v>
          </cell>
          <cell r="C204" t="str">
            <v xml:space="preserve"> 75x52용</v>
          </cell>
          <cell r="D204" t="str">
            <v>개</v>
          </cell>
          <cell r="E204" t="str">
            <v>부100</v>
          </cell>
          <cell r="F204">
            <v>1500</v>
          </cell>
          <cell r="Q204">
            <v>1500</v>
          </cell>
          <cell r="R204">
            <v>1500</v>
          </cell>
        </row>
        <row r="205">
          <cell r="A205" t="str">
            <v xml:space="preserve"> 지주밴드 B/N Φ9x40</v>
          </cell>
          <cell r="B205" t="str">
            <v xml:space="preserve"> 지주밴드 B/N</v>
          </cell>
          <cell r="C205" t="str">
            <v xml:space="preserve"> Φ9x40</v>
          </cell>
          <cell r="D205" t="str">
            <v>개</v>
          </cell>
          <cell r="E205" t="str">
            <v>부100</v>
          </cell>
          <cell r="F205">
            <v>390</v>
          </cell>
          <cell r="Q205">
            <v>390</v>
          </cell>
          <cell r="R205">
            <v>390</v>
          </cell>
        </row>
        <row r="206">
          <cell r="A206" t="str">
            <v xml:space="preserve"> 인장형크램프 ACSR 95㎟</v>
          </cell>
          <cell r="B206" t="str">
            <v xml:space="preserve"> 인장형크램프</v>
          </cell>
          <cell r="C206" t="str">
            <v xml:space="preserve"> ACSR 95㎟</v>
          </cell>
          <cell r="D206" t="str">
            <v>개</v>
          </cell>
          <cell r="E206">
            <v>925</v>
          </cell>
          <cell r="F206">
            <v>34000</v>
          </cell>
          <cell r="Q206">
            <v>34000</v>
          </cell>
          <cell r="R206">
            <v>34000</v>
          </cell>
        </row>
        <row r="207">
          <cell r="A207" t="str">
            <v xml:space="preserve"> 접지분기슬리브 100㎟</v>
          </cell>
          <cell r="B207" t="str">
            <v xml:space="preserve"> 접지분기슬리브</v>
          </cell>
          <cell r="C207" t="str">
            <v xml:space="preserve"> 100㎟</v>
          </cell>
          <cell r="D207" t="str">
            <v>개</v>
          </cell>
          <cell r="E207">
            <v>925</v>
          </cell>
          <cell r="F207">
            <v>930</v>
          </cell>
          <cell r="Q207">
            <v>930</v>
          </cell>
          <cell r="R207">
            <v>930</v>
          </cell>
        </row>
        <row r="208">
          <cell r="A208" t="str">
            <v xml:space="preserve"> 접지분기슬리브 60㎟</v>
          </cell>
          <cell r="B208" t="str">
            <v xml:space="preserve"> 접지분기슬리브</v>
          </cell>
          <cell r="C208" t="str">
            <v xml:space="preserve"> 60㎟</v>
          </cell>
          <cell r="D208" t="str">
            <v>개</v>
          </cell>
          <cell r="E208">
            <v>925</v>
          </cell>
          <cell r="F208">
            <v>690</v>
          </cell>
          <cell r="Q208">
            <v>690</v>
          </cell>
          <cell r="R208">
            <v>690</v>
          </cell>
        </row>
        <row r="209">
          <cell r="A209" t="str">
            <v xml:space="preserve"> 접지크램프 60㎟</v>
          </cell>
          <cell r="B209" t="str">
            <v xml:space="preserve"> 접지크램프</v>
          </cell>
          <cell r="C209" t="str">
            <v xml:space="preserve"> 60㎟</v>
          </cell>
          <cell r="D209" t="str">
            <v>개</v>
          </cell>
          <cell r="F209">
            <v>2000</v>
          </cell>
          <cell r="Q209">
            <v>2000</v>
          </cell>
          <cell r="R209">
            <v>2000</v>
          </cell>
        </row>
        <row r="210">
          <cell r="A210" t="str">
            <v xml:space="preserve"> 접지크램프 100㎟</v>
          </cell>
          <cell r="B210" t="str">
            <v xml:space="preserve"> 접지크램프</v>
          </cell>
          <cell r="C210" t="str">
            <v xml:space="preserve"> 100㎟</v>
          </cell>
          <cell r="D210" t="str">
            <v>개</v>
          </cell>
          <cell r="E210">
            <v>925</v>
          </cell>
          <cell r="F210">
            <v>2000</v>
          </cell>
          <cell r="Q210">
            <v>2000</v>
          </cell>
          <cell r="R210">
            <v>2000</v>
          </cell>
        </row>
        <row r="211">
          <cell r="A211" t="str">
            <v xml:space="preserve"> 전선관 지지밴드</v>
          </cell>
          <cell r="B211" t="str">
            <v xml:space="preserve"> 전선관 지지밴드</v>
          </cell>
          <cell r="D211" t="str">
            <v>개</v>
          </cell>
          <cell r="E211">
            <v>926</v>
          </cell>
          <cell r="F211">
            <v>2200</v>
          </cell>
          <cell r="Q211">
            <v>2200</v>
          </cell>
          <cell r="R211">
            <v>2200</v>
          </cell>
        </row>
        <row r="212">
          <cell r="A212" t="str">
            <v xml:space="preserve"> 접속자명찰</v>
          </cell>
          <cell r="B212" t="str">
            <v xml:space="preserve"> 접속자명찰</v>
          </cell>
          <cell r="D212" t="str">
            <v>개</v>
          </cell>
          <cell r="E212">
            <v>926</v>
          </cell>
          <cell r="F212">
            <v>1500</v>
          </cell>
          <cell r="Q212">
            <v>1500</v>
          </cell>
          <cell r="R212">
            <v>1500</v>
          </cell>
        </row>
        <row r="213">
          <cell r="A213" t="str">
            <v xml:space="preserve"> 카프링 HI 54C</v>
          </cell>
          <cell r="B213" t="str">
            <v xml:space="preserve"> 카프링</v>
          </cell>
          <cell r="C213" t="str">
            <v xml:space="preserve"> HI 54C</v>
          </cell>
          <cell r="D213" t="str">
            <v>개</v>
          </cell>
          <cell r="E213">
            <v>839</v>
          </cell>
          <cell r="F213">
            <v>867</v>
          </cell>
          <cell r="Q213">
            <v>867</v>
          </cell>
          <cell r="R213">
            <v>867</v>
          </cell>
        </row>
        <row r="214">
          <cell r="A214" t="str">
            <v xml:space="preserve"> 카프링 HI 82C</v>
          </cell>
          <cell r="B214" t="str">
            <v xml:space="preserve"> 카프링</v>
          </cell>
          <cell r="C214" t="str">
            <v xml:space="preserve"> HI 82C</v>
          </cell>
          <cell r="D214" t="str">
            <v>개</v>
          </cell>
          <cell r="E214">
            <v>839</v>
          </cell>
          <cell r="F214">
            <v>1758</v>
          </cell>
          <cell r="Q214">
            <v>1758</v>
          </cell>
          <cell r="R214">
            <v>1758</v>
          </cell>
        </row>
        <row r="215">
          <cell r="A215" t="str">
            <v xml:space="preserve"> 카프링 HI 100C</v>
          </cell>
          <cell r="B215" t="str">
            <v xml:space="preserve"> 카프링</v>
          </cell>
          <cell r="C215" t="str">
            <v xml:space="preserve"> HI 100C</v>
          </cell>
          <cell r="D215" t="str">
            <v>개</v>
          </cell>
          <cell r="E215">
            <v>839</v>
          </cell>
          <cell r="F215">
            <v>2111</v>
          </cell>
          <cell r="Q215">
            <v>2111</v>
          </cell>
          <cell r="R215">
            <v>2111</v>
          </cell>
        </row>
        <row r="216">
          <cell r="A216" t="str">
            <v xml:space="preserve"> 풀박스 1400x1400x1400</v>
          </cell>
          <cell r="B216" t="str">
            <v xml:space="preserve"> 풀박스</v>
          </cell>
          <cell r="C216" t="str">
            <v xml:space="preserve"> 1400x1400x1400</v>
          </cell>
          <cell r="D216" t="str">
            <v>개</v>
          </cell>
          <cell r="E216">
            <v>840</v>
          </cell>
          <cell r="F216">
            <v>100000</v>
          </cell>
          <cell r="Q216">
            <v>100000</v>
          </cell>
          <cell r="R216">
            <v>100000</v>
          </cell>
        </row>
        <row r="217">
          <cell r="A217" t="str">
            <v xml:space="preserve"> 풀박스 400x400x100</v>
          </cell>
          <cell r="B217" t="str">
            <v xml:space="preserve"> 풀박스</v>
          </cell>
          <cell r="C217" t="str">
            <v xml:space="preserve"> 400x400x100</v>
          </cell>
          <cell r="D217" t="str">
            <v>개</v>
          </cell>
          <cell r="E217">
            <v>840</v>
          </cell>
          <cell r="F217">
            <v>11000</v>
          </cell>
          <cell r="G217">
            <v>899</v>
          </cell>
          <cell r="H217">
            <v>9600</v>
          </cell>
          <cell r="Q217">
            <v>9600</v>
          </cell>
          <cell r="R217">
            <v>9600</v>
          </cell>
        </row>
        <row r="218">
          <cell r="A218" t="str">
            <v xml:space="preserve"> 풀박스 200x200x100</v>
          </cell>
          <cell r="B218" t="str">
            <v xml:space="preserve"> 풀박스</v>
          </cell>
          <cell r="C218" t="str">
            <v xml:space="preserve"> 200x200x100</v>
          </cell>
          <cell r="D218" t="str">
            <v>개</v>
          </cell>
          <cell r="E218">
            <v>840</v>
          </cell>
          <cell r="F218">
            <v>3647</v>
          </cell>
          <cell r="G218">
            <v>899</v>
          </cell>
          <cell r="H218">
            <v>3230</v>
          </cell>
          <cell r="Q218">
            <v>3230</v>
          </cell>
          <cell r="R218">
            <v>3230</v>
          </cell>
        </row>
        <row r="219">
          <cell r="A219" t="str">
            <v xml:space="preserve"> 풀박스 150x150x100</v>
          </cell>
          <cell r="B219" t="str">
            <v xml:space="preserve"> 풀박스</v>
          </cell>
          <cell r="C219" t="str">
            <v xml:space="preserve"> 150x150x100</v>
          </cell>
          <cell r="D219" t="str">
            <v>개</v>
          </cell>
          <cell r="E219">
            <v>840</v>
          </cell>
          <cell r="F219">
            <v>2353</v>
          </cell>
          <cell r="G219">
            <v>899</v>
          </cell>
          <cell r="H219">
            <v>2330</v>
          </cell>
          <cell r="Q219">
            <v>2330</v>
          </cell>
          <cell r="R219">
            <v>2330</v>
          </cell>
        </row>
        <row r="220">
          <cell r="A220" t="str">
            <v xml:space="preserve"> 철근가공조립 D-13</v>
          </cell>
          <cell r="B220" t="str">
            <v xml:space="preserve"> 철근가공조립</v>
          </cell>
          <cell r="C220" t="str">
            <v xml:space="preserve"> D-13</v>
          </cell>
          <cell r="D220" t="str">
            <v>ton</v>
          </cell>
          <cell r="L220">
            <v>302510</v>
          </cell>
          <cell r="Q220">
            <v>302510</v>
          </cell>
          <cell r="R220">
            <v>302510</v>
          </cell>
        </row>
        <row r="221">
          <cell r="A221" t="str">
            <v xml:space="preserve"> 접속함 SUS 900x250x150</v>
          </cell>
          <cell r="B221" t="str">
            <v xml:space="preserve"> 접속함</v>
          </cell>
          <cell r="C221" t="str">
            <v xml:space="preserve"> SUS 900x250x150</v>
          </cell>
          <cell r="D221" t="str">
            <v>개</v>
          </cell>
          <cell r="L221">
            <v>145860</v>
          </cell>
          <cell r="Q221">
            <v>145860</v>
          </cell>
          <cell r="R221">
            <v>145860</v>
          </cell>
        </row>
        <row r="222">
          <cell r="A222" t="str">
            <v xml:space="preserve"> 접속함 연강 1150x1600x700</v>
          </cell>
          <cell r="B222" t="str">
            <v xml:space="preserve"> 접속함</v>
          </cell>
          <cell r="C222" t="str">
            <v xml:space="preserve"> 연강 1150x1600x700</v>
          </cell>
          <cell r="D222" t="str">
            <v>개</v>
          </cell>
          <cell r="L222">
            <v>145860</v>
          </cell>
          <cell r="Q222">
            <v>145860</v>
          </cell>
          <cell r="R222">
            <v>145860</v>
          </cell>
        </row>
        <row r="223">
          <cell r="A223" t="str">
            <v xml:space="preserve"> 전선관 콘넥타 HI-PVC 54C</v>
          </cell>
          <cell r="B223" t="str">
            <v xml:space="preserve"> 전선관 콘넥타</v>
          </cell>
          <cell r="C223" t="str">
            <v xml:space="preserve"> HI-PVC 54C</v>
          </cell>
          <cell r="D223" t="str">
            <v>개</v>
          </cell>
          <cell r="E223">
            <v>839</v>
          </cell>
          <cell r="F223">
            <v>1050</v>
          </cell>
          <cell r="Q223">
            <v>1050</v>
          </cell>
          <cell r="R223">
            <v>1050</v>
          </cell>
        </row>
        <row r="224">
          <cell r="A224" t="str">
            <v xml:space="preserve"> 전선관 콘넥타 HI-PVC 100C</v>
          </cell>
          <cell r="B224" t="str">
            <v xml:space="preserve"> 전선관 콘넥타</v>
          </cell>
          <cell r="C224" t="str">
            <v xml:space="preserve"> HI-PVC 100C</v>
          </cell>
          <cell r="D224" t="str">
            <v>개</v>
          </cell>
          <cell r="F224">
            <v>2050</v>
          </cell>
          <cell r="Q224">
            <v>2050</v>
          </cell>
          <cell r="R224">
            <v>2050</v>
          </cell>
        </row>
        <row r="225">
          <cell r="A225" t="str">
            <v xml:space="preserve"> 피뢰기 LA 7.5kV2.5kV(W/DISC)</v>
          </cell>
          <cell r="B225" t="str">
            <v xml:space="preserve"> 피뢰기</v>
          </cell>
          <cell r="C225" t="str">
            <v xml:space="preserve"> LA 7.5kV2.5kV(W/DISC)</v>
          </cell>
          <cell r="D225" t="str">
            <v>개</v>
          </cell>
          <cell r="K225" t="str">
            <v>경동</v>
          </cell>
          <cell r="L225">
            <v>190000</v>
          </cell>
          <cell r="Q225">
            <v>190000</v>
          </cell>
          <cell r="R225">
            <v>190000</v>
          </cell>
        </row>
        <row r="226">
          <cell r="A226" t="str">
            <v xml:space="preserve"> 고압인하용절연전선 PDC 50mm</v>
          </cell>
          <cell r="B226" t="str">
            <v xml:space="preserve"> 고압인하용절연전선</v>
          </cell>
          <cell r="C226" t="str">
            <v xml:space="preserve"> PDC 50mm</v>
          </cell>
          <cell r="D226" t="str">
            <v>m</v>
          </cell>
          <cell r="L226">
            <v>1354</v>
          </cell>
          <cell r="Q226">
            <v>1354</v>
          </cell>
          <cell r="R226">
            <v>1354</v>
          </cell>
        </row>
        <row r="227">
          <cell r="A227" t="str">
            <v xml:space="preserve"> 등기구 MHL 400W(램프,안정기부)</v>
          </cell>
          <cell r="B227" t="str">
            <v xml:space="preserve"> 등기구</v>
          </cell>
          <cell r="C227" t="str">
            <v xml:space="preserve"> MHL 400W(램프,안정기부)</v>
          </cell>
          <cell r="D227" t="str">
            <v>개</v>
          </cell>
          <cell r="K227" t="str">
            <v>조일</v>
          </cell>
          <cell r="L227">
            <v>130000</v>
          </cell>
          <cell r="Q227">
            <v>130000</v>
          </cell>
          <cell r="R227">
            <v>130000</v>
          </cell>
        </row>
        <row r="228">
          <cell r="A228" t="str">
            <v xml:space="preserve"> 등기구 4m 1등용(175W)</v>
          </cell>
          <cell r="B228" t="str">
            <v xml:space="preserve"> 등기구</v>
          </cell>
          <cell r="C228" t="str">
            <v xml:space="preserve"> 4m 1등용(175W)</v>
          </cell>
          <cell r="D228" t="str">
            <v>개</v>
          </cell>
          <cell r="L228">
            <v>350000</v>
          </cell>
          <cell r="Q228">
            <v>350000</v>
          </cell>
          <cell r="R228">
            <v>350000</v>
          </cell>
        </row>
        <row r="229">
          <cell r="A229" t="str">
            <v xml:space="preserve"> 등기구 6m 2등용(175W)</v>
          </cell>
          <cell r="B229" t="str">
            <v xml:space="preserve"> 등기구</v>
          </cell>
          <cell r="C229" t="str">
            <v xml:space="preserve"> 6m 2등용(175W)</v>
          </cell>
          <cell r="D229" t="str">
            <v>개</v>
          </cell>
          <cell r="L229">
            <v>500000</v>
          </cell>
          <cell r="Q229">
            <v>500000</v>
          </cell>
          <cell r="R229">
            <v>500000</v>
          </cell>
        </row>
        <row r="230">
          <cell r="A230" t="str">
            <v xml:space="preserve"> 메탈할라이드램프 175W ㉿</v>
          </cell>
          <cell r="B230" t="str">
            <v xml:space="preserve"> 메탈할라이드램프</v>
          </cell>
          <cell r="C230" t="str">
            <v xml:space="preserve"> 175W ㉿</v>
          </cell>
          <cell r="D230" t="str">
            <v>개</v>
          </cell>
          <cell r="E230">
            <v>913</v>
          </cell>
          <cell r="F230">
            <v>16500</v>
          </cell>
          <cell r="Q230">
            <v>16500</v>
          </cell>
          <cell r="R230">
            <v>16500</v>
          </cell>
        </row>
        <row r="231">
          <cell r="A231" t="str">
            <v xml:space="preserve"> 메탈할라이드안정기 220V/175W ㉿</v>
          </cell>
          <cell r="B231" t="str">
            <v xml:space="preserve"> 메탈할라이드안정기</v>
          </cell>
          <cell r="C231" t="str">
            <v xml:space="preserve"> 220V/175W ㉿</v>
          </cell>
          <cell r="D231" t="str">
            <v>개</v>
          </cell>
          <cell r="E231">
            <v>913</v>
          </cell>
          <cell r="F231">
            <v>31500</v>
          </cell>
          <cell r="Q231">
            <v>31500</v>
          </cell>
          <cell r="R231">
            <v>31500</v>
          </cell>
        </row>
        <row r="232">
          <cell r="A232" t="str">
            <v xml:space="preserve"> 기초볼트 M20x500mm</v>
          </cell>
          <cell r="B232" t="str">
            <v xml:space="preserve"> 기초볼트</v>
          </cell>
          <cell r="C232" t="str">
            <v xml:space="preserve"> M20x500mm</v>
          </cell>
          <cell r="D232" t="str">
            <v>개</v>
          </cell>
          <cell r="G232">
            <v>76</v>
          </cell>
          <cell r="H232">
            <v>250</v>
          </cell>
          <cell r="Q232">
            <v>250</v>
          </cell>
          <cell r="R232">
            <v>250</v>
          </cell>
        </row>
        <row r="233">
          <cell r="A233" t="str">
            <v xml:space="preserve"> 홀뚜껑 1120x620x132</v>
          </cell>
          <cell r="B233" t="str">
            <v xml:space="preserve"> 홀뚜껑</v>
          </cell>
          <cell r="C233" t="str">
            <v xml:space="preserve"> 1120x620x132</v>
          </cell>
          <cell r="D233" t="str">
            <v>조</v>
          </cell>
          <cell r="L233">
            <v>218240</v>
          </cell>
          <cell r="Q233">
            <v>218240</v>
          </cell>
          <cell r="R233">
            <v>218240</v>
          </cell>
        </row>
        <row r="234">
          <cell r="A234" t="str">
            <v xml:space="preserve"> 배전용 완금 75x75x9t</v>
          </cell>
          <cell r="B234" t="str">
            <v xml:space="preserve"> 배전용 완금</v>
          </cell>
          <cell r="C234" t="str">
            <v xml:space="preserve"> 75x75x9t</v>
          </cell>
          <cell r="D234" t="str">
            <v>kg</v>
          </cell>
          <cell r="L234">
            <v>325</v>
          </cell>
          <cell r="Q234">
            <v>325</v>
          </cell>
          <cell r="R234">
            <v>325</v>
          </cell>
        </row>
        <row r="235">
          <cell r="A235" t="str">
            <v xml:space="preserve"> 이형철근 D-13</v>
          </cell>
          <cell r="B235" t="str">
            <v xml:space="preserve"> 이형철근</v>
          </cell>
          <cell r="C235" t="str">
            <v xml:space="preserve"> D-13</v>
          </cell>
          <cell r="D235" t="str">
            <v>kg</v>
          </cell>
          <cell r="L235">
            <v>315</v>
          </cell>
          <cell r="Q235">
            <v>315</v>
          </cell>
          <cell r="R235">
            <v>315</v>
          </cell>
        </row>
        <row r="236">
          <cell r="A236" t="str">
            <v xml:space="preserve"> 앙카볼트 16Cx120</v>
          </cell>
          <cell r="B236" t="str">
            <v xml:space="preserve"> 앙카볼트</v>
          </cell>
          <cell r="C236" t="str">
            <v xml:space="preserve"> 16Cx120</v>
          </cell>
          <cell r="D236" t="str">
            <v>개</v>
          </cell>
          <cell r="L236">
            <v>170</v>
          </cell>
          <cell r="Q236">
            <v>170</v>
          </cell>
          <cell r="R236">
            <v>170</v>
          </cell>
        </row>
        <row r="237">
          <cell r="A237" t="str">
            <v xml:space="preserve"> 체인 8Cx1000</v>
          </cell>
          <cell r="B237" t="str">
            <v xml:space="preserve"> 체인</v>
          </cell>
          <cell r="C237" t="str">
            <v xml:space="preserve"> 8Cx1000</v>
          </cell>
          <cell r="D237" t="str">
            <v>개</v>
          </cell>
          <cell r="L237">
            <v>2000</v>
          </cell>
          <cell r="Q237">
            <v>2000</v>
          </cell>
          <cell r="R237">
            <v>2000</v>
          </cell>
        </row>
        <row r="238">
          <cell r="A238" t="str">
            <v xml:space="preserve"> 콘크리트치기 1:2:4</v>
          </cell>
          <cell r="B238" t="str">
            <v xml:space="preserve"> 콘크리트치기</v>
          </cell>
          <cell r="C238" t="str">
            <v xml:space="preserve"> 1:2:4</v>
          </cell>
          <cell r="D238" t="str">
            <v>㎥</v>
          </cell>
          <cell r="Q238">
            <v>0</v>
          </cell>
          <cell r="R238">
            <v>0</v>
          </cell>
        </row>
        <row r="239">
          <cell r="A239" t="str">
            <v xml:space="preserve"> 거푸집 합판 6회</v>
          </cell>
          <cell r="B239" t="str">
            <v xml:space="preserve"> 거푸집</v>
          </cell>
          <cell r="C239" t="str">
            <v xml:space="preserve"> 합판 6회</v>
          </cell>
          <cell r="D239" t="str">
            <v>㎥</v>
          </cell>
          <cell r="L239">
            <v>4011</v>
          </cell>
          <cell r="Q239">
            <v>4011</v>
          </cell>
          <cell r="R239">
            <v>4011</v>
          </cell>
        </row>
        <row r="240">
          <cell r="A240" t="str">
            <v xml:space="preserve"> 시멘트 포틀랜드 40kg</v>
          </cell>
          <cell r="B240" t="str">
            <v xml:space="preserve"> 시멘트</v>
          </cell>
          <cell r="C240" t="str">
            <v xml:space="preserve"> 포틀랜드 40kg</v>
          </cell>
          <cell r="D240" t="str">
            <v>포</v>
          </cell>
          <cell r="L240">
            <v>2663</v>
          </cell>
          <cell r="Q240">
            <v>2663</v>
          </cell>
          <cell r="R240">
            <v>2663</v>
          </cell>
        </row>
        <row r="241">
          <cell r="A241" t="str">
            <v xml:space="preserve"> 모래 세사</v>
          </cell>
          <cell r="B241" t="str">
            <v xml:space="preserve"> 모래</v>
          </cell>
          <cell r="C241" t="str">
            <v xml:space="preserve"> 세사</v>
          </cell>
          <cell r="D241" t="str">
            <v>㎥</v>
          </cell>
          <cell r="L241">
            <v>8000</v>
          </cell>
          <cell r="Q241">
            <v>8000</v>
          </cell>
          <cell r="R241">
            <v>8000</v>
          </cell>
        </row>
        <row r="242">
          <cell r="A242" t="str">
            <v xml:space="preserve"> CONTROL BOX(SUS) 500x600x150</v>
          </cell>
          <cell r="B242" t="str">
            <v xml:space="preserve"> CONTROL BOX(SUS)</v>
          </cell>
          <cell r="C242" t="str">
            <v xml:space="preserve"> 500x600x150</v>
          </cell>
          <cell r="D242" t="str">
            <v>면</v>
          </cell>
          <cell r="L242">
            <v>40000</v>
          </cell>
          <cell r="Q242">
            <v>40000</v>
          </cell>
          <cell r="R242">
            <v>40000</v>
          </cell>
        </row>
        <row r="243">
          <cell r="A243" t="str">
            <v xml:space="preserve"> DOOR &amp; SUS 550Wx550H</v>
          </cell>
          <cell r="B243" t="str">
            <v xml:space="preserve"> DOOR &amp; SUS</v>
          </cell>
          <cell r="C243" t="str">
            <v xml:space="preserve"> 550Wx550H</v>
          </cell>
          <cell r="D243" t="str">
            <v>면</v>
          </cell>
          <cell r="L243">
            <v>30000</v>
          </cell>
          <cell r="Q243">
            <v>30000</v>
          </cell>
          <cell r="R243">
            <v>30000</v>
          </cell>
        </row>
        <row r="244">
          <cell r="A244" t="str">
            <v xml:space="preserve"> DOOR HANDLE PUSH TYPE</v>
          </cell>
          <cell r="B244" t="str">
            <v xml:space="preserve"> DOOR HANDLE</v>
          </cell>
          <cell r="C244" t="str">
            <v xml:space="preserve"> PUSH TYPE</v>
          </cell>
          <cell r="D244" t="str">
            <v>개</v>
          </cell>
          <cell r="L244">
            <v>3500</v>
          </cell>
          <cell r="Q244">
            <v>3500</v>
          </cell>
          <cell r="R244">
            <v>3500</v>
          </cell>
        </row>
        <row r="245">
          <cell r="A245" t="str">
            <v xml:space="preserve"> MG S/W 3P 20A</v>
          </cell>
          <cell r="B245" t="str">
            <v xml:space="preserve"> MG S/W</v>
          </cell>
          <cell r="C245" t="str">
            <v xml:space="preserve"> 3P 20A</v>
          </cell>
          <cell r="D245" t="str">
            <v>대</v>
          </cell>
          <cell r="L245">
            <v>54900</v>
          </cell>
          <cell r="Q245">
            <v>54900</v>
          </cell>
          <cell r="R245">
            <v>54900</v>
          </cell>
        </row>
        <row r="246">
          <cell r="A246" t="str">
            <v xml:space="preserve"> MCCB(표준형) 4P 50/20AT</v>
          </cell>
          <cell r="B246" t="str">
            <v xml:space="preserve"> MCCB(표준형)</v>
          </cell>
          <cell r="C246" t="str">
            <v xml:space="preserve"> 4P 50/20AT</v>
          </cell>
          <cell r="D246" t="str">
            <v>개</v>
          </cell>
          <cell r="E246">
            <v>885</v>
          </cell>
          <cell r="F246">
            <v>35486</v>
          </cell>
          <cell r="Q246">
            <v>35486</v>
          </cell>
          <cell r="R246">
            <v>35486</v>
          </cell>
        </row>
        <row r="247">
          <cell r="A247" t="str">
            <v xml:space="preserve"> 동부스바 3.2t 20mm</v>
          </cell>
          <cell r="B247" t="str">
            <v xml:space="preserve"> 동부스바</v>
          </cell>
          <cell r="C247" t="str">
            <v xml:space="preserve"> 3.2t 20mm</v>
          </cell>
          <cell r="D247" t="str">
            <v>kg</v>
          </cell>
          <cell r="L247">
            <v>3600</v>
          </cell>
          <cell r="Q247">
            <v>3600</v>
          </cell>
          <cell r="R247">
            <v>3600</v>
          </cell>
        </row>
        <row r="248">
          <cell r="A248" t="str">
            <v xml:space="preserve"> 접지부스바 10tx25x200mm</v>
          </cell>
          <cell r="B248" t="str">
            <v xml:space="preserve"> 접지부스바</v>
          </cell>
          <cell r="C248" t="str">
            <v xml:space="preserve"> 10tx25x200mm</v>
          </cell>
          <cell r="D248" t="str">
            <v>kg</v>
          </cell>
          <cell r="L248">
            <v>3600</v>
          </cell>
          <cell r="Q248">
            <v>3600</v>
          </cell>
          <cell r="R248">
            <v>3600</v>
          </cell>
        </row>
        <row r="249">
          <cell r="A249" t="str">
            <v xml:space="preserve"> 동보올트,너트 Mx9  와샤부</v>
          </cell>
          <cell r="B249" t="str">
            <v xml:space="preserve"> 동보올트,너트</v>
          </cell>
          <cell r="C249" t="str">
            <v xml:space="preserve"> Mx9  와샤부</v>
          </cell>
          <cell r="D249" t="str">
            <v>개</v>
          </cell>
          <cell r="L249">
            <v>100</v>
          </cell>
          <cell r="Q249">
            <v>100</v>
          </cell>
          <cell r="R249">
            <v>100</v>
          </cell>
        </row>
        <row r="250">
          <cell r="A250" t="str">
            <v xml:space="preserve"> 명판 7.6tx60x200mm</v>
          </cell>
          <cell r="B250" t="str">
            <v xml:space="preserve"> 명판</v>
          </cell>
          <cell r="C250" t="str">
            <v xml:space="preserve"> 7.6tx60x200mm</v>
          </cell>
          <cell r="D250" t="str">
            <v>개</v>
          </cell>
          <cell r="L250">
            <v>4000</v>
          </cell>
          <cell r="Q250">
            <v>4000</v>
          </cell>
          <cell r="R250">
            <v>4000</v>
          </cell>
        </row>
        <row r="251">
          <cell r="A251" t="str">
            <v xml:space="preserve"> 명판 1.2tx10x25mm</v>
          </cell>
          <cell r="B251" t="str">
            <v xml:space="preserve"> 명판</v>
          </cell>
          <cell r="C251" t="str">
            <v xml:space="preserve"> 1.2tx10x25mm</v>
          </cell>
          <cell r="D251" t="str">
            <v>개</v>
          </cell>
          <cell r="L251">
            <v>300</v>
          </cell>
          <cell r="Q251">
            <v>300</v>
          </cell>
          <cell r="R251">
            <v>300</v>
          </cell>
        </row>
        <row r="252">
          <cell r="A252" t="str">
            <v xml:space="preserve"> E.T 1P</v>
          </cell>
          <cell r="B252" t="str">
            <v xml:space="preserve"> E.T</v>
          </cell>
          <cell r="C252" t="str">
            <v xml:space="preserve"> 1P</v>
          </cell>
          <cell r="D252" t="str">
            <v>개</v>
          </cell>
          <cell r="L252">
            <v>3000</v>
          </cell>
          <cell r="Q252">
            <v>3000</v>
          </cell>
          <cell r="R252">
            <v>3000</v>
          </cell>
        </row>
        <row r="253">
          <cell r="A253" t="str">
            <v xml:space="preserve"> N.T 1P</v>
          </cell>
          <cell r="B253" t="str">
            <v xml:space="preserve"> N.T</v>
          </cell>
          <cell r="C253" t="str">
            <v xml:space="preserve"> 1P</v>
          </cell>
          <cell r="D253" t="str">
            <v>개</v>
          </cell>
          <cell r="L253">
            <v>3000</v>
          </cell>
          <cell r="Q253">
            <v>3000</v>
          </cell>
          <cell r="R253">
            <v>3000</v>
          </cell>
        </row>
        <row r="254">
          <cell r="A254" t="str">
            <v xml:space="preserve"> 기초콘크리트 1:3:6</v>
          </cell>
          <cell r="B254" t="str">
            <v xml:space="preserve"> 기초콘크리트</v>
          </cell>
          <cell r="C254" t="str">
            <v xml:space="preserve"> 1:3:6</v>
          </cell>
          <cell r="D254" t="str">
            <v>㎥</v>
          </cell>
          <cell r="Q254">
            <v>0</v>
          </cell>
          <cell r="R254">
            <v>0</v>
          </cell>
        </row>
        <row r="255">
          <cell r="A255" t="str">
            <v xml:space="preserve"> 콘크리트타설 40-180-8</v>
          </cell>
          <cell r="B255" t="str">
            <v xml:space="preserve"> 콘크리트타설</v>
          </cell>
          <cell r="C255" t="str">
            <v xml:space="preserve"> 40-180-8</v>
          </cell>
          <cell r="D255" t="str">
            <v>㎥</v>
          </cell>
          <cell r="L255">
            <v>38525</v>
          </cell>
          <cell r="Q255">
            <v>38525</v>
          </cell>
          <cell r="R255">
            <v>38525</v>
          </cell>
        </row>
        <row r="256">
          <cell r="A256" t="str">
            <v xml:space="preserve"> 거푸집 합판 4회</v>
          </cell>
          <cell r="B256" t="str">
            <v xml:space="preserve"> 거푸집</v>
          </cell>
          <cell r="C256" t="str">
            <v xml:space="preserve"> 합판 4회</v>
          </cell>
          <cell r="D256" t="str">
            <v>㎡</v>
          </cell>
          <cell r="L256">
            <v>4315</v>
          </cell>
          <cell r="Q256">
            <v>4315</v>
          </cell>
          <cell r="R256">
            <v>4315</v>
          </cell>
        </row>
        <row r="257">
          <cell r="A257" t="str">
            <v xml:space="preserve"> WIRE MESH #8x100x100</v>
          </cell>
          <cell r="B257" t="str">
            <v xml:space="preserve"> WIRE MESH</v>
          </cell>
          <cell r="C257" t="str">
            <v xml:space="preserve"> #8x100x100</v>
          </cell>
          <cell r="D257" t="str">
            <v>㎡</v>
          </cell>
          <cell r="L257">
            <v>1050</v>
          </cell>
          <cell r="Q257">
            <v>1050</v>
          </cell>
          <cell r="R257">
            <v>1050</v>
          </cell>
        </row>
        <row r="258">
          <cell r="A258" t="str">
            <v xml:space="preserve"> 터파기 인력</v>
          </cell>
          <cell r="B258" t="str">
            <v xml:space="preserve"> 터파기</v>
          </cell>
          <cell r="C258" t="str">
            <v xml:space="preserve"> 인력</v>
          </cell>
          <cell r="D258" t="str">
            <v>㎥</v>
          </cell>
          <cell r="Q258">
            <v>0</v>
          </cell>
          <cell r="R258">
            <v>0</v>
          </cell>
        </row>
        <row r="259">
          <cell r="A259" t="str">
            <v xml:space="preserve"> 터파기 인력(0-1m)</v>
          </cell>
          <cell r="B259" t="str">
            <v xml:space="preserve"> 터파기</v>
          </cell>
          <cell r="C259" t="str">
            <v xml:space="preserve"> 인력(0-1m)</v>
          </cell>
          <cell r="D259" t="str">
            <v>㎥</v>
          </cell>
          <cell r="Q259">
            <v>0</v>
          </cell>
          <cell r="R259">
            <v>0</v>
          </cell>
        </row>
        <row r="260">
          <cell r="A260" t="str">
            <v xml:space="preserve"> 터파기 인력(1-2m)</v>
          </cell>
          <cell r="B260" t="str">
            <v xml:space="preserve"> 터파기</v>
          </cell>
          <cell r="C260" t="str">
            <v xml:space="preserve"> 인력(1-2m)</v>
          </cell>
          <cell r="D260" t="str">
            <v>㎥</v>
          </cell>
          <cell r="Q260">
            <v>0</v>
          </cell>
          <cell r="R260">
            <v>0</v>
          </cell>
        </row>
        <row r="261">
          <cell r="A261" t="str">
            <v xml:space="preserve"> 되메우기 인력</v>
          </cell>
          <cell r="B261" t="str">
            <v xml:space="preserve"> 되메우기</v>
          </cell>
          <cell r="C261" t="str">
            <v xml:space="preserve"> 인력</v>
          </cell>
          <cell r="D261" t="str">
            <v>㎥</v>
          </cell>
          <cell r="Q261">
            <v>0</v>
          </cell>
          <cell r="R261">
            <v>0</v>
          </cell>
        </row>
        <row r="262">
          <cell r="A262" t="str">
            <v xml:space="preserve"> 잔토처리 현장내,인력</v>
          </cell>
          <cell r="B262" t="str">
            <v xml:space="preserve"> 잔토처리</v>
          </cell>
          <cell r="C262" t="str">
            <v xml:space="preserve"> 현장내,인력</v>
          </cell>
          <cell r="D262" t="str">
            <v>㎥</v>
          </cell>
          <cell r="Q262">
            <v>0</v>
          </cell>
          <cell r="R262">
            <v>0</v>
          </cell>
        </row>
        <row r="263">
          <cell r="A263" t="str">
            <v xml:space="preserve"> 승하강식 조명용 강관전주 20M</v>
          </cell>
          <cell r="B263" t="str">
            <v xml:space="preserve"> 승하강식 조명용 강관전주</v>
          </cell>
          <cell r="C263" t="str">
            <v xml:space="preserve"> 20M</v>
          </cell>
          <cell r="D263" t="str">
            <v>본</v>
          </cell>
          <cell r="Q263">
            <v>0</v>
          </cell>
          <cell r="R263">
            <v>0</v>
          </cell>
          <cell r="S263" t="str">
            <v>관급</v>
          </cell>
        </row>
        <row r="264">
          <cell r="A264" t="str">
            <v xml:space="preserve"> 승하강식 조명용 강관전주 30M</v>
          </cell>
          <cell r="B264" t="str">
            <v xml:space="preserve"> 승하강식 조명용 강관전주</v>
          </cell>
          <cell r="C264" t="str">
            <v xml:space="preserve"> 30M</v>
          </cell>
          <cell r="D264" t="str">
            <v>본</v>
          </cell>
          <cell r="Q264">
            <v>0</v>
          </cell>
          <cell r="R264">
            <v>0</v>
          </cell>
          <cell r="S264" t="str">
            <v>관급</v>
          </cell>
        </row>
        <row r="288">
          <cell r="A288" t="str">
            <v xml:space="preserve"> 가공 전선 WO 600V 22㎟/1C</v>
          </cell>
          <cell r="B288" t="str">
            <v xml:space="preserve"> 가공 전선</v>
          </cell>
          <cell r="C288" t="str">
            <v xml:space="preserve"> WO 600V 22㎟/1C</v>
          </cell>
          <cell r="D288" t="str">
            <v>m</v>
          </cell>
          <cell r="Q288">
            <v>0</v>
          </cell>
          <cell r="R288">
            <v>0</v>
          </cell>
          <cell r="S288" t="str">
            <v>관급</v>
          </cell>
        </row>
        <row r="289">
          <cell r="A289" t="str">
            <v xml:space="preserve"> 알루미늄절연전선 H.ACSR/AW-OC 160㎟</v>
          </cell>
          <cell r="B289" t="str">
            <v xml:space="preserve"> 알루미늄절연전선</v>
          </cell>
          <cell r="C289" t="str">
            <v xml:space="preserve"> H.ACSR/AW-OC 160㎟</v>
          </cell>
          <cell r="D289" t="str">
            <v>m</v>
          </cell>
          <cell r="Q289">
            <v>0</v>
          </cell>
          <cell r="R289">
            <v>0</v>
          </cell>
          <cell r="S289" t="str">
            <v>관급</v>
          </cell>
        </row>
        <row r="290">
          <cell r="A290" t="str">
            <v xml:space="preserve"> 개폐기 AS 7.2kV 3P 400A</v>
          </cell>
          <cell r="B290" t="str">
            <v xml:space="preserve"> 개폐기</v>
          </cell>
          <cell r="C290" t="str">
            <v xml:space="preserve"> AS 7.2kV 3P 400A</v>
          </cell>
          <cell r="D290" t="str">
            <v>개</v>
          </cell>
          <cell r="Q290">
            <v>0</v>
          </cell>
          <cell r="R290">
            <v>0</v>
          </cell>
          <cell r="S290" t="str">
            <v>관급</v>
          </cell>
        </row>
        <row r="291">
          <cell r="A291" t="str">
            <v xml:space="preserve"> 개폐기 AS 7.2kV 3P 200A</v>
          </cell>
          <cell r="B291" t="str">
            <v xml:space="preserve"> 개폐기</v>
          </cell>
          <cell r="C291" t="str">
            <v xml:space="preserve"> AS 7.2kV 3P 200A</v>
          </cell>
          <cell r="D291" t="str">
            <v>개</v>
          </cell>
          <cell r="Q291">
            <v>0</v>
          </cell>
          <cell r="R291">
            <v>0</v>
          </cell>
          <cell r="S291" t="str">
            <v>관급</v>
          </cell>
        </row>
        <row r="292">
          <cell r="A292" t="str">
            <v xml:space="preserve"> 변압기반 6.3kV 220 1상 10KVAx2(W/AS)</v>
          </cell>
          <cell r="B292" t="str">
            <v xml:space="preserve"> 변압기반</v>
          </cell>
          <cell r="C292" t="str">
            <v xml:space="preserve"> 6.3kV 220 1상 10KVAx2(W/AS)</v>
          </cell>
          <cell r="D292" t="str">
            <v>대</v>
          </cell>
          <cell r="Q292">
            <v>0</v>
          </cell>
          <cell r="R292">
            <v>0</v>
          </cell>
          <cell r="S292" t="str">
            <v>관급</v>
          </cell>
        </row>
        <row r="293">
          <cell r="A293" t="str">
            <v xml:space="preserve"> 변압기반 6.3kV 380/220 3상 10KVAx1(W/AS)</v>
          </cell>
          <cell r="B293" t="str">
            <v xml:space="preserve"> 변압기반</v>
          </cell>
          <cell r="C293" t="str">
            <v xml:space="preserve"> 6.3kV 380/220 3상 10KVAx1(W/AS)</v>
          </cell>
          <cell r="D293" t="str">
            <v>대</v>
          </cell>
          <cell r="Q293">
            <v>0</v>
          </cell>
          <cell r="R293">
            <v>0</v>
          </cell>
          <cell r="S293" t="str">
            <v>관급</v>
          </cell>
        </row>
        <row r="294">
          <cell r="A294" t="str">
            <v xml:space="preserve"> 변압기반 6.3kV 380/220 3상 10KVAx2</v>
          </cell>
          <cell r="B294" t="str">
            <v xml:space="preserve"> 변압기반</v>
          </cell>
          <cell r="C294" t="str">
            <v xml:space="preserve"> 6.3kV 380/220 3상 10KVAx2</v>
          </cell>
          <cell r="D294" t="str">
            <v>대</v>
          </cell>
          <cell r="Q294">
            <v>0</v>
          </cell>
          <cell r="R294">
            <v>0</v>
          </cell>
          <cell r="S294" t="str">
            <v>관급</v>
          </cell>
        </row>
        <row r="295">
          <cell r="A295" t="str">
            <v xml:space="preserve"> 원격소장치 삼랑진역</v>
          </cell>
          <cell r="B295" t="str">
            <v xml:space="preserve"> 원격소장치</v>
          </cell>
          <cell r="C295" t="str">
            <v xml:space="preserve"> 삼랑진역</v>
          </cell>
          <cell r="D295" t="str">
            <v>SET</v>
          </cell>
          <cell r="Q295">
            <v>0</v>
          </cell>
          <cell r="R295">
            <v>0</v>
          </cell>
          <cell r="S295" t="str">
            <v>관급</v>
          </cell>
        </row>
        <row r="296">
          <cell r="A296" t="str">
            <v xml:space="preserve"> 원격소장치 밀양역</v>
          </cell>
          <cell r="B296" t="str">
            <v xml:space="preserve"> 원격소장치</v>
          </cell>
          <cell r="C296" t="str">
            <v xml:space="preserve"> 밀양역</v>
          </cell>
          <cell r="D296" t="str">
            <v>SET</v>
          </cell>
          <cell r="Q296">
            <v>0</v>
          </cell>
          <cell r="R296">
            <v>0</v>
          </cell>
          <cell r="S296" t="str">
            <v>관급</v>
          </cell>
        </row>
        <row r="297">
          <cell r="A297" t="str">
            <v xml:space="preserve"> 원격소장치 미전역</v>
          </cell>
          <cell r="B297" t="str">
            <v xml:space="preserve"> 원격소장치</v>
          </cell>
          <cell r="C297" t="str">
            <v xml:space="preserve"> 미전역</v>
          </cell>
          <cell r="D297" t="str">
            <v>SET</v>
          </cell>
          <cell r="Q297">
            <v>0</v>
          </cell>
          <cell r="R297">
            <v>0</v>
          </cell>
          <cell r="S297" t="str">
            <v>관급</v>
          </cell>
        </row>
        <row r="298">
          <cell r="A298" t="str">
            <v xml:space="preserve"> 원격소장치 원동역</v>
          </cell>
          <cell r="B298" t="str">
            <v xml:space="preserve"> 원격소장치</v>
          </cell>
          <cell r="C298" t="str">
            <v xml:space="preserve"> 원동역</v>
          </cell>
          <cell r="D298" t="str">
            <v>SET</v>
          </cell>
          <cell r="Q298">
            <v>0</v>
          </cell>
          <cell r="R298">
            <v>0</v>
          </cell>
          <cell r="S298" t="str">
            <v>관급</v>
          </cell>
        </row>
        <row r="299">
          <cell r="A299" t="str">
            <v xml:space="preserve"> 원격소장치 물금역</v>
          </cell>
          <cell r="B299" t="str">
            <v xml:space="preserve"> 원격소장치</v>
          </cell>
          <cell r="C299" t="str">
            <v xml:space="preserve"> 물금역</v>
          </cell>
          <cell r="D299" t="str">
            <v>SET</v>
          </cell>
          <cell r="Q299">
            <v>0</v>
          </cell>
          <cell r="R299">
            <v>0</v>
          </cell>
          <cell r="S299" t="str">
            <v>관급</v>
          </cell>
        </row>
        <row r="300">
          <cell r="A300" t="str">
            <v xml:space="preserve"> 원격소장치 구포역</v>
          </cell>
          <cell r="B300" t="str">
            <v xml:space="preserve"> 원격소장치</v>
          </cell>
          <cell r="C300" t="str">
            <v xml:space="preserve"> 구포역</v>
          </cell>
          <cell r="D300" t="str">
            <v>SET</v>
          </cell>
          <cell r="Q300">
            <v>0</v>
          </cell>
          <cell r="R300">
            <v>0</v>
          </cell>
          <cell r="S300" t="str">
            <v>관급</v>
          </cell>
        </row>
        <row r="301">
          <cell r="A301" t="str">
            <v xml:space="preserve"> 원격소장치 부산역</v>
          </cell>
          <cell r="B301" t="str">
            <v xml:space="preserve"> 원격소장치</v>
          </cell>
          <cell r="C301" t="str">
            <v xml:space="preserve"> 부산역</v>
          </cell>
          <cell r="D301" t="str">
            <v>SET</v>
          </cell>
          <cell r="Q301">
            <v>0</v>
          </cell>
          <cell r="R301">
            <v>0</v>
          </cell>
          <cell r="S301" t="str">
            <v>관급</v>
          </cell>
        </row>
        <row r="302">
          <cell r="A302" t="str">
            <v xml:space="preserve"> 원격소장치 사상역</v>
          </cell>
          <cell r="B302" t="str">
            <v xml:space="preserve"> 원격소장치</v>
          </cell>
          <cell r="C302" t="str">
            <v xml:space="preserve"> 사상역</v>
          </cell>
          <cell r="D302" t="str">
            <v>SET</v>
          </cell>
          <cell r="Q302">
            <v>0</v>
          </cell>
          <cell r="R302">
            <v>0</v>
          </cell>
          <cell r="S302" t="str">
            <v>관급</v>
          </cell>
        </row>
        <row r="303">
          <cell r="A303" t="str">
            <v xml:space="preserve"> 원격소장치 밀양전철변전소</v>
          </cell>
          <cell r="B303" t="str">
            <v xml:space="preserve"> 원격소장치</v>
          </cell>
          <cell r="C303" t="str">
            <v xml:space="preserve"> 밀양전철변전소</v>
          </cell>
          <cell r="D303" t="str">
            <v>SET</v>
          </cell>
          <cell r="Q303">
            <v>0</v>
          </cell>
          <cell r="R303">
            <v>0</v>
          </cell>
          <cell r="S303" t="str">
            <v>관급</v>
          </cell>
        </row>
        <row r="304">
          <cell r="A304" t="str">
            <v xml:space="preserve"> 원격소장치 물금보조구분소</v>
          </cell>
          <cell r="B304" t="str">
            <v xml:space="preserve"> 원격소장치</v>
          </cell>
          <cell r="C304" t="str">
            <v xml:space="preserve"> 물금보조구분소</v>
          </cell>
          <cell r="D304" t="str">
            <v>SET</v>
          </cell>
          <cell r="Q304">
            <v>0</v>
          </cell>
          <cell r="R304">
            <v>0</v>
          </cell>
          <cell r="S304" t="str">
            <v>관급</v>
          </cell>
        </row>
        <row r="305">
          <cell r="A305" t="str">
            <v xml:space="preserve"> 원격소장치 원동보조구분소</v>
          </cell>
          <cell r="B305" t="str">
            <v xml:space="preserve"> 원격소장치</v>
          </cell>
          <cell r="C305" t="str">
            <v xml:space="preserve"> 원동보조구분소</v>
          </cell>
          <cell r="D305" t="str">
            <v>SET</v>
          </cell>
          <cell r="Q305">
            <v>0</v>
          </cell>
          <cell r="R305">
            <v>0</v>
          </cell>
          <cell r="S305" t="str">
            <v>관급</v>
          </cell>
        </row>
        <row r="306">
          <cell r="A306" t="str">
            <v xml:space="preserve"> 원격소장치 가야전철변전소</v>
          </cell>
          <cell r="B306" t="str">
            <v xml:space="preserve"> 원격소장치</v>
          </cell>
          <cell r="C306" t="str">
            <v xml:space="preserve"> 가야전철변전소</v>
          </cell>
          <cell r="D306" t="str">
            <v>SET</v>
          </cell>
          <cell r="Q306">
            <v>0</v>
          </cell>
          <cell r="R306">
            <v>0</v>
          </cell>
          <cell r="S306" t="str">
            <v>관급</v>
          </cell>
        </row>
        <row r="307">
          <cell r="A307" t="str">
            <v xml:space="preserve"> 원격소장치 부산보조구분소</v>
          </cell>
          <cell r="B307" t="str">
            <v xml:space="preserve"> 원격소장치</v>
          </cell>
          <cell r="C307" t="str">
            <v xml:space="preserve"> 부산보조구분소</v>
          </cell>
          <cell r="D307" t="str">
            <v>SET</v>
          </cell>
          <cell r="Q307">
            <v>0</v>
          </cell>
          <cell r="R307">
            <v>0</v>
          </cell>
          <cell r="S307" t="str">
            <v>관급</v>
          </cell>
        </row>
        <row r="308">
          <cell r="A308" t="str">
            <v xml:space="preserve"> 현장설치시운전비</v>
          </cell>
          <cell r="B308" t="str">
            <v xml:space="preserve"> 현장설치시운전비</v>
          </cell>
          <cell r="D308" t="str">
            <v>식</v>
          </cell>
          <cell r="Q308">
            <v>0</v>
          </cell>
          <cell r="R308">
            <v>0</v>
          </cell>
          <cell r="S308" t="str">
            <v>관급</v>
          </cell>
        </row>
        <row r="309">
          <cell r="A309" t="str">
            <v xml:space="preserve"> 특고배전반 ALTS반 25.8kV 600A</v>
          </cell>
          <cell r="B309" t="str">
            <v xml:space="preserve"> 특고배전반</v>
          </cell>
          <cell r="C309" t="str">
            <v xml:space="preserve"> ALTS반 25.8kV 600A</v>
          </cell>
          <cell r="D309" t="str">
            <v>면</v>
          </cell>
          <cell r="Q309">
            <v>0</v>
          </cell>
          <cell r="R309">
            <v>0</v>
          </cell>
          <cell r="S309" t="str">
            <v>관급</v>
          </cell>
        </row>
        <row r="310">
          <cell r="A310" t="str">
            <v xml:space="preserve"> 특고배전반 LBS 및 LA반 폐쇄형 25.8kV 600A</v>
          </cell>
          <cell r="B310" t="str">
            <v xml:space="preserve"> 특고배전반</v>
          </cell>
          <cell r="C310" t="str">
            <v xml:space="preserve"> LBS 및 LA반 폐쇄형 25.8kV 600A</v>
          </cell>
          <cell r="D310" t="str">
            <v>면</v>
          </cell>
          <cell r="Q310">
            <v>0</v>
          </cell>
          <cell r="R310">
            <v>0</v>
          </cell>
          <cell r="S310" t="str">
            <v>관급</v>
          </cell>
        </row>
        <row r="311">
          <cell r="A311" t="str">
            <v xml:space="preserve"> 특고배전반 MOF반 폐쇄형 25.8kV</v>
          </cell>
          <cell r="B311" t="str">
            <v xml:space="preserve"> 특고배전반</v>
          </cell>
          <cell r="C311" t="str">
            <v xml:space="preserve"> MOF반 폐쇄형 25.8kV</v>
          </cell>
          <cell r="D311" t="str">
            <v>면</v>
          </cell>
          <cell r="Q311">
            <v>0</v>
          </cell>
          <cell r="R311">
            <v>0</v>
          </cell>
          <cell r="S311" t="str">
            <v>관급</v>
          </cell>
        </row>
        <row r="312">
          <cell r="A312" t="str">
            <v xml:space="preserve"> 특고배전반 PT반 폐쇄형 25.8kV</v>
          </cell>
          <cell r="B312" t="str">
            <v xml:space="preserve"> 특고배전반</v>
          </cell>
          <cell r="C312" t="str">
            <v xml:space="preserve"> PT반 폐쇄형 25.8kV</v>
          </cell>
          <cell r="D312" t="str">
            <v>면</v>
          </cell>
          <cell r="Q312">
            <v>0</v>
          </cell>
          <cell r="R312">
            <v>0</v>
          </cell>
          <cell r="S312" t="str">
            <v>관급</v>
          </cell>
        </row>
        <row r="313">
          <cell r="A313" t="str">
            <v xml:space="preserve"> 특고배전반 VCB 25.8kV 600A(1단)</v>
          </cell>
          <cell r="B313" t="str">
            <v xml:space="preserve"> 특고배전반</v>
          </cell>
          <cell r="C313" t="str">
            <v xml:space="preserve"> VCB 25.8kV 600A(1단)</v>
          </cell>
          <cell r="D313" t="str">
            <v>면</v>
          </cell>
          <cell r="Q313">
            <v>0</v>
          </cell>
          <cell r="R313">
            <v>0</v>
          </cell>
          <cell r="S313" t="str">
            <v>관급</v>
          </cell>
        </row>
        <row r="314">
          <cell r="A314" t="str">
            <v xml:space="preserve"> 변압기 몰드 22.9kV/6.6kV 3상 500kVA</v>
          </cell>
          <cell r="B314" t="str">
            <v xml:space="preserve"> 변압기 몰드</v>
          </cell>
          <cell r="C314" t="str">
            <v xml:space="preserve"> 22.9kV/6.6kV 3상 500kVA</v>
          </cell>
          <cell r="D314" t="str">
            <v>면</v>
          </cell>
          <cell r="Q314">
            <v>0</v>
          </cell>
          <cell r="R314">
            <v>0</v>
          </cell>
          <cell r="S314" t="str">
            <v>관급</v>
          </cell>
        </row>
        <row r="315">
          <cell r="A315" t="str">
            <v xml:space="preserve"> 변압기 몰드 22.9kV/6.6kV 3상 750kVA</v>
          </cell>
          <cell r="B315" t="str">
            <v xml:space="preserve"> 변압기 몰드</v>
          </cell>
          <cell r="C315" t="str">
            <v xml:space="preserve"> 22.9kV/6.6kV 3상 750kVA</v>
          </cell>
          <cell r="D315" t="str">
            <v>면</v>
          </cell>
          <cell r="Q315">
            <v>0</v>
          </cell>
          <cell r="R315">
            <v>0</v>
          </cell>
          <cell r="S315" t="str">
            <v>관급</v>
          </cell>
        </row>
        <row r="316">
          <cell r="A316" t="str">
            <v xml:space="preserve"> 변압기 몰드 22.9kV/6.6kV 3상 1000kVA</v>
          </cell>
          <cell r="B316" t="str">
            <v xml:space="preserve"> 변압기 몰드</v>
          </cell>
          <cell r="C316" t="str">
            <v xml:space="preserve"> 22.9kV/6.6kV 3상 1000kVA</v>
          </cell>
          <cell r="D316" t="str">
            <v>면</v>
          </cell>
          <cell r="Q316">
            <v>0</v>
          </cell>
          <cell r="R316">
            <v>0</v>
          </cell>
          <cell r="S316" t="str">
            <v>관급</v>
          </cell>
        </row>
        <row r="317">
          <cell r="A317" t="str">
            <v xml:space="preserve"> 변압기 몰드 22.9kV/6.6kV 3상 1000kVA</v>
          </cell>
          <cell r="B317" t="str">
            <v xml:space="preserve"> 변압기 몰드</v>
          </cell>
          <cell r="C317" t="str">
            <v xml:space="preserve"> 22.9kV/6.6kV 3상 1000kVA</v>
          </cell>
          <cell r="D317" t="str">
            <v>면</v>
          </cell>
          <cell r="Q317">
            <v>0</v>
          </cell>
          <cell r="R317">
            <v>0</v>
          </cell>
          <cell r="S317" t="str">
            <v>관급</v>
          </cell>
        </row>
        <row r="318">
          <cell r="A318" t="str">
            <v xml:space="preserve"> 변압기 몰드 22.9kV/6.6kV 3상 3500kVA</v>
          </cell>
          <cell r="B318" t="str">
            <v xml:space="preserve"> 변압기 몰드</v>
          </cell>
          <cell r="C318" t="str">
            <v xml:space="preserve"> 22.9kV/6.6kV 3상 3500kVA</v>
          </cell>
          <cell r="D318" t="str">
            <v>면</v>
          </cell>
          <cell r="Q318">
            <v>0</v>
          </cell>
          <cell r="R318">
            <v>0</v>
          </cell>
          <cell r="S318" t="str">
            <v>관급</v>
          </cell>
        </row>
        <row r="319">
          <cell r="A319" t="str">
            <v xml:space="preserve"> 배전반 GTR 7.2kV 100kVA, NGR</v>
          </cell>
          <cell r="B319" t="str">
            <v xml:space="preserve"> 배전반</v>
          </cell>
          <cell r="C319" t="str">
            <v xml:space="preserve"> GTR 7.2kV 100kVA, NGR</v>
          </cell>
          <cell r="D319" t="str">
            <v>면</v>
          </cell>
          <cell r="Q319">
            <v>0</v>
          </cell>
          <cell r="R319">
            <v>0</v>
          </cell>
          <cell r="S319" t="str">
            <v>관급</v>
          </cell>
        </row>
        <row r="320">
          <cell r="A320" t="str">
            <v xml:space="preserve"> 배전반 콘덴서반 폐쇄형</v>
          </cell>
          <cell r="B320" t="str">
            <v xml:space="preserve"> 배전반</v>
          </cell>
          <cell r="C320" t="str">
            <v xml:space="preserve"> 콘덴서반 폐쇄형</v>
          </cell>
          <cell r="D320" t="str">
            <v>면</v>
          </cell>
          <cell r="Q320">
            <v>0</v>
          </cell>
          <cell r="R320">
            <v>0</v>
          </cell>
          <cell r="S320" t="str">
            <v>관급</v>
          </cell>
        </row>
        <row r="321">
          <cell r="A321" t="str">
            <v xml:space="preserve"> 배전반 콘덴서반 폐쇄형 30kVA</v>
          </cell>
          <cell r="B321" t="str">
            <v xml:space="preserve"> 배전반</v>
          </cell>
          <cell r="C321" t="str">
            <v xml:space="preserve"> 콘덴서반 폐쇄형 30kVA</v>
          </cell>
          <cell r="D321" t="str">
            <v>면</v>
          </cell>
          <cell r="Q321">
            <v>0</v>
          </cell>
          <cell r="R321">
            <v>0</v>
          </cell>
          <cell r="S321" t="str">
            <v>관급</v>
          </cell>
        </row>
        <row r="322">
          <cell r="A322" t="str">
            <v xml:space="preserve"> 배전반 VCB 7.2kV 3P 600A(옥내2단)</v>
          </cell>
          <cell r="B322" t="str">
            <v xml:space="preserve"> 배전반</v>
          </cell>
          <cell r="C322" t="str">
            <v xml:space="preserve"> VCB 7.2kV 3P 600A(옥내2단)</v>
          </cell>
          <cell r="D322" t="str">
            <v>면</v>
          </cell>
          <cell r="Q322">
            <v>0</v>
          </cell>
          <cell r="R322">
            <v>0</v>
          </cell>
          <cell r="S322" t="str">
            <v>관급</v>
          </cell>
        </row>
        <row r="323">
          <cell r="A323" t="str">
            <v xml:space="preserve"> 배전반 DS 및 VCB 7.2kV 400A(1단)</v>
          </cell>
          <cell r="B323" t="str">
            <v xml:space="preserve"> 배전반</v>
          </cell>
          <cell r="C323" t="str">
            <v xml:space="preserve"> DS 및 VCB 7.2kV 400A(1단)</v>
          </cell>
          <cell r="D323" t="str">
            <v>면</v>
          </cell>
          <cell r="Q323">
            <v>0</v>
          </cell>
          <cell r="R323">
            <v>0</v>
          </cell>
          <cell r="S323" t="str">
            <v>관급</v>
          </cell>
        </row>
        <row r="324">
          <cell r="A324" t="str">
            <v xml:space="preserve"> 배전반 DS 및 VCB 7.2kV 400A(2단)</v>
          </cell>
          <cell r="B324" t="str">
            <v xml:space="preserve"> 배전반</v>
          </cell>
          <cell r="C324" t="str">
            <v xml:space="preserve"> DS 및 VCB 7.2kV 400A(2단)</v>
          </cell>
          <cell r="D324" t="str">
            <v>면</v>
          </cell>
          <cell r="Q324">
            <v>0</v>
          </cell>
          <cell r="R324">
            <v>0</v>
          </cell>
          <cell r="S324" t="str">
            <v>관급</v>
          </cell>
        </row>
        <row r="325">
          <cell r="A325" t="str">
            <v xml:space="preserve"> 배전반 3상 380/220V DC 110V 30A</v>
          </cell>
          <cell r="B325" t="str">
            <v xml:space="preserve"> 배전반</v>
          </cell>
          <cell r="C325" t="str">
            <v xml:space="preserve"> 3상 380/220V DC 110V 30A</v>
          </cell>
          <cell r="D325" t="str">
            <v>면</v>
          </cell>
          <cell r="Q325">
            <v>0</v>
          </cell>
          <cell r="R325">
            <v>0</v>
          </cell>
          <cell r="S325" t="str">
            <v>관급</v>
          </cell>
        </row>
        <row r="326">
          <cell r="A326" t="str">
            <v xml:space="preserve"> 배전반 150AH/10HR 12V 10CELL(연축전지,무보수밀폐형)</v>
          </cell>
          <cell r="B326" t="str">
            <v xml:space="preserve"> 배전반</v>
          </cell>
          <cell r="C326" t="str">
            <v xml:space="preserve"> 150AH/10HR 12V 10CELL(연축전지,무보수밀폐형)</v>
          </cell>
          <cell r="D326" t="str">
            <v>면</v>
          </cell>
          <cell r="Q326">
            <v>0</v>
          </cell>
          <cell r="R326">
            <v>0</v>
          </cell>
          <cell r="S326" t="str">
            <v>관급</v>
          </cell>
        </row>
        <row r="327">
          <cell r="A327" t="str">
            <v xml:space="preserve"> 배전반 DS,VCB 7.2kV 3P 400A(옥내1단)</v>
          </cell>
          <cell r="B327" t="str">
            <v xml:space="preserve"> 배전반</v>
          </cell>
          <cell r="C327" t="str">
            <v xml:space="preserve"> DS,VCB 7.2kV 3P 400A(옥내1단)</v>
          </cell>
          <cell r="D327" t="str">
            <v>면</v>
          </cell>
          <cell r="Q327">
            <v>0</v>
          </cell>
          <cell r="R327">
            <v>0</v>
          </cell>
          <cell r="S327" t="str">
            <v>관급</v>
          </cell>
        </row>
        <row r="328">
          <cell r="A328" t="str">
            <v xml:space="preserve"> 배전반 DS,VCB 7.2kV 3P 400Ax2(옥외2단)</v>
          </cell>
          <cell r="B328" t="str">
            <v xml:space="preserve"> 배전반</v>
          </cell>
          <cell r="C328" t="str">
            <v xml:space="preserve"> DS,VCB 7.2kV 3P 400Ax2(옥외2단)</v>
          </cell>
          <cell r="D328" t="str">
            <v>면</v>
          </cell>
          <cell r="Q328">
            <v>0</v>
          </cell>
          <cell r="R328">
            <v>0</v>
          </cell>
          <cell r="S328" t="str">
            <v>관급</v>
          </cell>
        </row>
        <row r="329">
          <cell r="A329" t="str">
            <v xml:space="preserve"> 배전반 DS,VCB 7.2kV 3P 400A(옥외1단)</v>
          </cell>
          <cell r="B329" t="str">
            <v xml:space="preserve"> 배전반</v>
          </cell>
          <cell r="C329" t="str">
            <v xml:space="preserve"> DS,VCB 7.2kV 3P 400A(옥외1단)</v>
          </cell>
          <cell r="D329" t="str">
            <v>면</v>
          </cell>
          <cell r="Q329">
            <v>0</v>
          </cell>
          <cell r="R329">
            <v>0</v>
          </cell>
          <cell r="S329" t="str">
            <v>관급</v>
          </cell>
        </row>
        <row r="330">
          <cell r="A330" t="str">
            <v xml:space="preserve"> 변압기 몰드 6.3kV/380-220V 3상 100kVA</v>
          </cell>
          <cell r="B330" t="str">
            <v xml:space="preserve"> 변압기 몰드</v>
          </cell>
          <cell r="C330" t="str">
            <v xml:space="preserve"> 6.3kV/380-220V 3상 100kVA</v>
          </cell>
          <cell r="D330" t="str">
            <v>면</v>
          </cell>
          <cell r="Q330">
            <v>0</v>
          </cell>
          <cell r="R330">
            <v>0</v>
          </cell>
          <cell r="S330" t="str">
            <v>관급</v>
          </cell>
        </row>
        <row r="331">
          <cell r="A331" t="str">
            <v xml:space="preserve"> 변압기 몰드 6.3kV/440V 3상200kVA</v>
          </cell>
          <cell r="B331" t="str">
            <v xml:space="preserve"> 변압기 몰드</v>
          </cell>
          <cell r="C331" t="str">
            <v xml:space="preserve"> 6.3kV/440V 3상200kVA</v>
          </cell>
          <cell r="D331" t="str">
            <v>면</v>
          </cell>
          <cell r="Q331">
            <v>0</v>
          </cell>
          <cell r="R331">
            <v>0</v>
          </cell>
          <cell r="S331" t="str">
            <v>관급</v>
          </cell>
        </row>
        <row r="332">
          <cell r="A332" t="str">
            <v xml:space="preserve"> 변압기 몰드 6.3kV/380-220V 3상 150kVA</v>
          </cell>
          <cell r="B332" t="str">
            <v xml:space="preserve"> 변압기 몰드</v>
          </cell>
          <cell r="C332" t="str">
            <v xml:space="preserve"> 6.3kV/380-220V 3상 150kVA</v>
          </cell>
          <cell r="D332" t="str">
            <v>면</v>
          </cell>
          <cell r="Q332">
            <v>0</v>
          </cell>
          <cell r="R332">
            <v>0</v>
          </cell>
          <cell r="S332" t="str">
            <v>관급</v>
          </cell>
        </row>
        <row r="333">
          <cell r="A333" t="str">
            <v xml:space="preserve"> 변압기 몰드 6.3kV/380-220V 3상 50kVA</v>
          </cell>
          <cell r="B333" t="str">
            <v xml:space="preserve"> 변압기 몰드</v>
          </cell>
          <cell r="C333" t="str">
            <v xml:space="preserve"> 6.3kV/380-220V 3상 50kVA</v>
          </cell>
          <cell r="D333" t="str">
            <v>면</v>
          </cell>
          <cell r="Q333">
            <v>0</v>
          </cell>
          <cell r="R333">
            <v>0</v>
          </cell>
          <cell r="S333" t="str">
            <v>관급</v>
          </cell>
        </row>
        <row r="334">
          <cell r="A334" t="str">
            <v xml:space="preserve"> 변압기 몰드 6.3kV/380-220V 3상 200kVA</v>
          </cell>
          <cell r="B334" t="str">
            <v xml:space="preserve"> 변압기 몰드</v>
          </cell>
          <cell r="C334" t="str">
            <v xml:space="preserve"> 6.3kV/380-220V 3상 200kVA</v>
          </cell>
          <cell r="D334" t="str">
            <v>면</v>
          </cell>
          <cell r="Q334">
            <v>0</v>
          </cell>
          <cell r="R334">
            <v>0</v>
          </cell>
          <cell r="S334" t="str">
            <v>관급</v>
          </cell>
        </row>
        <row r="335">
          <cell r="A335" t="str">
            <v xml:space="preserve"> 변압기 몰드 6.3kV/380-220V 3상 250kVA</v>
          </cell>
          <cell r="B335" t="str">
            <v xml:space="preserve"> 변압기 몰드</v>
          </cell>
          <cell r="C335" t="str">
            <v xml:space="preserve"> 6.3kV/380-220V 3상 250kVA</v>
          </cell>
          <cell r="D335" t="str">
            <v>면</v>
          </cell>
          <cell r="Q335">
            <v>0</v>
          </cell>
          <cell r="R335">
            <v>0</v>
          </cell>
          <cell r="S335" t="str">
            <v>관급</v>
          </cell>
        </row>
        <row r="336">
          <cell r="A336" t="str">
            <v xml:space="preserve"> 변압기 몰드 6.3kV/380-220V 3상50kVA+1상30kVA</v>
          </cell>
          <cell r="B336" t="str">
            <v xml:space="preserve"> 변압기 몰드</v>
          </cell>
          <cell r="C336" t="str">
            <v xml:space="preserve"> 6.3kV/380-220V 3상50kVA+1상30kVA</v>
          </cell>
          <cell r="D336" t="str">
            <v>면</v>
          </cell>
          <cell r="Q336">
            <v>0</v>
          </cell>
          <cell r="R336">
            <v>0</v>
          </cell>
          <cell r="S336" t="str">
            <v>관급</v>
          </cell>
        </row>
        <row r="337">
          <cell r="A337" t="str">
            <v xml:space="preserve"> 변압기 몰드 6.3kV/380-220V 3상50kVA</v>
          </cell>
          <cell r="B337" t="str">
            <v xml:space="preserve"> 변압기 몰드</v>
          </cell>
          <cell r="C337" t="str">
            <v xml:space="preserve"> 6.3kV/380-220V 3상50kVA</v>
          </cell>
          <cell r="D337" t="str">
            <v>면</v>
          </cell>
          <cell r="Q337">
            <v>0</v>
          </cell>
          <cell r="R337">
            <v>0</v>
          </cell>
          <cell r="S337" t="str">
            <v>관급</v>
          </cell>
        </row>
        <row r="338">
          <cell r="A338" t="str">
            <v xml:space="preserve"> 변압기 몰드 6.3kV/380-220V 3상75kVA</v>
          </cell>
          <cell r="B338" t="str">
            <v xml:space="preserve"> 변압기 몰드</v>
          </cell>
          <cell r="C338" t="str">
            <v xml:space="preserve"> 6.3kV/380-220V 3상75kVA</v>
          </cell>
          <cell r="D338" t="str">
            <v>면</v>
          </cell>
          <cell r="Q338">
            <v>0</v>
          </cell>
          <cell r="R338">
            <v>0</v>
          </cell>
          <cell r="S338" t="str">
            <v>관급</v>
          </cell>
        </row>
        <row r="339">
          <cell r="A339" t="str">
            <v xml:space="preserve"> 변압기 몰드 6.3kV/380-220V 3상50kVA+1상50kVA</v>
          </cell>
          <cell r="B339" t="str">
            <v xml:space="preserve"> 변압기 몰드</v>
          </cell>
          <cell r="C339" t="str">
            <v xml:space="preserve"> 6.3kV/380-220V 3상50kVA+1상50kVA</v>
          </cell>
          <cell r="D339" t="str">
            <v>면</v>
          </cell>
          <cell r="Q339">
            <v>0</v>
          </cell>
          <cell r="R339">
            <v>0</v>
          </cell>
          <cell r="S339" t="str">
            <v>관급</v>
          </cell>
        </row>
        <row r="340">
          <cell r="A340" t="str">
            <v xml:space="preserve"> 변압기 몰드 6.3kV/380-220V 3상50kVA+1상30kVA</v>
          </cell>
          <cell r="B340" t="str">
            <v xml:space="preserve"> 변압기 몰드</v>
          </cell>
          <cell r="C340" t="str">
            <v xml:space="preserve"> 6.3kV/380-220V 3상50kVA+1상30kVA</v>
          </cell>
          <cell r="D340" t="str">
            <v>면</v>
          </cell>
          <cell r="Q340">
            <v>0</v>
          </cell>
          <cell r="R340">
            <v>0</v>
          </cell>
          <cell r="S340" t="str">
            <v>관급</v>
          </cell>
        </row>
        <row r="341">
          <cell r="A341" t="str">
            <v xml:space="preserve"> 변압기 몰드 6.3kV/380-220V 3상50kVA</v>
          </cell>
          <cell r="B341" t="str">
            <v xml:space="preserve"> 변압기 몰드</v>
          </cell>
          <cell r="C341" t="str">
            <v xml:space="preserve"> 6.3kV/380-220V 3상50kVA</v>
          </cell>
          <cell r="D341" t="str">
            <v>면</v>
          </cell>
          <cell r="Q341">
            <v>0</v>
          </cell>
          <cell r="R341">
            <v>0</v>
          </cell>
          <cell r="S341" t="str">
            <v>관급</v>
          </cell>
        </row>
        <row r="342">
          <cell r="A342" t="str">
            <v xml:space="preserve"> 변압기 몰드 6.3kV/220V 1상50kVA</v>
          </cell>
          <cell r="B342" t="str">
            <v xml:space="preserve"> 변압기 몰드</v>
          </cell>
          <cell r="C342" t="str">
            <v xml:space="preserve"> 6.3kV/220V 1상50kVA</v>
          </cell>
          <cell r="D342" t="str">
            <v>면</v>
          </cell>
          <cell r="Q342">
            <v>0</v>
          </cell>
          <cell r="R342">
            <v>0</v>
          </cell>
          <cell r="S342" t="str">
            <v>관급</v>
          </cell>
        </row>
        <row r="343">
          <cell r="A343" t="str">
            <v xml:space="preserve"> 배전반 저압반 MCC 5회로(ATS 200A내장)</v>
          </cell>
          <cell r="B343" t="str">
            <v xml:space="preserve"> 배전반</v>
          </cell>
          <cell r="C343" t="str">
            <v xml:space="preserve"> 저압반 MCC 5회로(ATS 200A내장)</v>
          </cell>
          <cell r="D343" t="str">
            <v>면</v>
          </cell>
          <cell r="Q343">
            <v>0</v>
          </cell>
          <cell r="R343">
            <v>0</v>
          </cell>
          <cell r="S343" t="str">
            <v>관급</v>
          </cell>
        </row>
        <row r="344">
          <cell r="A344" t="str">
            <v xml:space="preserve"> 배전반 3상 380/220V DC 110V 30A</v>
          </cell>
          <cell r="B344" t="str">
            <v xml:space="preserve"> 배전반</v>
          </cell>
          <cell r="C344" t="str">
            <v xml:space="preserve"> 3상 380/220V DC 110V 30A</v>
          </cell>
          <cell r="D344" t="str">
            <v>면</v>
          </cell>
          <cell r="Q344">
            <v>0</v>
          </cell>
          <cell r="R344">
            <v>0</v>
          </cell>
          <cell r="S344" t="str">
            <v>관급</v>
          </cell>
        </row>
        <row r="345">
          <cell r="A345" t="str">
            <v xml:space="preserve"> 배전반 100AH/10HR 12V 10CELL(연축전지,무보수밀폐형)</v>
          </cell>
          <cell r="B345" t="str">
            <v xml:space="preserve"> 배전반</v>
          </cell>
          <cell r="C345" t="str">
            <v xml:space="preserve"> 100AH/10HR 12V 10CELL(연축전지,무보수밀폐형)</v>
          </cell>
          <cell r="D345" t="str">
            <v>면</v>
          </cell>
          <cell r="Q345">
            <v>0</v>
          </cell>
          <cell r="R345">
            <v>0</v>
          </cell>
          <cell r="S345" t="str">
            <v>관급</v>
          </cell>
        </row>
        <row r="346">
          <cell r="A346" t="str">
            <v xml:space="preserve"> 배전반 (ALTS) PNL</v>
          </cell>
          <cell r="B346" t="str">
            <v xml:space="preserve"> 배전반</v>
          </cell>
          <cell r="C346" t="str">
            <v xml:space="preserve"> (ALTS) PNL</v>
          </cell>
          <cell r="D346" t="str">
            <v>면</v>
          </cell>
          <cell r="Q346">
            <v>0</v>
          </cell>
          <cell r="R346">
            <v>0</v>
          </cell>
          <cell r="S346" t="str">
            <v>관급</v>
          </cell>
        </row>
        <row r="347">
          <cell r="A347" t="str">
            <v xml:space="preserve"> 배전반 (LA.LBS) PNL</v>
          </cell>
          <cell r="B347" t="str">
            <v xml:space="preserve"> 배전반</v>
          </cell>
          <cell r="C347" t="str">
            <v xml:space="preserve"> (LA.LBS) PNL</v>
          </cell>
          <cell r="D347" t="str">
            <v>면</v>
          </cell>
          <cell r="Q347">
            <v>0</v>
          </cell>
          <cell r="R347">
            <v>0</v>
          </cell>
          <cell r="S347" t="str">
            <v>관급</v>
          </cell>
        </row>
        <row r="348">
          <cell r="A348" t="str">
            <v xml:space="preserve"> 배전반 (MOF) PNL</v>
          </cell>
          <cell r="B348" t="str">
            <v xml:space="preserve"> 배전반</v>
          </cell>
          <cell r="C348" t="str">
            <v xml:space="preserve"> (MOF) PNL</v>
          </cell>
          <cell r="D348" t="str">
            <v>면</v>
          </cell>
          <cell r="Q348">
            <v>0</v>
          </cell>
          <cell r="R348">
            <v>0</v>
          </cell>
          <cell r="S348" t="str">
            <v>관급</v>
          </cell>
        </row>
        <row r="349">
          <cell r="A349" t="str">
            <v xml:space="preserve"> 배전반 (MOF.PT) PNL</v>
          </cell>
          <cell r="B349" t="str">
            <v xml:space="preserve"> 배전반</v>
          </cell>
          <cell r="C349" t="str">
            <v xml:space="preserve"> (MOF.PT) PNL</v>
          </cell>
          <cell r="D349" t="str">
            <v>면</v>
          </cell>
          <cell r="Q349">
            <v>0</v>
          </cell>
          <cell r="R349">
            <v>0</v>
          </cell>
          <cell r="S349" t="str">
            <v>관급</v>
          </cell>
        </row>
        <row r="350">
          <cell r="A350" t="str">
            <v xml:space="preserve"> 배전반 (PF.PT) PNL</v>
          </cell>
          <cell r="B350" t="str">
            <v xml:space="preserve"> 배전반</v>
          </cell>
          <cell r="C350" t="str">
            <v xml:space="preserve"> (PF.PT) PNL</v>
          </cell>
          <cell r="D350" t="str">
            <v>면</v>
          </cell>
          <cell r="Q350">
            <v>0</v>
          </cell>
          <cell r="R350">
            <v>0</v>
          </cell>
          <cell r="S350" t="str">
            <v>관급</v>
          </cell>
        </row>
        <row r="351">
          <cell r="A351" t="str">
            <v xml:space="preserve"> 배전반 (MAIN VCB) PNL</v>
          </cell>
          <cell r="B351" t="str">
            <v xml:space="preserve"> 배전반</v>
          </cell>
          <cell r="C351" t="str">
            <v xml:space="preserve"> (MAIN VCB) PNL</v>
          </cell>
          <cell r="D351" t="str">
            <v>면</v>
          </cell>
          <cell r="Q351">
            <v>0</v>
          </cell>
          <cell r="R351">
            <v>0</v>
          </cell>
          <cell r="S351" t="str">
            <v>관급</v>
          </cell>
        </row>
        <row r="352">
          <cell r="A352" t="str">
            <v xml:space="preserve"> 변압기반 (TR 3Φ 2500KVA) PNL</v>
          </cell>
          <cell r="B352" t="str">
            <v xml:space="preserve"> 변압기반</v>
          </cell>
          <cell r="C352" t="str">
            <v xml:space="preserve"> (TR 3Φ 2500KVA) PNL</v>
          </cell>
          <cell r="D352" t="str">
            <v>면</v>
          </cell>
          <cell r="S352" t="str">
            <v>관급</v>
          </cell>
        </row>
        <row r="353">
          <cell r="A353" t="str">
            <v xml:space="preserve"> 변압기반 (TR 3Φ 1000KVA) PNL</v>
          </cell>
          <cell r="B353" t="str">
            <v xml:space="preserve"> 변압기반</v>
          </cell>
          <cell r="C353" t="str">
            <v xml:space="preserve"> (TR 3Φ 1000KVA) PNL</v>
          </cell>
          <cell r="D353" t="str">
            <v>면</v>
          </cell>
          <cell r="S353" t="str">
            <v>관급</v>
          </cell>
        </row>
        <row r="354">
          <cell r="A354" t="str">
            <v xml:space="preserve"> 배전반 (GTR.NGR) PNL</v>
          </cell>
          <cell r="B354" t="str">
            <v xml:space="preserve"> 배전반</v>
          </cell>
          <cell r="C354" t="str">
            <v xml:space="preserve"> (GTR.NGR) PNL</v>
          </cell>
          <cell r="D354" t="str">
            <v>면</v>
          </cell>
          <cell r="Q354">
            <v>0</v>
          </cell>
          <cell r="R354">
            <v>0</v>
          </cell>
          <cell r="S354" t="str">
            <v>관급</v>
          </cell>
        </row>
        <row r="355">
          <cell r="A355" t="str">
            <v xml:space="preserve"> 배전반 (SC) PNL</v>
          </cell>
          <cell r="B355" t="str">
            <v xml:space="preserve"> 배전반</v>
          </cell>
          <cell r="C355" t="str">
            <v xml:space="preserve"> (SC) PNL</v>
          </cell>
          <cell r="D355" t="str">
            <v>면</v>
          </cell>
          <cell r="Q355">
            <v>0</v>
          </cell>
          <cell r="R355">
            <v>0</v>
          </cell>
          <cell r="S355" t="str">
            <v>관급</v>
          </cell>
        </row>
        <row r="356">
          <cell r="A356" t="str">
            <v xml:space="preserve"> 배전반 (VCB 2단) PNL</v>
          </cell>
          <cell r="B356" t="str">
            <v xml:space="preserve"> 배전반</v>
          </cell>
          <cell r="C356" t="str">
            <v xml:space="preserve"> (VCB 2단) PNL</v>
          </cell>
          <cell r="D356" t="str">
            <v>면</v>
          </cell>
          <cell r="Q356">
            <v>0</v>
          </cell>
          <cell r="R356">
            <v>0</v>
          </cell>
          <cell r="S356" t="str">
            <v>관급</v>
          </cell>
        </row>
        <row r="357">
          <cell r="A357" t="str">
            <v xml:space="preserve"> 배전반 (DS.VCB) PNL</v>
          </cell>
          <cell r="B357" t="str">
            <v xml:space="preserve"> 배전반</v>
          </cell>
          <cell r="C357" t="str">
            <v xml:space="preserve"> (DS.VCB) PNL</v>
          </cell>
          <cell r="D357" t="str">
            <v>면</v>
          </cell>
          <cell r="Q357">
            <v>0</v>
          </cell>
          <cell r="R357">
            <v>0</v>
          </cell>
          <cell r="S357" t="str">
            <v>관급</v>
          </cell>
        </row>
        <row r="358">
          <cell r="A358" t="str">
            <v xml:space="preserve"> 배전반 (REC) PNL</v>
          </cell>
          <cell r="B358" t="str">
            <v xml:space="preserve"> 배전반</v>
          </cell>
          <cell r="C358" t="str">
            <v xml:space="preserve"> (REC) PNL</v>
          </cell>
          <cell r="D358" t="str">
            <v>면</v>
          </cell>
          <cell r="Q358">
            <v>0</v>
          </cell>
          <cell r="R358">
            <v>0</v>
          </cell>
          <cell r="S358" t="str">
            <v>관급</v>
          </cell>
        </row>
        <row r="359">
          <cell r="A359" t="str">
            <v xml:space="preserve"> 배전반 (BAT) PNL</v>
          </cell>
          <cell r="B359" t="str">
            <v xml:space="preserve"> 배전반</v>
          </cell>
          <cell r="C359" t="str">
            <v xml:space="preserve"> (BAT) PNL</v>
          </cell>
          <cell r="D359" t="str">
            <v>면</v>
          </cell>
          <cell r="Q359">
            <v>0</v>
          </cell>
          <cell r="R359">
            <v>0</v>
          </cell>
          <cell r="S359" t="str">
            <v>관급</v>
          </cell>
        </row>
        <row r="360">
          <cell r="A360" t="str">
            <v xml:space="preserve"> 변압기반 (TR 3Φ100+1Φ30KVA) PNL</v>
          </cell>
          <cell r="B360" t="str">
            <v xml:space="preserve"> 변압기반</v>
          </cell>
          <cell r="C360" t="str">
            <v xml:space="preserve"> (TR 3Φ100+1Φ30KVA) PNL</v>
          </cell>
          <cell r="D360" t="str">
            <v>면</v>
          </cell>
          <cell r="S360" t="str">
            <v>관급</v>
          </cell>
        </row>
        <row r="361">
          <cell r="A361" t="str">
            <v xml:space="preserve"> 변압기반 (TR 3Φ100+1Φ50KVA) PNL</v>
          </cell>
          <cell r="B361" t="str">
            <v xml:space="preserve"> 변압기반</v>
          </cell>
          <cell r="C361" t="str">
            <v xml:space="preserve"> (TR 3Φ100+1Φ50KVA) PNL</v>
          </cell>
          <cell r="D361" t="str">
            <v>면</v>
          </cell>
          <cell r="S361" t="str">
            <v>관급</v>
          </cell>
        </row>
        <row r="362">
          <cell r="A362" t="str">
            <v xml:space="preserve"> 변압기반 (TR 3Φ200KVA) PNL</v>
          </cell>
          <cell r="B362" t="str">
            <v xml:space="preserve"> 변압기반</v>
          </cell>
          <cell r="C362" t="str">
            <v xml:space="preserve"> (TR 3Φ200KVA) PNL</v>
          </cell>
          <cell r="D362" t="str">
            <v>면</v>
          </cell>
          <cell r="S362" t="str">
            <v>관급</v>
          </cell>
        </row>
        <row r="363">
          <cell r="A363" t="str">
            <v xml:space="preserve"> 변압기반 (TR 1Φ100+30KVA) PNL</v>
          </cell>
          <cell r="B363" t="str">
            <v xml:space="preserve"> 변압기반</v>
          </cell>
          <cell r="C363" t="str">
            <v xml:space="preserve"> (TR 1Φ100+30KVA) PNL</v>
          </cell>
          <cell r="D363" t="str">
            <v>면</v>
          </cell>
          <cell r="S363" t="str">
            <v>관급</v>
          </cell>
        </row>
        <row r="364">
          <cell r="A364" t="str">
            <v xml:space="preserve"> 변압기반 (TR 1Φ50+30KVA) PNL</v>
          </cell>
          <cell r="B364" t="str">
            <v xml:space="preserve"> 변압기반</v>
          </cell>
          <cell r="C364" t="str">
            <v xml:space="preserve"> (TR 1Φ50+30KVA) PNL</v>
          </cell>
          <cell r="D364" t="str">
            <v>면</v>
          </cell>
          <cell r="S364" t="str">
            <v>관급</v>
          </cell>
        </row>
        <row r="365">
          <cell r="A365" t="str">
            <v xml:space="preserve"> 변압기반 (TR 1Φ150KVA) PNL</v>
          </cell>
          <cell r="B365" t="str">
            <v xml:space="preserve"> 변압기반</v>
          </cell>
          <cell r="C365" t="str">
            <v xml:space="preserve"> (TR 1Φ150KVA) PNL</v>
          </cell>
          <cell r="D365" t="str">
            <v>면</v>
          </cell>
          <cell r="S365" t="str">
            <v>관급</v>
          </cell>
        </row>
        <row r="366">
          <cell r="A366" t="str">
            <v xml:space="preserve"> 변압기반 (TR 1Φ75KVA) PNL</v>
          </cell>
          <cell r="B366" t="str">
            <v xml:space="preserve"> 변압기반</v>
          </cell>
          <cell r="C366" t="str">
            <v xml:space="preserve"> (TR 1Φ75KVA) PNL</v>
          </cell>
          <cell r="D366" t="str">
            <v>면</v>
          </cell>
          <cell r="S366" t="str">
            <v>관급</v>
          </cell>
        </row>
        <row r="367">
          <cell r="A367" t="str">
            <v xml:space="preserve"> 변압기반 (TR 1Φ50KVA) PNL</v>
          </cell>
          <cell r="B367" t="str">
            <v xml:space="preserve"> 변압기반</v>
          </cell>
          <cell r="C367" t="str">
            <v xml:space="preserve"> (TR 1Φ50KVA) PNL</v>
          </cell>
          <cell r="D367" t="str">
            <v>면</v>
          </cell>
          <cell r="S367" t="str">
            <v>관급</v>
          </cell>
        </row>
        <row r="368">
          <cell r="A368" t="str">
            <v xml:space="preserve"> 변압기반 (TR 3Φ250KVA) PNL</v>
          </cell>
          <cell r="B368" t="str">
            <v xml:space="preserve"> 변압기반</v>
          </cell>
          <cell r="C368" t="str">
            <v xml:space="preserve"> (TR 3Φ250KVA) PNL</v>
          </cell>
          <cell r="D368" t="str">
            <v>면</v>
          </cell>
          <cell r="S368" t="str">
            <v>관급</v>
          </cell>
        </row>
        <row r="369">
          <cell r="A369" t="str">
            <v xml:space="preserve"> 저압배전반 (ATS.MCCB) PNL</v>
          </cell>
          <cell r="B369" t="str">
            <v xml:space="preserve"> 저압배전반</v>
          </cell>
          <cell r="C369" t="str">
            <v xml:space="preserve"> (ATS.MCCB) PNL</v>
          </cell>
          <cell r="D369" t="str">
            <v>면</v>
          </cell>
          <cell r="Q369">
            <v>0</v>
          </cell>
          <cell r="R369">
            <v>0</v>
          </cell>
          <cell r="S369" t="str">
            <v>관급</v>
          </cell>
        </row>
        <row r="370">
          <cell r="A370" t="str">
            <v xml:space="preserve"> 저압배전반 (REC) PNL</v>
          </cell>
          <cell r="B370" t="str">
            <v xml:space="preserve"> 저압배전반</v>
          </cell>
          <cell r="C370" t="str">
            <v xml:space="preserve"> (REC) PNL</v>
          </cell>
          <cell r="D370" t="str">
            <v>면</v>
          </cell>
          <cell r="Q370">
            <v>0</v>
          </cell>
          <cell r="R370">
            <v>0</v>
          </cell>
          <cell r="S370" t="str">
            <v>관급</v>
          </cell>
        </row>
        <row r="371">
          <cell r="A371" t="str">
            <v xml:space="preserve"> 저압배전반 (BAT) PNL</v>
          </cell>
          <cell r="B371" t="str">
            <v xml:space="preserve"> 저압배전반</v>
          </cell>
          <cell r="C371" t="str">
            <v xml:space="preserve"> (BAT) PNL</v>
          </cell>
          <cell r="D371" t="str">
            <v>면</v>
          </cell>
          <cell r="Q371">
            <v>0</v>
          </cell>
          <cell r="R371">
            <v>0</v>
          </cell>
          <cell r="S371" t="str">
            <v>관급</v>
          </cell>
        </row>
        <row r="372">
          <cell r="A372" t="str">
            <v/>
          </cell>
          <cell r="Q372">
            <v>0</v>
          </cell>
          <cell r="R372">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숫자"/>
      <sheetName val="전압강하율"/>
      <sheetName val="개소별명세표 (2)"/>
      <sheetName val="인공"/>
      <sheetName val="도면치수"/>
      <sheetName val="설계산출표지"/>
      <sheetName val="마지막일위대가표"/>
      <sheetName val="도급예산내역서총괄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가공케이블신설"/>
      <sheetName val="지중고케이블이설"/>
      <sheetName val="지중케이블철거"/>
      <sheetName val="저케VCT2.0신설"/>
      <sheetName val="전주신설"/>
      <sheetName val="전주철거"/>
      <sheetName val="지선신설"/>
      <sheetName val="지선철거"/>
      <sheetName val="전주철거11"/>
      <sheetName val="고정빔철거"/>
      <sheetName val="변압기신설 "/>
      <sheetName val="변압기신설 (2)"/>
      <sheetName val="변압기철거"/>
      <sheetName val="변압기대철거"/>
      <sheetName val="개폐기개신"/>
      <sheetName val="옥외등개신"/>
      <sheetName val="옥외등 철거"/>
      <sheetName val="개폐기함신설"/>
      <sheetName val="분전함개신"/>
      <sheetName val="제어함신설"/>
      <sheetName val="개폐기함신설 (2)"/>
      <sheetName val="SENSOR신설"/>
      <sheetName val="단가단출기초 (2)"/>
      <sheetName val="접지1종"/>
      <sheetName val="접지2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2)"/>
      <sheetName val="관급자재조서"/>
      <sheetName val="수량조서"/>
      <sheetName val="개소별명세표"/>
      <sheetName val="단가비교"/>
      <sheetName val="여과지동"/>
      <sheetName val="기초자료"/>
      <sheetName val="자재단가"/>
      <sheetName val="단가조사"/>
      <sheetName val="공사예산하조서(O.K)"/>
      <sheetName val="철거산출근거"/>
      <sheetName val="22일위"/>
      <sheetName val="전기"/>
      <sheetName val="견적단가"/>
      <sheetName val="일위대가"/>
      <sheetName val="#REF"/>
      <sheetName val="수량산출 (경마공원)"/>
      <sheetName val="수량산출 (대공원)"/>
      <sheetName val="자단"/>
      <sheetName val="49일위"/>
      <sheetName val="48일위"/>
      <sheetName val="1차 내역서"/>
      <sheetName val="수량산출서"/>
      <sheetName val="일위(이설)"/>
      <sheetName val="기계경비(시간당)"/>
      <sheetName val="램머"/>
      <sheetName val="건축내역"/>
      <sheetName val="노임단가"/>
      <sheetName val="노임조서"/>
      <sheetName val="노임"/>
      <sheetName val="수량집계"/>
      <sheetName val="공사착공계"/>
      <sheetName val="부표"/>
      <sheetName val="내역서"/>
      <sheetName val="98지급계획"/>
      <sheetName val="49단가"/>
      <sheetName val="단가"/>
      <sheetName val="주포터널"/>
      <sheetName val="신설물량"/>
      <sheetName val="우수받이"/>
      <sheetName val="옥내등-형광등"/>
      <sheetName val="교통대책내역"/>
      <sheetName val="일위산출근거"/>
      <sheetName val="22신설수량"/>
      <sheetName val="설계명세서(선로)"/>
      <sheetName val="시작"/>
      <sheetName val="자재단가사정표"/>
      <sheetName val="목차 "/>
      <sheetName val="408단가"/>
      <sheetName val="CV허용전류"/>
      <sheetName val="재료값"/>
      <sheetName val=""/>
      <sheetName val="원가계산서"/>
      <sheetName val="집계표"/>
      <sheetName val="공량산출서"/>
      <sheetName val="물량산출서"/>
      <sheetName val="수량산출서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row r="1">
          <cell r="D1">
            <v>2</v>
          </cell>
        </row>
        <row r="2">
          <cell r="D2">
            <v>130</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도급예산내역서총괄표"/>
      <sheetName val="전선가설"/>
      <sheetName val="전선철거"/>
      <sheetName val="철거발생품"/>
      <sheetName val="전주보호책신설"/>
      <sheetName val="단가단출기초 (2)"/>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처리중량)"/>
      <sheetName val="(철거발생)"/>
      <sheetName val="공사재료사정조서"/>
      <sheetName val="공사재료사정조서 (2)"/>
      <sheetName val="관급자재조서"/>
      <sheetName val="수량조서"/>
      <sheetName val="도담구내 개소별 명세"/>
      <sheetName val="총괄집계표"/>
      <sheetName val="요율"/>
      <sheetName val="일위산출근거"/>
      <sheetName val="건축내역"/>
      <sheetName val="노임단가"/>
      <sheetName val="물가대비표"/>
      <sheetName val="#REF"/>
      <sheetName val="단가비교"/>
      <sheetName val="제경비"/>
      <sheetName val="분전함신설"/>
      <sheetName val="접지1종"/>
      <sheetName val="22내역"/>
      <sheetName val="목차 "/>
      <sheetName val="인건비"/>
      <sheetName val="봉양~조차장간고하개명(신설)"/>
      <sheetName val="수량산출서"/>
      <sheetName val="노임"/>
      <sheetName val="자재단가"/>
      <sheetName val="22일위"/>
      <sheetName val="기성"/>
      <sheetName val="11.자재단가비교표"/>
      <sheetName val="당진1,2호기전선관설치및접지4차공사내역서-을지"/>
      <sheetName val="내역"/>
      <sheetName val="실행내역"/>
      <sheetName val="내역서"/>
      <sheetName val="견적대비"/>
      <sheetName val="옥외등신설"/>
      <sheetName val="저케CV22신설"/>
      <sheetName val="저케CV38신설"/>
      <sheetName val="저케CV8신설"/>
      <sheetName val="접지3종"/>
      <sheetName val="공정코드"/>
      <sheetName val="노무비 "/>
      <sheetName val="전기일위목록"/>
      <sheetName val="편입토지조서"/>
      <sheetName val="경비"/>
      <sheetName val="재료비"/>
      <sheetName val="통신대가"/>
      <sheetName val="98지급계획"/>
      <sheetName val="자재단가표"/>
      <sheetName val="금광1터널"/>
      <sheetName val="Sheet1"/>
      <sheetName val="설계내역서"/>
      <sheetName val="동원인원"/>
      <sheetName val="구천"/>
      <sheetName val="직재"/>
      <sheetName val="수량집계"/>
      <sheetName val="철거산출근거"/>
      <sheetName val="자재단가비교표"/>
      <sheetName val="44수량(철거)"/>
      <sheetName val="RE9604"/>
      <sheetName val="일위대가"/>
      <sheetName val="총괄표"/>
      <sheetName val="관급"/>
      <sheetName val="전체"/>
      <sheetName val="문학간접"/>
      <sheetName val="자재단가표(5)"/>
      <sheetName val="수량산출서 (2)"/>
      <sheetName val="설계서"/>
      <sheetName val="집계표"/>
      <sheetName val="기계경비(시간당)"/>
      <sheetName val="자재테이블"/>
      <sheetName val="원가계산서"/>
      <sheetName val="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분전반"/>
      <sheetName val="2000년1차"/>
      <sheetName val="2000전체분"/>
      <sheetName val="교통대책내역"/>
      <sheetName val="집계표"/>
      <sheetName val="약품공급2"/>
      <sheetName val="조명율표"/>
      <sheetName val="투찰내역"/>
      <sheetName val="조명일위"/>
      <sheetName val="조경일람"/>
      <sheetName val="단가일람"/>
      <sheetName val="내역서"/>
      <sheetName val="BID"/>
      <sheetName val="부대공사비"/>
      <sheetName val="SLAB데이터"/>
      <sheetName val="차액보증"/>
      <sheetName val="C1ㅇ"/>
      <sheetName val="#REF"/>
      <sheetName val="간접1"/>
      <sheetName val="99총공사내역서"/>
      <sheetName val="퍼스트"/>
      <sheetName val="실행내역"/>
      <sheetName val="접지수량"/>
      <sheetName val="지질조사"/>
      <sheetName val="정부노임단가"/>
      <sheetName val="노임"/>
      <sheetName val="원가계산서"/>
      <sheetName val="Total 단위경유량집계"/>
      <sheetName val="MOTOR"/>
      <sheetName val="CALCULATION"/>
      <sheetName val="전체제잡비"/>
      <sheetName val="산근"/>
      <sheetName val="RE9604"/>
      <sheetName val="sheet1"/>
      <sheetName val="기계경비(시간당)"/>
      <sheetName val="마산월령동골조물량변경"/>
      <sheetName val="DB"/>
      <sheetName val="조명시설"/>
      <sheetName val="DANGA"/>
      <sheetName val="일위대가"/>
      <sheetName val="설계조건"/>
      <sheetName val="건축내역"/>
      <sheetName val="단가"/>
      <sheetName val="1,2공구원가계산서"/>
      <sheetName val="2공구산출내역"/>
      <sheetName val="1공구산출내역서"/>
      <sheetName val="실행철강하도"/>
      <sheetName val="요율"/>
      <sheetName val="내역(원안-대안)"/>
      <sheetName val="준검 내역서"/>
      <sheetName val="구조물공"/>
      <sheetName val="부대공"/>
      <sheetName val="배수공"/>
      <sheetName val="토공"/>
      <sheetName val="포장공"/>
      <sheetName val="토공유동표(전체.당초)"/>
      <sheetName val="품셈TABLE"/>
      <sheetName val="노임단가표"/>
      <sheetName val="제경비"/>
      <sheetName val="N賃率-職"/>
      <sheetName val="기본단가표"/>
      <sheetName val="재료집계표"/>
      <sheetName val="내역서(전기)"/>
      <sheetName val="교각1"/>
      <sheetName val="금액내역서"/>
      <sheetName val="항목(1)"/>
      <sheetName val="총괄표"/>
      <sheetName val="총공사내역서"/>
      <sheetName val="SIL98"/>
      <sheetName val="노임단가"/>
      <sheetName val="단위단가"/>
      <sheetName val="수량산출서"/>
      <sheetName val="산출근거"/>
      <sheetName val="잡철물"/>
      <sheetName val="관급"/>
      <sheetName val="1.수인터널"/>
      <sheetName val="적점"/>
      <sheetName val="기계경비일람"/>
      <sheetName val="작성방법"/>
      <sheetName val="5회토적"/>
      <sheetName val="당진1,2호기전선관설치및접지4차공사내역서-을지"/>
      <sheetName val="기계내역서"/>
      <sheetName val="1001"/>
      <sheetName val="공사개요"/>
      <sheetName val="매입세율"/>
      <sheetName val="NYS"/>
      <sheetName val="일위목록"/>
      <sheetName val="자재일람"/>
      <sheetName val="하남내역"/>
      <sheetName val="설비2차"/>
      <sheetName val="표  지"/>
      <sheetName val="4.전기"/>
      <sheetName val="hvac(제어동)"/>
      <sheetName val="BH-1 (2)"/>
      <sheetName val="자재단가"/>
      <sheetName val="결재갑지"/>
      <sheetName val="예산서"/>
      <sheetName val="내역(중앙)"/>
      <sheetName val="대포2교접속"/>
      <sheetName val="천방교접속"/>
      <sheetName val="I.설계조건"/>
      <sheetName val="직노"/>
      <sheetName val="단가조사-2"/>
      <sheetName val="CORE#2"/>
      <sheetName val="ITEM"/>
      <sheetName val="공문"/>
      <sheetName val="실행(1)"/>
      <sheetName val="전기내역서(총계)"/>
      <sheetName val="일반공사"/>
      <sheetName val="현장설명"/>
      <sheetName val="ABUT수량-A1"/>
      <sheetName val="제안서"/>
      <sheetName val="행정표준(1)"/>
      <sheetName val="행정표준(2)"/>
      <sheetName val="금융비용"/>
      <sheetName val="자료"/>
      <sheetName val="현장지지물물량"/>
      <sheetName val="관리비비계상"/>
      <sheetName val="도급"/>
      <sheetName val="총괄내역서"/>
      <sheetName val="공사비예산서(토목분)"/>
      <sheetName val="예가내역서"/>
      <sheetName val="경비2내역"/>
      <sheetName val="직공비"/>
      <sheetName val="간접(90)"/>
      <sheetName val="참조"/>
      <sheetName val="산출내역서"/>
      <sheetName val="DATA"/>
      <sheetName val="터파기및재료"/>
      <sheetName val="초기화면"/>
      <sheetName val="폐기물"/>
      <sheetName val="인원계획"/>
      <sheetName val="타공종이기"/>
      <sheetName val="데이타"/>
      <sheetName val="앉음벽 (2)"/>
      <sheetName val="일위대가표"/>
      <sheetName val="구조물견적서"/>
      <sheetName val="조경"/>
      <sheetName val="여과지동"/>
      <sheetName val="기초자료"/>
      <sheetName val="6호기"/>
      <sheetName val="참조-(1)"/>
      <sheetName val="원가계산서구조조정"/>
      <sheetName val="접지1종"/>
      <sheetName val="설계내역서"/>
      <sheetName val="COVER"/>
      <sheetName val="일반부표"/>
      <sheetName val="문학간접"/>
      <sheetName val="노원열병합  건축공사기성내역서"/>
      <sheetName val="운반"/>
      <sheetName val="01AC"/>
      <sheetName val="Total"/>
      <sheetName val="1.설계조건"/>
      <sheetName val="조도계산서 (도서)"/>
      <sheetName val="98지급계획"/>
      <sheetName val="ancillary"/>
      <sheetName val="견적조건"/>
      <sheetName val="세부내역"/>
      <sheetName val="우수관매설및 우수받이"/>
      <sheetName val="대비"/>
      <sheetName val="오저간내역서"/>
      <sheetName val="전기"/>
      <sheetName val="INPUT"/>
      <sheetName val="설계서(7)"/>
      <sheetName val="예산서(6)"/>
      <sheetName val="이형관"/>
      <sheetName val="을-ATYPE"/>
      <sheetName val="제1호단위수량"/>
      <sheetName val="횡배위치"/>
      <sheetName val="기초일위"/>
      <sheetName val="시설일위"/>
      <sheetName val="신림자금"/>
      <sheetName val="운반비"/>
      <sheetName val="2000양배"/>
      <sheetName val="예산변경원인분석"/>
      <sheetName val="3련 BOX"/>
      <sheetName val="토목주소"/>
      <sheetName val="11.산출(전열)"/>
      <sheetName val="6.산출(동력)"/>
      <sheetName val="7.산출(TRAY)"/>
      <sheetName val="11.우각부 보강"/>
      <sheetName val="제출내역 (2)"/>
      <sheetName val="증감내역서"/>
      <sheetName val="001"/>
      <sheetName val="을"/>
      <sheetName val="단가대비표"/>
      <sheetName val="현장관리비"/>
      <sheetName val="상-교대(A1-A2)"/>
      <sheetName val="소포내역 (2)"/>
      <sheetName val="보증수수료산출"/>
      <sheetName val="신호등일위대가"/>
      <sheetName val="대전21토목내역서"/>
      <sheetName val="말뚝지지력산정"/>
      <sheetName val="도급-집계"/>
      <sheetName val="사업전망"/>
      <sheetName val="현장업무"/>
      <sheetName val="PIPING"/>
      <sheetName val="MSS 2"/>
      <sheetName val="전주2本1"/>
      <sheetName val="여수토토적"/>
      <sheetName val="구조물수량집계표"/>
      <sheetName val="부재예실1월"/>
      <sheetName val="Sheet3"/>
      <sheetName val="제품원재"/>
      <sheetName val="자재단가비교표"/>
      <sheetName val="건설성적"/>
      <sheetName val="내역(창신)"/>
      <sheetName val="13LPMCC"/>
      <sheetName val="할증"/>
      <sheetName val="코드표"/>
      <sheetName val="프로젝트"/>
      <sheetName val="2.1  노무비 평균단가산출"/>
      <sheetName val="경비"/>
      <sheetName val="명세서"/>
      <sheetName val="A-4"/>
      <sheetName val="인부노임"/>
      <sheetName val="전체"/>
      <sheetName val="I一般比"/>
      <sheetName val="내역_ver1.0"/>
      <sheetName val="적용표"/>
      <sheetName val="재료비"/>
      <sheetName val="보고서 기기리스트"/>
      <sheetName val="단가산출"/>
      <sheetName val="품셈"/>
      <sheetName val="역T형옹벽단위수량"/>
      <sheetName val="연결임시"/>
      <sheetName val="간접비계산"/>
      <sheetName val="정화조내역"/>
      <sheetName val="99월별경비계획"/>
      <sheetName val="소야공정계획표"/>
      <sheetName val="plan&amp;section of foundation"/>
      <sheetName val="pile bearing capa &amp; arrenge"/>
      <sheetName val="working load at the btm ft."/>
      <sheetName val="stability check"/>
      <sheetName val="design criteria"/>
      <sheetName val="토목내역"/>
      <sheetName val="사급자재"/>
      <sheetName val="적용단가"/>
      <sheetName val="분뇨"/>
      <sheetName val="날개벽수량표"/>
      <sheetName val="교량"/>
      <sheetName val="갑지"/>
      <sheetName val="배수내역"/>
      <sheetName val="배수내역 (2)"/>
      <sheetName val="간이영수증"/>
      <sheetName val="조건표"/>
      <sheetName val="원가"/>
      <sheetName val="설계예산서"/>
      <sheetName val="ilch"/>
      <sheetName val="_HIT__HMC 견적_3900_"/>
      <sheetName val="7. 현장관리비 "/>
      <sheetName val="6. 안전관리비"/>
      <sheetName val="토공A"/>
      <sheetName val="입력데이타"/>
      <sheetName val="일위집계(기존)"/>
      <sheetName val="8설7발"/>
      <sheetName val="결과조달"/>
      <sheetName val="입력"/>
      <sheetName val="일위대가목록"/>
      <sheetName val="예산총괄"/>
      <sheetName val="공사원가계산서"/>
      <sheetName val="추가예산"/>
      <sheetName val="산출내역서집계표"/>
      <sheetName val="Resource2"/>
      <sheetName val="마산방향"/>
      <sheetName val="진주방향"/>
      <sheetName val="기초수량집"/>
      <sheetName val="99-0002"/>
      <sheetName val="A 견적"/>
      <sheetName val="전기일위목록"/>
      <sheetName val="설계"/>
      <sheetName val="공통가설"/>
      <sheetName val="Macro1"/>
      <sheetName val="금호"/>
      <sheetName val="기계공사"/>
      <sheetName val="봉양~조차장간고하개명(신설)"/>
      <sheetName val="측구터파기공수량집계"/>
      <sheetName val="배수공 시멘트 및 골재량 산출"/>
      <sheetName val="일위대가(1)"/>
      <sheetName val="5호광장_(만점)"/>
      <sheetName val="인천국제_(만점)_(2)"/>
      <sheetName val="Total_단위경유량집계"/>
      <sheetName val="준검_내역서"/>
      <sheetName val="토공유동표(전체_당초)"/>
      <sheetName val="1_수인터널"/>
      <sheetName val="시멘트"/>
      <sheetName val="WORK"/>
      <sheetName val="단가조건(02년)"/>
      <sheetName val="EUPDAT2"/>
      <sheetName val="bearing"/>
      <sheetName val="가격조사서"/>
      <sheetName val="검암내역"/>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일위대가(가설)"/>
      <sheetName val="내   역"/>
      <sheetName val="전라자금"/>
      <sheetName val="용소리교"/>
      <sheetName val="토목"/>
      <sheetName val="TYPE-A"/>
      <sheetName val="소비자가"/>
      <sheetName val="원가+내역"/>
      <sheetName val="JUCKEYK"/>
      <sheetName val="type-F"/>
      <sheetName val="70%"/>
      <sheetName val="물량표S"/>
      <sheetName val="Macro(차단기)"/>
      <sheetName val="lee"/>
      <sheetName val="집계표소트"/>
      <sheetName val="중기일위대가"/>
      <sheetName val="플랜트 설치"/>
      <sheetName val="광산내역"/>
      <sheetName val="내역원본"/>
      <sheetName val="단가집"/>
      <sheetName val="기성내역"/>
      <sheetName val="EBSDATA"/>
      <sheetName val="기기리스트"/>
      <sheetName val="단가조사표"/>
      <sheetName val="내역(가지)"/>
      <sheetName val="원계약고시공및준비구분"/>
      <sheetName val="전기일위대가"/>
      <sheetName val=" HIT-&gt;HMC 견적(3900)"/>
      <sheetName val="투찰추정"/>
      <sheetName val="검토"/>
      <sheetName val="INPUT-DATA"/>
      <sheetName val="총괄-1"/>
      <sheetName val="시설물일위"/>
      <sheetName val="전 기"/>
      <sheetName val="관급자재"/>
      <sheetName val="전기실-1"/>
      <sheetName val="200"/>
      <sheetName val="소방사항"/>
      <sheetName val="asd"/>
      <sheetName val="설계서(본관)"/>
      <sheetName val="백암비스타내역"/>
      <sheetName val="물량표"/>
      <sheetName val="갑지(추정)"/>
      <sheetName val="기초코드"/>
      <sheetName val="현금흐름"/>
      <sheetName val="SHEET PILE단가"/>
      <sheetName val="b_balju"/>
      <sheetName val="수정2"/>
      <sheetName val="자재단가표"/>
      <sheetName val="기본일위"/>
      <sheetName val="모델명"/>
      <sheetName val="원가총괄"/>
      <sheetName val="수량산출"/>
      <sheetName val="부대내역"/>
      <sheetName val="6PILE  (돌출)"/>
      <sheetName val="SLAB"/>
      <sheetName val="목차 "/>
      <sheetName val="화재 탐지 설비"/>
      <sheetName val="현장관리비참조"/>
      <sheetName val="귀래 설계 공내역서"/>
      <sheetName val="FM"/>
      <sheetName val="내역표지"/>
      <sheetName val="재집"/>
      <sheetName val="총"/>
      <sheetName val="오산갈곳"/>
      <sheetName val="견적서"/>
      <sheetName val="unit 4"/>
      <sheetName val="BH_1 _2_"/>
      <sheetName val="설치"/>
      <sheetName val="편입토지조서"/>
      <sheetName val="배수통관(좌)"/>
      <sheetName val="건축공사"/>
      <sheetName val="인사자료총집계"/>
      <sheetName val="바닥판"/>
      <sheetName val="입력DATA"/>
      <sheetName val="일위"/>
      <sheetName val="장비단가표"/>
      <sheetName val="Customer Databas"/>
      <sheetName val="d118"/>
      <sheetName val="1안"/>
      <sheetName val="BQ"/>
      <sheetName val="집계및폼"/>
      <sheetName val="04_10_11"/>
      <sheetName val="퇴직금(울산천상)"/>
      <sheetName val="8.현장관리비"/>
      <sheetName val="7.안전관리비"/>
      <sheetName val="일용노임단가"/>
      <sheetName val="spc 배관견적"/>
      <sheetName val="C97상"/>
      <sheetName val="1.설계기준"/>
      <sheetName val="WING3"/>
      <sheetName val="전체_1설계"/>
      <sheetName val="중기"/>
      <sheetName val="파일구성"/>
      <sheetName val="동방설계서"/>
      <sheetName val="유입량"/>
      <sheetName val="1.취수장"/>
      <sheetName val="PAINT"/>
      <sheetName val="SUMMARY(S)"/>
      <sheetName val="Y-WORK"/>
      <sheetName val="내역서1"/>
      <sheetName val="전입"/>
      <sheetName val="입찰"/>
      <sheetName val="현경"/>
      <sheetName val="중기사용료산출근거"/>
      <sheetName val="단가산출1"/>
      <sheetName val="별첨1-임식"/>
      <sheetName val="기본자료"/>
      <sheetName val="부속동"/>
      <sheetName val="APT"/>
      <sheetName val="구간별관경"/>
      <sheetName val="공사비총괄"/>
      <sheetName val="1"/>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투입내역"/>
      <sheetName val="데리네이타현황"/>
      <sheetName val="SG"/>
      <sheetName val="공정증감대ㅈ표"/>
      <sheetName val="시설물기초"/>
      <sheetName val="예가표"/>
      <sheetName val="주관사업"/>
      <sheetName val="접속도로1"/>
      <sheetName val="인건비"/>
      <sheetName val="#2_일위대가목록"/>
      <sheetName val="Sheet5"/>
      <sheetName val="노임이"/>
      <sheetName val="실행(ALT1)"/>
      <sheetName val="개인별 순위표"/>
      <sheetName val="INDEX"/>
      <sheetName val="프랜트면허"/>
      <sheetName val="냉천부속동"/>
      <sheetName val="네고율"/>
      <sheetName val="직재"/>
      <sheetName val="환율change"/>
      <sheetName val="당초"/>
      <sheetName val="단가표"/>
      <sheetName val="시화점실행"/>
      <sheetName val="기별(종합)"/>
      <sheetName val="101동"/>
      <sheetName val="손익차9월2"/>
      <sheetName val="원가서"/>
      <sheetName val="득점현황"/>
      <sheetName val="협력업체"/>
      <sheetName val="코드1"/>
      <sheetName val="코드2"/>
      <sheetName val="POL6차-PIPING"/>
      <sheetName val="정산내역"/>
      <sheetName val="세골재  T2 변경 현황"/>
      <sheetName val="도담구내 개소별 명세"/>
      <sheetName val="공기압축기실"/>
      <sheetName val="계수시트"/>
      <sheetName val="품목납기"/>
      <sheetName val="손익분석"/>
      <sheetName val="대림경상68억"/>
      <sheetName val="지불내역(자재외)"/>
      <sheetName val="일위대가목차"/>
      <sheetName val="3.1공사현황 공정표"/>
      <sheetName val="부서코드표"/>
      <sheetName val="시운전연료"/>
      <sheetName val="6공구(당초)"/>
      <sheetName val="공통단가"/>
      <sheetName val="1월"/>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PAY"/>
      <sheetName val="노임 단가"/>
      <sheetName val="설 계"/>
      <sheetName val="정렬"/>
      <sheetName val="직접경비호표"/>
      <sheetName val="ELEC"/>
      <sheetName val="1유리"/>
      <sheetName val="신천3호용수로"/>
      <sheetName val="중기비"/>
      <sheetName val="안정계산"/>
      <sheetName val="단면검토"/>
      <sheetName val="2000년하반기"/>
      <sheetName val="수지예산"/>
      <sheetName val="전동기"/>
      <sheetName val="일위대가(집계)"/>
      <sheetName val="수량산출서집계(1-4차)"/>
      <sheetName val="(1)본선수량집계"/>
      <sheetName val="Cash Flow-1"/>
      <sheetName val="EQT-ESTN"/>
      <sheetName val="장비"/>
      <sheetName val="노무"/>
      <sheetName val="정리계획CF평가"/>
      <sheetName val="원도급"/>
      <sheetName val="하도급"/>
      <sheetName val="증감분석"/>
      <sheetName val="한전일위"/>
      <sheetName val="단가(적용)"/>
      <sheetName val="저장소"/>
      <sheetName val="내역집계"/>
      <sheetName val="재료"/>
      <sheetName val="Macro(전선)"/>
      <sheetName val="덕전리"/>
      <sheetName val="1,2,3,4,5단위수량"/>
      <sheetName val="Sheet2"/>
      <sheetName val="계산표지"/>
      <sheetName val="노임변동률"/>
      <sheetName val="개산공사비"/>
      <sheetName val="재개발"/>
      <sheetName val="TOT"/>
      <sheetName val="유림골조"/>
      <sheetName val="별표 "/>
      <sheetName val="건축"/>
      <sheetName val="결재란"/>
      <sheetName val="분전반일위대가"/>
      <sheetName val="단중표"/>
      <sheetName val="7"/>
      <sheetName val="投标材料清单 "/>
      <sheetName val="공사비산출내역"/>
      <sheetName val="TCDB"/>
      <sheetName val="전기공사"/>
      <sheetName val="청천내"/>
      <sheetName val="재료값"/>
      <sheetName val="합계"/>
      <sheetName val="내역서 "/>
      <sheetName val="실행"/>
      <sheetName val="조경수목"/>
      <sheetName val="퇴직공제부금"/>
      <sheetName val="평균노임"/>
      <sheetName val="분석"/>
      <sheetName val="시운전연료비"/>
      <sheetName val="골조시행"/>
      <sheetName val="입찰보고"/>
      <sheetName val="CC16-내역서"/>
      <sheetName val="재료비단가"/>
      <sheetName val="자료입력"/>
      <sheetName val="적용단위길이"/>
      <sheetName val="전기혼잡제경비(45)"/>
      <sheetName val="중사"/>
      <sheetName val="통신물량"/>
      <sheetName val="공사비총괄표"/>
      <sheetName val="공사비집계"/>
      <sheetName val="집계장(대목_실행)"/>
      <sheetName val="대공종"/>
      <sheetName val="집 계 표"/>
      <sheetName val="업체자료"/>
      <sheetName val="MILL"/>
      <sheetName val="9GNG운반"/>
      <sheetName val="원형1호맨홀토공수량"/>
      <sheetName val="장비비 명세서1"/>
      <sheetName val="단가산출서"/>
      <sheetName val="가설건물"/>
      <sheetName val="코드"/>
      <sheetName val="연습"/>
      <sheetName val="장비단가"/>
      <sheetName val="자금청구"/>
      <sheetName val="목차"/>
      <sheetName val="간접비(1)"/>
      <sheetName val="제노임"/>
      <sheetName val="철거산출근거"/>
      <sheetName val="CODE"/>
      <sheetName val="DHEQSUPT"/>
      <sheetName val="소화실적"/>
      <sheetName val="10공구일위"/>
      <sheetName val="7.공정표"/>
      <sheetName val="단면 (2)"/>
      <sheetName val="지구단위계획"/>
      <sheetName val="김해토지조서"/>
      <sheetName val="자동제어"/>
      <sheetName val="실지수기호표"/>
      <sheetName val="시중노임단가"/>
      <sheetName val="청주(철골발주의뢰서)"/>
      <sheetName val="VE절감"/>
      <sheetName val="분전함신설"/>
      <sheetName val="차수"/>
      <sheetName val="관공일위대가"/>
      <sheetName val="관자재"/>
      <sheetName val="단가 및 재료비"/>
      <sheetName val="관접합및자재집계표"/>
      <sheetName val="3.공통공사대비"/>
      <sheetName val="sub"/>
      <sheetName val="공량산출서"/>
      <sheetName val="98수문일위"/>
      <sheetName val="몰탈"/>
      <sheetName val="MSS_2"/>
      <sheetName val="2000노임기준"/>
      <sheetName val="교각계산"/>
      <sheetName val="식재인부"/>
      <sheetName val="일위총괄"/>
      <sheetName val="AS복구"/>
      <sheetName val="중기터파기"/>
      <sheetName val="변수값"/>
      <sheetName val="중기상차"/>
      <sheetName val="대치판정"/>
      <sheetName val="남양내역"/>
      <sheetName val="MAIN_TABLE"/>
      <sheetName val="단가적용"/>
      <sheetName val="수량집계"/>
      <sheetName val="기본단가"/>
      <sheetName val="현장별"/>
      <sheetName val="1단계"/>
      <sheetName val="미드수량"/>
      <sheetName val="단면가정"/>
      <sheetName val="입찰견적보고서"/>
      <sheetName val="단가조사서"/>
      <sheetName val="준공정산"/>
      <sheetName val="상수도토공집계표"/>
      <sheetName val="직접비"/>
      <sheetName val="자재co"/>
      <sheetName val="INSTR"/>
      <sheetName val="#3_일위대가목록"/>
      <sheetName val="일위대가표48"/>
      <sheetName val="RETAIL (ABOVE)"/>
      <sheetName val="토공계산서(부체도로)"/>
      <sheetName val="검색방"/>
      <sheetName val="내역서비교"/>
      <sheetName val="부대공(BOQ)"/>
      <sheetName val="비주거용"/>
      <sheetName val="전선 및 전선관"/>
      <sheetName val="공조기"/>
      <sheetName val="수배전(갑)"/>
      <sheetName val="위치"/>
      <sheetName val="제수변 수량집계표(보통)"/>
      <sheetName val="수우미양가(Vlookup)"/>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내역서1999.8최종"/>
      <sheetName val="신고조서"/>
      <sheetName val="EJ"/>
      <sheetName val="코드일람표2001년10월"/>
      <sheetName val="구의33고"/>
      <sheetName val="유림총괄"/>
      <sheetName val="사유서제출현황-2"/>
      <sheetName val="N賃率_職"/>
      <sheetName val="인천제철"/>
      <sheetName val="토사(PE)"/>
      <sheetName val="투찰가"/>
      <sheetName val="2련간지"/>
      <sheetName val="sw1"/>
      <sheetName val="암거 제원표"/>
      <sheetName val="96수출"/>
      <sheetName val="암거"/>
      <sheetName val="현금예금"/>
      <sheetName val="1공구(입찰내역)"/>
      <sheetName val="노임단가 (2)"/>
      <sheetName val="B"/>
      <sheetName val="동해title"/>
      <sheetName val="단가(반정1교-원주)"/>
      <sheetName val="중기사용료"/>
      <sheetName val="제품목록"/>
      <sheetName val="BJJIN"/>
      <sheetName val="평3"/>
      <sheetName val="Sheet4"/>
      <sheetName val="심사물량"/>
      <sheetName val="SHEET"/>
      <sheetName val="현관"/>
      <sheetName val="5. 현장관리비(new) "/>
      <sheetName val="원본"/>
      <sheetName val="건축내역서"/>
      <sheetName val="하중계산"/>
      <sheetName val="옥내소화전계산서"/>
      <sheetName val="인부신상자료"/>
      <sheetName val="2_1__노무비_평균단가산출"/>
      <sheetName val="-배수구조총재료"/>
      <sheetName val="CODE1"/>
      <sheetName val="월별수입"/>
      <sheetName val="횡배수관토공수량"/>
      <sheetName val="제잡비"/>
      <sheetName val="개요"/>
      <sheetName val="주beam"/>
      <sheetName val="일위_파일"/>
      <sheetName val="이토변실(A3-LINE)"/>
      <sheetName val="기계실냉난방"/>
      <sheetName val="Macro3"/>
      <sheetName val="guard(mac)"/>
      <sheetName val="내역서을지"/>
      <sheetName val="옥외외등집계표"/>
      <sheetName val="세부추진"/>
      <sheetName val="상용보강"/>
      <sheetName val="일정"/>
      <sheetName val="일위단가"/>
      <sheetName val="원가입력"/>
      <sheetName val="2.대외공문"/>
      <sheetName val="SHL"/>
      <sheetName val="적용환율"/>
      <sheetName val="공정코드"/>
      <sheetName val="양식_자재단가조사표"/>
      <sheetName val="현장실사자료"/>
      <sheetName val="가설식당"/>
      <sheetName val="실행내역서(DCU)"/>
      <sheetName val="5.동별횡주관경"/>
      <sheetName val="관리,공감"/>
      <sheetName val="Sheet6"/>
      <sheetName val="인력터파기"/>
      <sheetName val="실행(표지,갑,을)"/>
      <sheetName val="도급FORM"/>
      <sheetName val="단   산"/>
      <sheetName val="실    단"/>
      <sheetName val="기본"/>
      <sheetName val="인원"/>
      <sheetName val="표준건축비"/>
      <sheetName val="HVAC"/>
      <sheetName val="건축2"/>
      <sheetName val="본사인상전"/>
      <sheetName val=" 갑지"/>
      <sheetName val="학생내역"/>
      <sheetName val="기안"/>
      <sheetName val="입력정보"/>
      <sheetName val="일위CODE"/>
      <sheetName val="울산자금"/>
      <sheetName val="정산을지"/>
      <sheetName val="6. 수량산출서"/>
      <sheetName val="점수계산1-2"/>
      <sheetName val="제품정보"/>
      <sheetName val="상품수불(합산)"/>
      <sheetName val="일위(시설)"/>
      <sheetName val="노무비 근거"/>
      <sheetName val="48평단가"/>
      <sheetName val="57단가"/>
      <sheetName val="54평단가"/>
      <sheetName val="66평단가"/>
      <sheetName val="61단가"/>
      <sheetName val="89평단가"/>
      <sheetName val="84평단가"/>
      <sheetName val="현장관리비데이타"/>
      <sheetName val="자동세륜기"/>
      <sheetName val="실행대비"/>
      <sheetName val="용수간선"/>
      <sheetName val="제경비산출서"/>
      <sheetName val="전산망"/>
      <sheetName val="부총"/>
      <sheetName val="재료비노무비"/>
      <sheetName val="49일위"/>
      <sheetName val="22일위"/>
      <sheetName val="esc"/>
      <sheetName val="참조 (2)"/>
      <sheetName val="가시설단위수량"/>
      <sheetName val="산출"/>
      <sheetName val="소방"/>
      <sheetName val="예산코드"/>
      <sheetName val="금리계산"/>
      <sheetName val="A1"/>
      <sheetName val="단가조사"/>
      <sheetName val="CM 1"/>
      <sheetName val="확정분요약"/>
      <sheetName val="확정분세부"/>
      <sheetName val="Eq. Mobilization"/>
      <sheetName val="범례표"/>
      <sheetName val="Baby일위대가"/>
      <sheetName val="도실건시"/>
      <sheetName val="COST"/>
      <sheetName val="장비 (2)"/>
      <sheetName val="이월"/>
      <sheetName val="3BL공동구 수량"/>
      <sheetName val="APT내역"/>
      <sheetName val="부대시설"/>
      <sheetName val="Sheet17"/>
      <sheetName val="LF자재단가"/>
      <sheetName val="공통(20-91)"/>
      <sheetName val="환경평가"/>
      <sheetName val="95MAKER"/>
      <sheetName val="계정"/>
      <sheetName val="1회"/>
      <sheetName val="맨홀토공"/>
      <sheetName val="맨홀수량산출"/>
      <sheetName val=""/>
      <sheetName val="공사수행방안"/>
      <sheetName val="수량산출서 (2)"/>
      <sheetName val="입력데이타(비인쇄용)"/>
      <sheetName val="구성비"/>
      <sheetName val="Sheet1 (2)"/>
      <sheetName val="산식3"/>
      <sheetName val="본사공가현황"/>
      <sheetName val="도수로현황"/>
      <sheetName val="콘크리트타설집계표"/>
      <sheetName val="대운반(철재)"/>
      <sheetName val="단위수량"/>
      <sheetName val="장비집계"/>
      <sheetName val="조작대(1연)"/>
      <sheetName val="위치조서"/>
      <sheetName val="단가비교"/>
      <sheetName val="5호광장_(만점)1"/>
      <sheetName val="인천국제_(만점)_(2)1"/>
      <sheetName val="Total_단위경유량집계1"/>
      <sheetName val="준검_내역서1"/>
      <sheetName val="토공유동표(전체_당초)1"/>
      <sheetName val="BH-1_(2)1"/>
      <sheetName val="1_수인터널1"/>
      <sheetName val="4_전기1"/>
      <sheetName val="표__지1"/>
      <sheetName val="앉음벽_(2)1"/>
      <sheetName val="1_설계조건1"/>
      <sheetName val="조도계산서_(도서)1"/>
      <sheetName val="노원열병합__건축공사기성내역서1"/>
      <sheetName val="I_설계조건1"/>
      <sheetName val="MSS_21"/>
      <sheetName val="우수관매설및_우수받이1"/>
      <sheetName val="제출내역_(2)1"/>
      <sheetName val="내역_ver1_01"/>
      <sheetName val="plan&amp;section_of_foundation1"/>
      <sheetName val="pile_bearing_capa_&amp;_arrenge1"/>
      <sheetName val="working_load_at_the_btm_ft_1"/>
      <sheetName val="stability_check1"/>
      <sheetName val="design_criteria1"/>
      <sheetName val="11_우각부_보강1"/>
      <sheetName val="보고서_기기리스트"/>
      <sheetName val="3련_BOX1"/>
      <sheetName val="소포내역_(2)1"/>
      <sheetName val="11_산출(전열)1"/>
      <sheetName val="6_산출(동력)1"/>
      <sheetName val="7_산출(TRAY)1"/>
      <sheetName val="7__현장관리비_1"/>
      <sheetName val="6__안전관리비1"/>
      <sheetName val="배수내역_(2)"/>
      <sheetName val="배수공_시멘트_및_골재량_산출"/>
      <sheetName val="_HIT-&gt;HMC_견적(3900)"/>
      <sheetName val="_HIT__HMC_견적_3900_1"/>
      <sheetName val="A_견적"/>
      <sheetName val="내___역"/>
      <sheetName val="플랜트_설치"/>
      <sheetName val="5_산출(전력)"/>
      <sheetName val="전_기"/>
      <sheetName val="수량산출서(전력간선_지하D_C)"/>
      <sheetName val="SHEET_PILE단가"/>
      <sheetName val="1_설계기준"/>
      <sheetName val="목차_"/>
      <sheetName val="Customer_Databas"/>
      <sheetName val="집_계_표"/>
      <sheetName val="6PILE__(돌출)"/>
      <sheetName val="spc_배관견적"/>
      <sheetName val="1_취수장"/>
      <sheetName val="unit_4"/>
      <sheetName val="화재_탐지_설비"/>
      <sheetName val="2차전체변경예정_(2)"/>
      <sheetName val="Cash_Flow-1"/>
      <sheetName val="3_1공사현황_공정표"/>
      <sheetName val="세골재__T2_변경_현황"/>
      <sheetName val="BH_1__2_"/>
      <sheetName val="귀래_설계_공내역서"/>
      <sheetName val="설_계"/>
      <sheetName val="노임_단가"/>
      <sheetName val="8_현장관리비"/>
      <sheetName val="7_안전관리비"/>
      <sheetName val="별표_"/>
      <sheetName val="개인별_순위표"/>
      <sheetName val="Eq__Mobilization"/>
      <sheetName val="내역서_"/>
      <sheetName val="도담구내_개소별_명세"/>
      <sheetName val="投标材料清单_"/>
      <sheetName val="3_공통공사대비"/>
      <sheetName val="단가_및_재료비"/>
      <sheetName val="장비비_명세서1"/>
      <sheetName val="7_공정표"/>
      <sheetName val="단면_(2)"/>
      <sheetName val="5__현장관리비(new)_"/>
      <sheetName val="2_대외공문"/>
      <sheetName val="노임단가_(2)"/>
      <sheetName val="RETAIL_(ABOVE)"/>
      <sheetName val="건축기술부대조건"/>
      <sheetName val="기준"/>
      <sheetName val="철근량"/>
      <sheetName val="일위대_x0000__x0000_Ԁ_x0000_䀀"/>
      <sheetName val="골조"/>
      <sheetName val="현장경비"/>
      <sheetName val="일위산출근거"/>
      <sheetName val="집계표(육상)"/>
      <sheetName val="목록표"/>
      <sheetName val="수량산출서집계"/>
      <sheetName val="맨홀수량"/>
      <sheetName val="비교1"/>
      <sheetName val="형상"/>
      <sheetName val="CON'C"/>
      <sheetName val="간접비"/>
      <sheetName val="간접"/>
      <sheetName val="자재"/>
      <sheetName val="산근1"/>
      <sheetName val="조립1부실적"/>
      <sheetName val="수문일1"/>
      <sheetName val="재정비내역"/>
      <sheetName val="지적고시내역"/>
      <sheetName val="기성(1차) "/>
      <sheetName val="NOMUBI"/>
      <sheetName val="목록"/>
      <sheetName val="설계명세서"/>
      <sheetName val="수량명세서"/>
      <sheetName val="노무비"/>
      <sheetName val="실적공사비"/>
      <sheetName val="일위대가집계"/>
      <sheetName val="동물이동통로"/>
      <sheetName val="토목내역서"/>
      <sheetName val="보고서_기기리스트1"/>
      <sheetName val="I_설계조_x0000_"/>
      <sheetName val="전철"/>
      <sheetName val="기계실"/>
      <sheetName val="토공 토적표"/>
      <sheetName val="현황산출서"/>
      <sheetName val="조도계산서_(도서_x0000_"/>
      <sheetName val="NNV"/>
      <sheetName val="관경별내역서"/>
      <sheetName val="콘_재료분리(1)"/>
      <sheetName val="1.CB"/>
      <sheetName val="변수"/>
      <sheetName val="투찰"/>
      <sheetName val="설계서"/>
      <sheetName val="20관리비율"/>
      <sheetName val="5사남"/>
      <sheetName val="일위대㐀븁_x0000__x0000_退"/>
      <sheetName val="단위중량"/>
      <sheetName val="효율표"/>
      <sheetName val="wall"/>
      <sheetName val=" 소방공사 산출근거"/>
      <sheetName val="인건-측정"/>
      <sheetName val="조직"/>
      <sheetName val="에어샵공사"/>
      <sheetName val="Sheet16"/>
      <sheetName val="일위대가 "/>
      <sheetName val="1ST"/>
      <sheetName val="4 LINE"/>
      <sheetName val="7 th"/>
      <sheetName val="CTEMCOST"/>
      <sheetName val="ELECTRIC"/>
      <sheetName val="SCHEDULE"/>
      <sheetName val="04변경-상하"/>
      <sheetName val="MSS"/>
      <sheetName val="정화조"/>
      <sheetName val="전사 (2)"/>
      <sheetName val="BA (2)"/>
      <sheetName val="CP (2)"/>
      <sheetName val="시산표"/>
      <sheetName val="전기단가조사서"/>
      <sheetName val="울산자동제어"/>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토공 total"/>
      <sheetName val="공기압舓⿫_x0005_"/>
      <sheetName val="공기압妐&quot;姜"/>
      <sheetName val="토공(1)"/>
      <sheetName val="준공조서갑지"/>
      <sheetName val="일위대가(계측기설치)"/>
      <sheetName val="유치원내역"/>
      <sheetName val="견내"/>
      <sheetName val="포장(수량)-관로부"/>
      <sheetName val="기성갑지"/>
      <sheetName val="MIJIBI"/>
      <sheetName val="0Title"/>
      <sheetName val="할빙수"/>
      <sheetName val="식음료"/>
      <sheetName val="apt수량"/>
      <sheetName val="현금"/>
      <sheetName val="첨부1"/>
      <sheetName val="지급자재"/>
      <sheetName val="난간벽단위"/>
      <sheetName val="LIST"/>
      <sheetName val="내역서(100%)"/>
      <sheetName val="재적표"/>
      <sheetName val="가시설(TYPE-A)"/>
      <sheetName val="1-1평균터파기고(1)"/>
      <sheetName val="견적의뢰서"/>
      <sheetName val="현장조사"/>
      <sheetName val="변경내역"/>
      <sheetName val="상반기손익차2총괄"/>
      <sheetName val="골재산출"/>
      <sheetName val="자재단가리스트"/>
      <sheetName val="전압강하자료"/>
      <sheetName val="아파트 "/>
      <sheetName val="2분기"/>
      <sheetName val="예산실적전체당월"/>
      <sheetName val="안정검토"/>
      <sheetName val="기존단가 (2)"/>
      <sheetName val="갑지_설계 내역서"/>
      <sheetName val="집계"/>
      <sheetName val="정산서"/>
      <sheetName val="영업소실적"/>
      <sheetName val="포장수량집계"/>
      <sheetName val="하수급견적대비"/>
      <sheetName val="K1자재(3차등)"/>
      <sheetName val="주bea_xdcf0_"/>
      <sheetName val="경비_원본"/>
      <sheetName val="변경명신물량 (2)"/>
      <sheetName val="자갈,시멘트,모래산출"/>
      <sheetName val=" FURNACE현설"/>
      <sheetName val="97 사업추정(WEKI)"/>
      <sheetName val="갑지.을지"/>
      <sheetName val="기타"/>
      <sheetName val="월별손익"/>
      <sheetName val="PI"/>
      <sheetName val="물류최종8월7"/>
      <sheetName val="송전기본"/>
      <sheetName val="부대대비"/>
      <sheetName val="냉연집계"/>
      <sheetName val="15100"/>
      <sheetName val="감가상각비대체내역"/>
      <sheetName val="REDUCER"/>
      <sheetName val="WE'T"/>
      <sheetName val="新철폐복2"/>
      <sheetName val="新철폐복3"/>
      <sheetName val="新철폐복"/>
      <sheetName val="보할"/>
      <sheetName val="다곡2교"/>
      <sheetName val="제수변수량"/>
      <sheetName val="마스터원본"/>
      <sheetName val="접속도수량집계표"/>
      <sheetName val="일위대가목록표"/>
      <sheetName val="유효폭의 계산"/>
      <sheetName val="간접경상비"/>
      <sheetName val="덤프트럭계수"/>
      <sheetName val="날개수집"/>
      <sheetName val="각종양식"/>
      <sheetName val="&lt;--"/>
      <sheetName val="2"/>
      <sheetName val="견적시담(송포2공구)"/>
      <sheetName val="J"/>
      <sheetName val="건축공사실행"/>
      <sheetName val="건축원가"/>
      <sheetName val="내역서2안"/>
      <sheetName val="물량내역서"/>
      <sheetName val="수목표준대가"/>
      <sheetName val="기초목"/>
      <sheetName val="database"/>
      <sheetName val="자재집계"/>
      <sheetName val="설계내역(2001)"/>
      <sheetName val="제조노임"/>
      <sheetName val="F4-F7"/>
      <sheetName val="미납품 현황"/>
      <sheetName val="예산조서(전송)"/>
      <sheetName val="시추조사비"/>
      <sheetName val="(당평)자재"/>
      <sheetName val="S0"/>
      <sheetName val="을부담운반비"/>
      <sheetName val="교대(A1)"/>
      <sheetName val="기준액"/>
      <sheetName val="STEEL BOX 단면설계(SEC.8)"/>
      <sheetName val="조경수량"/>
      <sheetName val="H-pile(298x299)"/>
      <sheetName val="H-pile(250x250)"/>
      <sheetName val="인입관수량총괄"/>
      <sheetName val="한일양산"/>
      <sheetName val="2-2.매출분석"/>
      <sheetName val="설명서 "/>
      <sheetName val="FACTOR"/>
      <sheetName val="건축원가계산서"/>
      <sheetName val="간지"/>
      <sheetName val="I_설계조多"/>
      <sheetName val="일위1"/>
      <sheetName val="세목별"/>
      <sheetName val="설-원가"/>
      <sheetName val="선정요령"/>
      <sheetName val="95년12월말"/>
      <sheetName val="화설내"/>
      <sheetName val="내역1"/>
      <sheetName val="FAB별"/>
      <sheetName val="건축집계"/>
      <sheetName val="임차비용"/>
      <sheetName val="데이터유효성검사자료"/>
      <sheetName val="자격 땡겨오기"/>
      <sheetName val="사업부구분코드"/>
      <sheetName val="급,배기팬"/>
      <sheetName val="대_x0000__x0000_"/>
      <sheetName val="Scenario"/>
      <sheetName val="10공-_x0000_Ԁ"/>
      <sheetName val="건명"/>
      <sheetName val="수자재단위당"/>
      <sheetName val="기타#9"/>
      <sheetName val="GDP"/>
      <sheetName val="일일입력"/>
      <sheetName val="품목등록"/>
      <sheetName val="만년달력"/>
      <sheetName val="수정계획3"/>
      <sheetName val="도담구내 개소별 명柖"/>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주식"/>
      <sheetName val="Cost bd-&quot;A&quot;"/>
      <sheetName val="실_인건비(5월부터)"/>
      <sheetName val="현장별정리"/>
      <sheetName val="직접뀀鞖/_x0000_"/>
      <sheetName val="인적사항(누적)"/>
      <sheetName val="제1영업소"/>
      <sheetName val="제2영업소"/>
      <sheetName val="제3영업소"/>
      <sheetName val="부하LOAD"/>
      <sheetName val="표지 (2)"/>
      <sheetName val="10"/>
      <sheetName val="11"/>
      <sheetName val="12"/>
      <sheetName val="13"/>
      <sheetName val="14"/>
      <sheetName val="15"/>
      <sheetName val="16"/>
      <sheetName val="3"/>
      <sheetName val="4"/>
      <sheetName val="5"/>
      <sheetName val="6"/>
      <sheetName val="8"/>
      <sheetName val="9"/>
      <sheetName val="담보"/>
      <sheetName val="수완하도"/>
      <sheetName val="김포내역"/>
      <sheetName val="우석문틀"/>
      <sheetName val="수계"/>
      <sheetName val="토지가격산출기초"/>
      <sheetName val="공시지가"/>
      <sheetName val="인원계획-미화"/>
      <sheetName val="안산기계장치"/>
      <sheetName val="토목도급"/>
      <sheetName val="점유현황"/>
      <sheetName val="판정1교토공"/>
      <sheetName val="WEON"/>
      <sheetName val="단가조사-1"/>
      <sheetName val="자재테이블"/>
      <sheetName val="DTCT"/>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05년 상"/>
      <sheetName val="영흥TL(UP,DOWN) "/>
      <sheetName val="학익동신동아5차CD365"/>
      <sheetName val="단양 00 아파트-세부내역"/>
      <sheetName val="매입"/>
      <sheetName val="2.단면가정 (양곡1교)"/>
      <sheetName val="관급현황"/>
      <sheetName val="기술조건"/>
      <sheetName val="1.내역(청.하역장전등)"/>
      <sheetName val="기계"/>
      <sheetName val="배수관연장조서"/>
      <sheetName val="미장"/>
      <sheetName val="철골"/>
      <sheetName val="Data&amp;Result"/>
      <sheetName val="제수문집계"/>
      <sheetName val="램머"/>
      <sheetName val="1,2,3,4_x0000__x0000_界Þ多⽬"/>
      <sheetName val="1,2,3,4_x0005__x0000__x0000__x0000__x0000_"/>
      <sheetName val="과업지시서"/>
      <sheetName val="단가비교표_공통1"/>
      <sheetName val="8.PILE  (돌출)"/>
      <sheetName val="집계장"/>
      <sheetName val="2000.05"/>
      <sheetName val="인구"/>
      <sheetName val="전도품의"/>
      <sheetName val="원료"/>
      <sheetName val="건축공사집계"/>
      <sheetName val="125x125"/>
      <sheetName val="4. VOs summary"/>
      <sheetName val="SEX"/>
      <sheetName val="Quantity"/>
      <sheetName val="TOSHIBA-Structure"/>
      <sheetName val="Chiet tinh dz35"/>
      <sheetName val="RATE"/>
      <sheetName val=" 견적서"/>
      <sheetName val="매출그래프"/>
      <sheetName val="4.2.1 마루높이 검토"/>
      <sheetName val="기본설계기준"/>
      <sheetName val="수량계산"/>
      <sheetName val="일위산출"/>
      <sheetName val="개요2"/>
      <sheetName val="하조서"/>
      <sheetName val="2002상반기노임기준"/>
      <sheetName val="종단계산"/>
      <sheetName val="용산1(해보)"/>
      <sheetName val="JUCK"/>
      <sheetName val="내역_verᔈ_x0000__x0000_"/>
      <sheetName val="계산_x0000__x0000_"/>
      <sheetName val="정리계槜〚_x0000__x0000_䇀"/>
      <sheetName val="공량·_x0000__x0000_"/>
      <sheetName val="공량×"/>
      <sheetName val="TABLE DB"/>
      <sheetName val="쌍용 data base"/>
      <sheetName val="설변단가적용현황"/>
      <sheetName val="변경내역서"/>
      <sheetName val="7_산출(⠀榅弁䘿_x0000_"/>
      <sheetName val="ITB COST"/>
      <sheetName val="결재_x0000_"/>
      <sheetName val="코_x0000_"/>
      <sheetName val="6__안전관慨⻥"/>
      <sheetName val="산출근거#2-3"/>
      <sheetName val="설계명세"/>
      <sheetName val="LD"/>
      <sheetName val="유지정비"/>
      <sheetName val="용역인건비"/>
      <sheetName val="문10"/>
      <sheetName val="6동"/>
      <sheetName val="일반수량총괄집계"/>
      <sheetName val="일위대"/>
      <sheetName val="일위대㐀븁"/>
      <sheetName val="ASP"/>
      <sheetName val="원_x0000__x0000_"/>
      <sheetName val="수량산출서 갑지"/>
      <sheetName val="단가시흥"/>
      <sheetName val="6_산출닑⾱_x0005__x0000_"/>
      <sheetName val="보활"/>
      <sheetName val="집행(2-1)"/>
      <sheetName val="장문교(대전)"/>
      <sheetName val="품셈 "/>
      <sheetName val="음성cable"/>
      <sheetName val="M-EMS GP-570(BIT)"/>
      <sheetName val="일위집계"/>
      <sheetName val="주bea?"/>
      <sheetName val="투찰(하수)"/>
      <sheetName val="시운전"/>
      <sheetName val="시운전绸7"/>
      <sheetName val="예총"/>
      <sheetName val="장비코드표 050601"/>
      <sheetName val="2007년 생산1부장비"/>
      <sheetName val="2008년 생산부전장비코드"/>
      <sheetName val="DDB부 장비 관리현황"/>
      <sheetName val="Xunit (단위환산)"/>
      <sheetName val="돈암사업"/>
      <sheetName val="DATA LISTS"/>
      <sheetName val="요율표"/>
      <sheetName val="토공(완충)"/>
      <sheetName val="재료할증"/>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신대방33(적용)"/>
      <sheetName val="보고"/>
      <sheetName val="계정1"/>
      <sheetName val="오동"/>
      <sheetName val="대조"/>
      <sheetName val="나한"/>
      <sheetName val="내역서 제출"/>
      <sheetName val="단가산출(T)"/>
      <sheetName val="수량산출목록표"/>
      <sheetName val="설계예산서(2_소천우회토목)"/>
      <sheetName val="수토공단위당"/>
      <sheetName val="부안변전"/>
      <sheetName val="구조물터파기수량집계"/>
      <sheetName val="8.설치품셈"/>
      <sheetName val="7월11일"/>
      <sheetName val="설원"/>
      <sheetName val="업체별기성내역"/>
      <sheetName val="사진첩"/>
      <sheetName val="3련_B䀀㽚"/>
      <sheetName val="design_crit_x0000__x0000__x0005__x0000_"/>
      <sheetName val="[입찰안.xls]직접뀀鞖/_x0000_"/>
      <sheetName val="[입찰안.xls][입찰안.xls]직접뀀鞖/_x0000_"/>
      <sheetName val="자재기성 신청서.xlsx"/>
      <sheetName val="0.목록1"/>
      <sheetName val="마감산출"/>
      <sheetName val="조직관리비"/>
      <sheetName val="수선비"/>
      <sheetName val="원가명세"/>
      <sheetName val="사발차명세표"/>
      <sheetName val="손익"/>
      <sheetName val="분개장·원장"/>
      <sheetName val="소포내역_x0000__x0000__x0005__x0000_"/>
      <sheetName val="품셈총괄표"/>
      <sheetName val="토공_total"/>
      <sheetName val="공기압舓⿫"/>
      <sheetName val="기성(1차)_"/>
      <sheetName val="9GNG운¼"/>
      <sheetName val="공사비증감"/>
      <sheetName val="VXXXXXXX"/>
      <sheetName val="중기조종사 단위단가"/>
      <sheetName val="시약"/>
      <sheetName val="전기2005"/>
      <sheetName val="통신2005"/>
      <sheetName val="plan&amp;section_of__x0000__x0000__x0005__x0000_冰﹢Ƚ_x0000__x0000__x0000_"/>
      <sheetName val="Bảng mã VT"/>
      <sheetName val="참조표"/>
      <sheetName val="pile_bearing_capa_&amp;_¬웰ﾕ쀀_x0005_"/>
      <sheetName val="pile_bearing_capa_&amp;_¬웰ﾕ_x0000_ﳪ_x0005_"/>
      <sheetName val="5호광장_(만점)3"/>
      <sheetName val="인천국제_(만점)_(2)3"/>
      <sheetName val="Total_단위경유량집계3"/>
      <sheetName val="토공유동표(전체_당초)3"/>
      <sheetName val="준검_내역서3"/>
      <sheetName val="BH-1_(2)3"/>
      <sheetName val="4_전기3"/>
      <sheetName val="표__지3"/>
      <sheetName val="1_수인터널3"/>
      <sheetName val="I_설계조건3"/>
      <sheetName val="앉음벽_(2)3"/>
      <sheetName val="노원열병합__건축공사기성내역서3"/>
      <sheetName val="1_설계조건3"/>
      <sheetName val="소포내역_(2)3"/>
      <sheetName val="A_견적2"/>
      <sheetName val="조도계산서_(도서)3"/>
      <sheetName val="MSS_23"/>
      <sheetName val="2_1__노무비_평균단가산출2"/>
      <sheetName val="우수관매설및_우수받이3"/>
      <sheetName val="제출내역_(2)3"/>
      <sheetName val="내역_ver1_03"/>
      <sheetName val="plan&amp;section_of_foundation3"/>
      <sheetName val="pile_bearing_capa_&amp;_arrenge3"/>
      <sheetName val="working_load_at_the_btm_ft_3"/>
      <sheetName val="stability_check3"/>
      <sheetName val="design_criteria3"/>
      <sheetName val="11_우각부_보강3"/>
      <sheetName val="보고서_기기리스트2"/>
      <sheetName val="7__현장관리비_3"/>
      <sheetName val="6__안전관리비3"/>
      <sheetName val="_HIT__HMC_견적_3900_3"/>
      <sheetName val="내___역2"/>
      <sheetName val="플랜트_설치2"/>
      <sheetName val="11_산출(전열)3"/>
      <sheetName val="6_산출(동력)3"/>
      <sheetName val="7_산출(TRAY)3"/>
      <sheetName val="3련_BOX3"/>
      <sheetName val="배수공_시멘트_및_골재량_산출2"/>
      <sheetName val="5_산출(전력)2"/>
      <sheetName val="배수내역_(2)2"/>
      <sheetName val="SHEET_PILE단가2"/>
      <sheetName val="전_기2"/>
      <sheetName val="Customer_Databas2"/>
      <sheetName val="_HIT-&gt;HMC_견적(3900)2"/>
      <sheetName val="세골재__T2_변경_현황2"/>
      <sheetName val="수량산출서(전력간선_지하D_C)2"/>
      <sheetName val="화재_탐지_설비2"/>
      <sheetName val="2차전체변경예정_(2)2"/>
      <sheetName val="6PILE__(돌출)2"/>
      <sheetName val="목차_2"/>
      <sheetName val="귀래_설계_공내역서2"/>
      <sheetName val="unit_42"/>
      <sheetName val="BH_1__2_2"/>
      <sheetName val="8_현장관리비2"/>
      <sheetName val="7_안전관리비2"/>
      <sheetName val="spc_배관견적2"/>
      <sheetName val="1_설계기준2"/>
      <sheetName val="1_취수장2"/>
      <sheetName val="개인별_순위표2"/>
      <sheetName val="내역서_2"/>
      <sheetName val="3_1공사현황_공정표2"/>
      <sheetName val="노임_단가2"/>
      <sheetName val="Cash_Flow-12"/>
      <sheetName val="설_계2"/>
      <sheetName val="도담구내_개소별_명세2"/>
      <sheetName val="별표_2"/>
      <sheetName val="投标材料清单_2"/>
      <sheetName val="3_공통공사대비2"/>
      <sheetName val="집_계_표2"/>
      <sheetName val="RETAIL_(ABOVE)2"/>
      <sheetName val="장비비_명세서12"/>
      <sheetName val="노임단가_(2)2"/>
      <sheetName val="단가_및_재료비2"/>
      <sheetName val="6__수량산출서1"/>
      <sheetName val="참조_(2)1"/>
      <sheetName val="7_공정표2"/>
      <sheetName val="단면_(2)2"/>
      <sheetName val="단___산1"/>
      <sheetName val="실____단1"/>
      <sheetName val="5__현장관리비(new)_2"/>
      <sheetName val="2_대외공문2"/>
      <sheetName val="Eq__Mobilization2"/>
      <sheetName val="제수변_수량집계표(보통)1"/>
      <sheetName val="Sheet1_(2)1"/>
      <sheetName val="수량산출서_(2)"/>
      <sheetName val="노무비_근거1"/>
      <sheetName val="_갑지1"/>
      <sheetName val="장비_(2)1"/>
      <sheetName val="CM_11"/>
      <sheetName val="5_동별횡주관경1"/>
      <sheetName val="전선_및_전선관1"/>
      <sheetName val="3BL공동구_수량1"/>
      <sheetName val="암거_제원표1"/>
      <sheetName val="내역서1999_8최종1"/>
      <sheetName val="1_CB"/>
      <sheetName val="일위대가_1"/>
      <sheetName val="4_LINE1"/>
      <sheetName val="7_th1"/>
      <sheetName val="토공_토적표"/>
      <sheetName val="아파트_"/>
      <sheetName val="습식및_셀프레벨링1"/>
      <sheetName val="1차_내역서1"/>
      <sheetName val="BSD_(2)"/>
      <sheetName val="바_한일양산"/>
      <sheetName val="Project_Brief"/>
      <sheetName val="영업_일1"/>
      <sheetName val="기기_내역서"/>
      <sheetName val="전사_(2)"/>
      <sheetName val="BA_(2)"/>
      <sheetName val="CP_(2)"/>
      <sheetName val="일위대가56-1_"/>
      <sheetName val="일위대가71-1_"/>
      <sheetName val="일위대가74-1_"/>
      <sheetName val="일위대가76-1_"/>
      <sheetName val="일위대가77-1_"/>
      <sheetName val="일위대가78-1_"/>
      <sheetName val="_소방공사_산출근거"/>
      <sheetName val="갑지_을지"/>
      <sheetName val="변경명신물량_(2)"/>
      <sheetName val="2-2_매출분석"/>
      <sheetName val="설명서_"/>
      <sheetName val="주bea"/>
      <sheetName val="유효폭의_계산"/>
      <sheetName val="STEEL_BOX_단면설계(SEC_8)"/>
      <sheetName val="미납품_현황"/>
      <sheetName val="도담구내_개소별_명柖1"/>
      <sheetName val="danh_muc_vat_tu1"/>
      <sheetName val="Register-BG_NCC1"/>
      <sheetName val="Data_21"/>
      <sheetName val="TB_chính1"/>
      <sheetName val="Steel_pipe1"/>
      <sheetName val="Ref_pipe+Ins1"/>
      <sheetName val="Plastic_pipe1"/>
      <sheetName val="Air_Grilles1"/>
      <sheetName val="Cost_bd-&quot;A&quot;1"/>
      <sheetName val="기존단가_(2)"/>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3련_Bꨀ덽"/>
      <sheetName val="working_load_at０ʵŚÃ堠ᴕ_x0000__x0000__x0000__x0000__x0000__x0000_"/>
      <sheetName val="납부서"/>
      <sheetName val="식재"/>
      <sheetName val="시설물"/>
      <sheetName val="식재출력용"/>
      <sheetName val="유지관리"/>
      <sheetName val="조도계산서Å_x0000_Ԁ_x0000__x0000_"/>
      <sheetName val="조도계산서Å_x0000_Ԁ_x0000_耀"/>
      <sheetName val="내역(인테리어 실내)(도급)"/>
      <sheetName val="내역(인테리어 실외)(도급)"/>
      <sheetName val="(원)기흥상갈"/>
      <sheetName val="현장경비(공사금액별)"/>
      <sheetName val="4__VOs_summary"/>
      <sheetName val="Xunit_(단위환산)"/>
      <sheetName val="장비코드표_050601"/>
      <sheetName val="2007년_생산1부장비"/>
      <sheetName val="2008년_생산부전장비코드"/>
      <sheetName val="DDB부_장비_관리현황"/>
      <sheetName val="外構・目次"/>
      <sheetName val="工場棟・目次"/>
      <sheetName val="事務棟・目次"/>
      <sheetName val="gvl"/>
      <sheetName val="電気設備表"/>
      <sheetName val="预算"/>
      <sheetName val="Bảng_mã_VT"/>
      <sheetName val="Chiet_tinh_dz35"/>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Elec LG"/>
      <sheetName val="ESTI."/>
      <sheetName val="DI-ESTI"/>
      <sheetName val="1_MV"/>
      <sheetName val="받을어음"/>
      <sheetName val="시작"/>
      <sheetName val="투자자산"/>
      <sheetName val="대손상각"/>
      <sheetName val="Translation"/>
      <sheetName val="D &amp; W sizes"/>
      <sheetName val="単価表"/>
      <sheetName val="Gia vat tu"/>
      <sheetName val="DI_ESTI"/>
      <sheetName val="dtct cong"/>
      <sheetName val="HS"/>
      <sheetName val="b_balju_cho"/>
      <sheetName val="공기압¬_x0000_Ԁ"/>
      <sheetName val="자격증"/>
      <sheetName val="뚝토공"/>
      <sheetName val="공사비예산서"/>
      <sheetName val="가로등내역서"/>
      <sheetName val="정리계槜で_x0000__x0000_ｐ"/>
      <sheetName val="정리계槜で_x0000__x0000_㟠"/>
      <sheetName val="세부내역서"/>
      <sheetName val="현우실적"/>
      <sheetName val="원가&amp;하도급원가"/>
      <sheetName val="적산"/>
      <sheetName val="일위대가(집계_x0000_"/>
      <sheetName val="Front"/>
      <sheetName val="CONCRETE"/>
      <sheetName val="부안일위"/>
      <sheetName val="만봉용지매수비(총괄)"/>
      <sheetName val="차량(구)"/>
      <sheetName val="자단"/>
      <sheetName val="발주내역"/>
      <sheetName val="DGCT (01)"/>
      <sheetName val="NOTE"/>
      <sheetName val="LEGEND"/>
      <sheetName val="SCOPE OF WORK"/>
      <sheetName val="IBASE"/>
      <sheetName val="Chi tiet"/>
      <sheetName val="FitOutConfCentre"/>
      <sheetName val="BG"/>
      <sheetName val="nhôm 1,2mm"/>
      <sheetName val="nhôm 1,4mm"/>
      <sheetName val="01. DATA"/>
      <sheetName val="1,2,3,4"/>
      <sheetName val="H-PILE수량집계"/>
      <sheetName val="NM2"/>
      <sheetName val="NW1"/>
      <sheetName val="NW2"/>
      <sheetName val="PW3"/>
      <sheetName val="PW4"/>
      <sheetName val="SC1"/>
      <sheetName val="DNW"/>
      <sheetName val="N+"/>
      <sheetName val="NE"/>
      <sheetName val="P+"/>
      <sheetName val="PM"/>
      <sheetName val="PE"/>
      <sheetName val="So sanh"/>
      <sheetName val="주bea_"/>
      <sheetName val="단_x0005__x0000_"/>
      <sheetName val="공사비예"/>
      <sheetName val="발주A"/>
      <sheetName val="토공집계표"/>
      <sheetName val="cal1"/>
      <sheetName val="bqmpaloc"/>
      <sheetName val="[입찰안.xls][입찰안.xls][입찰안.xls]B__2"/>
      <sheetName val="[입찰안.xls][입찰안.xls][입찰안.xls]B__3"/>
      <sheetName val="장비가동"/>
      <sheetName val="일위(토,포,부)"/>
      <sheetName val="제잡비1"/>
      <sheetName val="수량산출서집계(_x0000__x0000__x0005__x0000_"/>
      <sheetName val="수량산출서집계(_x0000__x0000__x0005__x0000_瞀"/>
      <sheetName val="물가시세"/>
      <sheetName val="DHEQ㧈讄䰀漐"/>
      <sheetName val="교량전기"/>
      <sheetName val="대차대조표"/>
      <sheetName val="손익계산서"/>
      <sheetName val="이익잉여금"/>
      <sheetName val="상세손익"/>
      <sheetName val="의견양식"/>
      <sheetName val="참고자료"/>
      <sheetName val="예산M12A"/>
      <sheetName val="wbs2차"/>
      <sheetName val="PROJ. DATA"/>
      <sheetName val=" Beams Sched "/>
      <sheetName val="pile_bearing_ca怀꿟세_x0000_䘀뤙_x0000__x0000_Ԁ_x0000_"/>
      <sheetName val="자재대"/>
      <sheetName val="[입찰안.xls][입찰안.xls][입찰안.xls]___2"/>
      <sheetName val="Gian"/>
      <sheetName val="[입찰안.xls][입찰안.xls][입찰안.xls]B_10"/>
      <sheetName val="[입찰안.xls][입찰안.xls][입찰안.xls]B__7"/>
      <sheetName val="[입찰안.xls][입찰안.xls][입찰안.xls]B__4"/>
      <sheetName val="[입찰안.xls][입찰안.xls][입찰안.xls]B__5"/>
      <sheetName val="[입찰안.xls][입찰안.xls][입찰안.xls]B__6"/>
      <sheetName val="[입찰안.xls][입찰안.xls][입찰안.xls]B__8"/>
      <sheetName val="[입찰안.xls][입찰안.xls][입찰안.xls]B_11"/>
      <sheetName val="[입찰안.xls][입찰안.xls][입찰안.xls]B__9"/>
      <sheetName val="[입찰안.xls][입찰안.xls][입찰안.xls]B_68"/>
      <sheetName val="[입찰안.xls][입찰안.xls][입찰안.xls]B_12"/>
      <sheetName val="[입찰안.xls][입찰안.xls][입찰안.xls]B_79"/>
      <sheetName val="[입찰안.xls][입찰안.xls][입찰안.xls]B_84"/>
      <sheetName val="[입찰안.xls][입찰안.xls][입찰안.xls]B_13"/>
      <sheetName val="[입찰안.xls][입찰안.xls][입찰안.xls]B_14"/>
      <sheetName val="[입찰안.xls][입찰안.xls][입찰안.xls]B_18"/>
      <sheetName val="[입찰안.xls][입찰안.xls][입찰안.xls]B_16"/>
      <sheetName val="[입찰안.xls][입찰안.xls][입찰안.xls]B_15"/>
      <sheetName val="[입찰안.xls][입찰안.xls][입찰안.xls]B_17"/>
      <sheetName val="[입찰안.xls][입찰안.xls][입찰안.xls]B_20"/>
      <sheetName val="[입찰안.xls][입찰안.xls][입찰안.xls]B_19"/>
      <sheetName val="[입찰안.xls][입찰안.xls][입찰안.xls]B_21"/>
      <sheetName val="[입찰안.xls][입찰안.xls][입찰안.xls]B_33"/>
      <sheetName val="[입찰안.xls][입찰안.xls][입찰안.xls]B_31"/>
      <sheetName val="[입찰안.xls][입찰안.xls][입찰안.xls]B_22"/>
      <sheetName val="[입찰안.xls][입찰안.xls][입찰안.xls]B_30"/>
      <sheetName val="[입찰안.xls][입찰안.xls][입찰안.xls]B_29"/>
      <sheetName val="[입찰안.xls][입찰안.xls][입찰안.xls]B_28"/>
      <sheetName val="[입찰안.xls][입찰안.xls][입찰안.xls]B_23"/>
      <sheetName val="[입찰안.xls][입찰안.xls][입찰안.xls]B_24"/>
      <sheetName val="[입찰안.xls][입찰안.xls][입찰안.xls]B_25"/>
      <sheetName val="[입찰안.xls][입찰안.xls][입찰안.xls]B_26"/>
      <sheetName val="[입찰안.xls][입찰안.xls][입찰안.xls]B_27"/>
      <sheetName val="[입찰안.xls][입찰안.xls][입찰안.xls]B_34"/>
      <sheetName val="[입찰안.xls][입찰안.xls][입찰안.xls]B_32"/>
      <sheetName val="[입찰안.xls][입찰안.xls][입찰안.xls]B_66"/>
      <sheetName val="[입찰안.xls][입찰안.xls][입찰안.xls]B_35"/>
      <sheetName val="[입찰안.xls][입찰안.xls][입찰안.xls]B_37"/>
      <sheetName val="[입찰안.xls][입찰안.xls][입찰안.xls]B_36"/>
      <sheetName val="[입찰안.xls][입찰안.xls][입찰안.xls]B_67"/>
      <sheetName val="[입찰안.xls][입찰안.xls][입찰안.xls]B_40"/>
      <sheetName val="[입찰안.xls][입찰안.xls][입찰안.xls]B_41"/>
      <sheetName val="[입찰안.xls][입찰안.xls][입찰안.xls]B_42"/>
      <sheetName val="[입찰안.xls][입찰안.xls][입찰안.xls]B_38"/>
      <sheetName val="[입찰안.xls][입찰안.xls][입찰안.xls]B_39"/>
      <sheetName val="[입찰안.xls][입찰안.xls][입찰안.xls]B_43"/>
      <sheetName val="[입찰안.xls][입찰안.xls][입찰안.xls]B_46"/>
      <sheetName val="[입찰안.xls][입찰안.xls][입찰안.xls]B_45"/>
      <sheetName val="[입찰안.xls][입찰안.xls][입찰안.xls]B_44"/>
      <sheetName val="[입찰안.xls][입찰안.xls][입찰안.xls]B_49"/>
      <sheetName val="[입찰안.xls][입찰안.xls][입찰안.xls]B_50"/>
      <sheetName val="[입찰안.xls][입찰안.xls][입찰안.xls]B_48"/>
      <sheetName val="[입찰안.xls][입찰안.xls][입찰안.xls]B_47"/>
      <sheetName val="[입찰안.xls][입찰안.xls][입찰안.xls]B_53"/>
      <sheetName val="[입찰안.xls][입찰안.xls][입찰안.xls]B_51"/>
      <sheetName val="[입찰안.xls][입찰안.xls][입찰안.xls]B_52"/>
      <sheetName val="[입찰안.xls][입찰안.xls][입찰안.xls]B_56"/>
      <sheetName val="[입찰안.xls][입찰안.xls][입찰안.xls]B_54"/>
      <sheetName val="[입찰안.xls][입찰안.xls][입찰안.xls]B_55"/>
      <sheetName val="[입찰안.xls][입찰안.xls][입찰안.xls]B_57"/>
      <sheetName val="[입찰안.xls][입찰안.xls][입찰안.xls]B_58"/>
      <sheetName val="[입찰안.xls][입찰안.xls][입찰안.xls]B_62"/>
      <sheetName val="[입찰안.xls][입찰안.xls][입찰안.xls]B_64"/>
      <sheetName val="[입찰안.xls][입찰안.xls][입찰안.xls]B_63"/>
      <sheetName val="[입찰안.xls][입찰안.xls][입찰안.xls]B_61"/>
      <sheetName val="[입찰안.xls][입찰안.xls][입찰안.xls]B_59"/>
      <sheetName val="[입찰안.xls][입찰안.xls][입찰안.xls]B_60"/>
      <sheetName val="[입찰안.xls][입찰안.xls][입찰안.xls]B_65"/>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수량"/>
      <sheetName val="현장"/>
      <sheetName val="견적비교표 (2)"/>
      <sheetName val="작성방법(지우지마세요)"/>
      <sheetName val="결재방(지우지 마세요)"/>
      <sheetName val="[입찰안.xls][입찰안.xls][입찰안.xls]B_73"/>
      <sheetName val="[입찰안.xls][입찰안.xls][입찰안.xls]B_74"/>
      <sheetName val="[입찰안.xls][입찰안.xls][입찰안.xls]B_69"/>
      <sheetName val="[입찰안.xls][입찰안.xls][입찰안.xls]B_70"/>
      <sheetName val="[입찰안.xls][입찰안.xls][입찰안.xls]B_71"/>
      <sheetName val="[입찰안.xls][입찰안.xls][입찰안.xls]B_72"/>
      <sheetName val="[입찰안.xls][입찰안.xls][입찰안.xls]B_75"/>
      <sheetName val="[입찰안.xls][입찰안.xls][입찰안.xls]B_77"/>
      <sheetName val="[입찰안.xls][입찰안.xls][입찰안.xls]B_78"/>
      <sheetName val="[입찰안.xls][입찰안.xls][입찰안.xls]B_76"/>
      <sheetName val="CableSchedule"/>
      <sheetName val="배수로집계"/>
      <sheetName val="5호광장_(만점)5"/>
      <sheetName val="인천국제_(만점)_(2)5"/>
      <sheetName val="Total_단위경유량집계5"/>
      <sheetName val="표__지5"/>
      <sheetName val="토공유동표(전체_당초)5"/>
      <sheetName val="준검_내역서5"/>
      <sheetName val="1_수인터널5"/>
      <sheetName val="BH-1_(2)5"/>
      <sheetName val="4_전기5"/>
      <sheetName val="I_설계조건5"/>
      <sheetName val="앉음벽_(2)5"/>
      <sheetName val="1_설계조건5"/>
      <sheetName val="조도계산서_(도서)5"/>
      <sheetName val="노원열병합__건축공사기성내역서5"/>
      <sheetName val="소포내역_(2)5"/>
      <sheetName val="11_산출(전열)5"/>
      <sheetName val="6_산출(동력)5"/>
      <sheetName val="7_산출(TRAY)5"/>
      <sheetName val="우수관매설및_우수받이5"/>
      <sheetName val="11_우각부_보강5"/>
      <sheetName val="제출내역_(2)5"/>
      <sheetName val="MSS_25"/>
      <sheetName val="_HIT__HMC_견적_3900_5"/>
      <sheetName val="7__현장관리비_5"/>
      <sheetName val="6__안전관리비5"/>
      <sheetName val="3련_BOX5"/>
      <sheetName val="2_1__노무비_평균단가산출4"/>
      <sheetName val="내역_ver1_05"/>
      <sheetName val="보고서_기기리스트4"/>
      <sheetName val="plan&amp;section_of_foundation5"/>
      <sheetName val="pile_bearing_capa_&amp;_arrenge5"/>
      <sheetName val="working_load_at_the_btm_ft_5"/>
      <sheetName val="stability_check5"/>
      <sheetName val="design_criteria5"/>
      <sheetName val="5_산출(전력)4"/>
      <sheetName val="수량산출서(전력간선_지하D_C)4"/>
      <sheetName val="배수내역_(2)4"/>
      <sheetName val="배수공_시멘트_및_골재량_산출4"/>
      <sheetName val="A_견적4"/>
      <sheetName val="내___역4"/>
      <sheetName val="플랜트_설치4"/>
      <sheetName val="_HIT-&gt;HMC_견적(3900)4"/>
      <sheetName val="6PILE__(돌출)4"/>
      <sheetName val="SHEET_PILE단가4"/>
      <sheetName val="BH_1__2_4"/>
      <sheetName val="전_기4"/>
      <sheetName val="unit_44"/>
      <sheetName val="Customer_Databas4"/>
      <sheetName val="목차_4"/>
      <sheetName val="화재_탐지_설비4"/>
      <sheetName val="귀래_설계_공내역서4"/>
      <sheetName val="spc_배관견적4"/>
      <sheetName val="1_취수장4"/>
      <sheetName val="2차전체변경예정_(2)4"/>
      <sheetName val="3_1공사현황_공정표4"/>
      <sheetName val="노임_단가4"/>
      <sheetName val="설_계4"/>
      <sheetName val="개인별_순위표4"/>
      <sheetName val="Cash_Flow-14"/>
      <sheetName val="세골재__T2_변경_현황4"/>
      <sheetName val="1_설계기준4"/>
      <sheetName val="8_현장관리비4"/>
      <sheetName val="7_안전관리비4"/>
      <sheetName val="집_계_표4"/>
      <sheetName val="별표_4"/>
      <sheetName val="내역서_4"/>
      <sheetName val="도담구내_개소별_명세4"/>
      <sheetName val="投标材料清单_4"/>
      <sheetName val="3_공통공사대비4"/>
      <sheetName val="단가_및_재료비4"/>
      <sheetName val="2_대외공문4"/>
      <sheetName val="노임단가_(2)4"/>
      <sheetName val="장비비_명세서14"/>
      <sheetName val="CM_13"/>
      <sheetName val="5_동별횡주관경3"/>
      <sheetName val="RETAIL_(ABOVE)4"/>
      <sheetName val="단___산3"/>
      <sheetName val="실____단3"/>
      <sheetName val="7_공정표4"/>
      <sheetName val="단면_(2)4"/>
      <sheetName val="_갑지3"/>
      <sheetName val="5__현장관리비(new)_4"/>
      <sheetName val="노무비_근거3"/>
      <sheetName val="제수변_수량집계표(보통)3"/>
      <sheetName val="전선_및_전선관3"/>
      <sheetName val="장비_(2)3"/>
      <sheetName val="3BL공동구_수량3"/>
      <sheetName val="Eq__Mobilization4"/>
      <sheetName val="6__수량산출서3"/>
      <sheetName val="일위대가56-1_2"/>
      <sheetName val="일위대가71-1_2"/>
      <sheetName val="일위대가74-1_2"/>
      <sheetName val="일위대가76-1_2"/>
      <sheetName val="일위대가77-1_2"/>
      <sheetName val="일위대가78-1_2"/>
      <sheetName val="_소방공사_산출근거2"/>
      <sheetName val="일위대가_3"/>
      <sheetName val="4_LINE3"/>
      <sheetName val="7_th3"/>
      <sheetName val="Sheet1_(2)3"/>
      <sheetName val="내역서1999_8최종3"/>
      <sheetName val="참조_(2)3"/>
      <sheetName val="기성(1차)_2"/>
      <sheetName val="습식및_셀프레벨링3"/>
      <sheetName val="1차_내역서3"/>
      <sheetName val="BSD_(2)2"/>
      <sheetName val="바_한일양산2"/>
      <sheetName val="Project_Brief2"/>
      <sheetName val="영업_일12"/>
      <sheetName val="기기_내역서2"/>
      <sheetName val="암거_제원표3"/>
      <sheetName val="수량산출서_(2)2"/>
      <sheetName val="1_CB2"/>
      <sheetName val="아파트_1"/>
      <sheetName val="토공_토적표2"/>
      <sheetName val="토공_total2"/>
      <sheetName val="전사_(2)2"/>
      <sheetName val="BA_(2)2"/>
      <sheetName val="CP_(2)2"/>
      <sheetName val="갑지_을지1"/>
      <sheetName val="변경명신물량_(2)2"/>
      <sheetName val="2-2_매출분석1"/>
      <sheetName val="유효폭의_계산1"/>
      <sheetName val="미납품_현황1"/>
      <sheetName val="기존단가_(2)2"/>
      <sheetName val="도담구내_개소별_명柖3"/>
      <sheetName val="danh_muc_vat_tu3"/>
      <sheetName val="Register-BG_NCC3"/>
      <sheetName val="Data_23"/>
      <sheetName val="TB_chính3"/>
      <sheetName val="Steel_pipe3"/>
      <sheetName val="Ref_pipe+Ins3"/>
      <sheetName val="Plastic_pipe3"/>
      <sheetName val="Air_Grilles3"/>
      <sheetName val="Cost_bd-&quot;A&quot;3"/>
      <sheetName val="표지_(2)1"/>
      <sheetName val="STEEL_BOX_단면설계(SEC_8)1"/>
      <sheetName val="설명서_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ITB_COST1"/>
      <sheetName val="6_산출닑⾱"/>
      <sheetName val="1,2,3,4"/>
      <sheetName val="4_2_1_마루높이_검토1"/>
      <sheetName val="TABLE_DB"/>
      <sheetName val="쌍용_data_base"/>
      <sheetName val="_견적서1"/>
      <sheetName val="4__VOs_summary2"/>
      <sheetName val="Chiet_tinh_dz352"/>
      <sheetName val="수량산출서_갑지1"/>
      <sheetName val="품셈_"/>
      <sheetName val="M-EMS_GP-570(BIT)"/>
      <sheetName val="DATA_LISTS"/>
      <sheetName val="19_07월_세_계"/>
      <sheetName val="19_07항목별(시트복사금지100번쓰기)"/>
      <sheetName val="19_05월"/>
      <sheetName val="내역서_제출1"/>
      <sheetName val="_FURNACE현설"/>
      <sheetName val="97_사업추정(WEKI)"/>
      <sheetName val="design_crit"/>
      <sheetName val="[입찰안_xls]직접뀀鞖/"/>
      <sheetName val="[입찰안_xls][입찰안_xls]직접뀀鞖/"/>
      <sheetName val="자재기성_신청서_xlsx"/>
      <sheetName val="plan&amp;section_of_冰﹢Ƚ"/>
      <sheetName val="Bảng_mã_VT2"/>
      <sheetName val="중기조종사_단위단가"/>
      <sheetName val="pile_bearing_capa_&amp;_¬웰ﾕ쀀"/>
      <sheetName val="pile_bearing_capa_&amp;_¬웰ﾕﳪ"/>
      <sheetName val="8_설치품셈"/>
      <sheetName val="소포내역"/>
      <sheetName val="0_목록1"/>
      <sheetName val="Elec_LG"/>
      <sheetName val="ESTI_"/>
      <sheetName val="[입찰안_xls][입찰안_xls][입찰안_xls]___2"/>
      <sheetName val="내역(인테리어_실내)(도급)"/>
      <sheetName val="내역(인테리어_실외)(도급)"/>
      <sheetName val="D_&amp;_W_sizes"/>
      <sheetName val="Gia_vat_tu"/>
      <sheetName val="dtct_cong"/>
      <sheetName val="5호광장_(만점)6"/>
      <sheetName val="인천국제_(만점)_(2)6"/>
      <sheetName val="Total_단위경유량집계6"/>
      <sheetName val="준검_내역서6"/>
      <sheetName val="토공유동표(전체_당초)6"/>
      <sheetName val="1_수인터널6"/>
      <sheetName val="11_산출(전열)6"/>
      <sheetName val="6_산출(동력)6"/>
      <sheetName val="7_산출(TRAY)6"/>
      <sheetName val="5_산출(전력)5"/>
      <sheetName val="표__지6"/>
      <sheetName val="4_전기6"/>
      <sheetName val="BH-1_(2)6"/>
      <sheetName val="1_설계조건6"/>
      <sheetName val="조도계산서_(도서)6"/>
      <sheetName val="I_설계조건6"/>
      <sheetName val="앉음벽_(2)6"/>
      <sheetName val="노원열병합__건축공사기성내역서6"/>
      <sheetName val="수량산출서(전력간선_지하D_C)5"/>
      <sheetName val="소포내역_(2)6"/>
      <sheetName val="MSS_26"/>
      <sheetName val="우수관매설및_우수받이6"/>
      <sheetName val="11_우각부_보강6"/>
      <sheetName val="제출내역_(2)6"/>
      <sheetName val="A_견적5"/>
      <sheetName val="3련_BOX6"/>
      <sheetName val="2_1__노무비_평균단가산출5"/>
      <sheetName val="내역_ver1_06"/>
      <sheetName val="보고서_기기리스트5"/>
      <sheetName val="7__현장관리비_6"/>
      <sheetName val="6__안전관리비6"/>
      <sheetName val="_HIT__HMC_견적_3900_6"/>
      <sheetName val="plan&amp;section_of_foundation6"/>
      <sheetName val="pile_bearing_capa_&amp;_arrenge6"/>
      <sheetName val="working_load_at_the_btm_ft_6"/>
      <sheetName val="stability_check6"/>
      <sheetName val="design_criteria6"/>
      <sheetName val="배수공_시멘트_및_골재량_산출5"/>
      <sheetName val="배수내역_(2)5"/>
      <sheetName val="내___역5"/>
      <sheetName val="_HIT-&gt;HMC_견적(3900)5"/>
      <sheetName val="6PILE__(돌출)5"/>
      <sheetName val="SHEET_PILE단가5"/>
      <sheetName val="플랜트_설치5"/>
      <sheetName val="spc_배관견적5"/>
      <sheetName val="1_취수장5"/>
      <sheetName val="3_1공사현황_공정표5"/>
      <sheetName val="Customer_Databas5"/>
      <sheetName val="화재_탐지_설비5"/>
      <sheetName val="2차전체변경예정_(2)5"/>
      <sheetName val="전_기5"/>
      <sheetName val="설_계5"/>
      <sheetName val="목차_5"/>
      <sheetName val="unit_45"/>
      <sheetName val="노임_단가5"/>
      <sheetName val="귀래_설계_공내역서5"/>
      <sheetName val="BH_1__2_5"/>
      <sheetName val="세골재__T2_변경_현황5"/>
      <sheetName val="1_설계기준5"/>
      <sheetName val="집_계_표5"/>
      <sheetName val="참조_(2)4"/>
      <sheetName val="도담구내_개소별_명세5"/>
      <sheetName val="Cash_Flow-15"/>
      <sheetName val="8_현장관리비5"/>
      <sheetName val="7_안전관리비5"/>
      <sheetName val="개인별_순위표5"/>
      <sheetName val="별표_5"/>
      <sheetName val="내역서_5"/>
      <sheetName val="노임단가_(2)5"/>
      <sheetName val="제수변_수량집계표(보통)4"/>
      <sheetName val="投标材料清单_5"/>
      <sheetName val="3_공통공사대비5"/>
      <sheetName val="단가_및_재료비5"/>
      <sheetName val="RETAIL_(ABOVE)5"/>
      <sheetName val="5__현장관리비(new)_5"/>
      <sheetName val="장비비_명세서15"/>
      <sheetName val="단___산4"/>
      <sheetName val="실____단4"/>
      <sheetName val="암거_제원표4"/>
      <sheetName val="7_공정표5"/>
      <sheetName val="단면_(2)5"/>
      <sheetName val="2_대외공문5"/>
      <sheetName val="Eq__Mobilization5"/>
      <sheetName val="노무비_근거4"/>
      <sheetName val="전선_및_전선관4"/>
      <sheetName val="3BL공동구_수량4"/>
      <sheetName val="내역서1999_8최종4"/>
      <sheetName val="Sheet1_(2)4"/>
      <sheetName val="_갑지4"/>
      <sheetName val="5_동별횡주관경4"/>
      <sheetName val="CM_14"/>
      <sheetName val="6__수량산출서4"/>
      <sheetName val="장비_(2)4"/>
      <sheetName val="수량산출서_(2)3"/>
      <sheetName val="토공_total3"/>
      <sheetName val="기성(1차)_3"/>
      <sheetName val="일위대가_4"/>
      <sheetName val="4_LINE4"/>
      <sheetName val="7_th4"/>
      <sheetName val="습식및_셀프레벨링4"/>
      <sheetName val="1차_내역서4"/>
      <sheetName val="BSD_(2)3"/>
      <sheetName val="바_한일양산3"/>
      <sheetName val="Project_Brief3"/>
      <sheetName val="영업_일13"/>
      <sheetName val="기기_내역서3"/>
      <sheetName val="아파트_2"/>
      <sheetName val="1_CB3"/>
      <sheetName val="_소방공사_산출근거3"/>
      <sheetName val="일위대가56-1_3"/>
      <sheetName val="일위대가71-1_3"/>
      <sheetName val="일위대가74-1_3"/>
      <sheetName val="일위대가76-1_3"/>
      <sheetName val="일위대가77-1_3"/>
      <sheetName val="일위대가78-1_3"/>
      <sheetName val="전사_(2)3"/>
      <sheetName val="BA_(2)3"/>
      <sheetName val="CP_(2)3"/>
      <sheetName val="토공_토적표3"/>
      <sheetName val="변경명신물량_(2)3"/>
      <sheetName val="기존단가_(2)3"/>
      <sheetName val="유효폭의_계산2"/>
      <sheetName val="2-2_매출분석2"/>
      <sheetName val="2_단면가정_(양곡1교)2"/>
      <sheetName val="갑지_을지2"/>
      <sheetName val="설명서_2"/>
      <sheetName val="STEEL_BOX_단면설계(SEC_8)2"/>
      <sheetName val="미납품_현황2"/>
      <sheetName val="도담구내_개소별_명柖4"/>
      <sheetName val="danh_muc_vat_tu4"/>
      <sheetName val="Register-BG_NCC4"/>
      <sheetName val="Data_24"/>
      <sheetName val="TB_chính4"/>
      <sheetName val="Steel_pipe4"/>
      <sheetName val="Ref_pipe+Ins4"/>
      <sheetName val="Plastic_pipe4"/>
      <sheetName val="Air_Grilles4"/>
      <sheetName val="Cost_bd-&quot;A&quot;4"/>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4__VOs_summary3"/>
      <sheetName val="Chiet_tinh_dz353"/>
      <sheetName val="장비코드표_0506011"/>
      <sheetName val="2007년_생산1부장비1"/>
      <sheetName val="2008년_생산부전장비코드1"/>
      <sheetName val="DDB부_장비_관리현황1"/>
      <sheetName val="Xunit_(단위환산)1"/>
      <sheetName val="19_07월_세_계1"/>
      <sheetName val="19_07항목별(시트복사금지100번쓰기)1"/>
      <sheetName val="19_05월1"/>
      <sheetName val="DATA_LISTS1"/>
      <sheetName val="_FURNACE현설1"/>
      <sheetName val="97_사업추정(WEKI)1"/>
      <sheetName val="8_설치품셈1"/>
      <sheetName val="내역서_제출2"/>
      <sheetName val="TABLE_DB1"/>
      <sheetName val="쌍용_data_base1"/>
      <sheetName val="Bảng_mã_VT3"/>
      <sheetName val="중기조종사_단위단가1"/>
      <sheetName val="자재기성_신청서_xlsx1"/>
      <sheetName val="0_목록11"/>
      <sheetName val="Elec_LG1"/>
      <sheetName val="ESTI_1"/>
      <sheetName val="[입찰안_xls][입찰안_xls][입찰안_xls]___1"/>
      <sheetName val="내역(인테리어_실내)(도급)1"/>
      <sheetName val="내역(인테리어_실외)(도급)1"/>
      <sheetName val="D_&amp;_W_sizes1"/>
      <sheetName val="Gia_vat_tu1"/>
      <sheetName val="dtct_cong1"/>
      <sheetName val="DGCT_(01)"/>
      <sheetName val="SCOPE_OF_WORK"/>
      <sheetName val="Chi_tiet"/>
      <sheetName val="nhôm_1,2mm"/>
      <sheetName val="nhôm_1,4mm"/>
      <sheetName val="01__DATA"/>
      <sheetName val="So_sanh"/>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장비코드표_0506012"/>
      <sheetName val="2007년_생산1부장비2"/>
      <sheetName val="2008년_생산부전장비코드2"/>
      <sheetName val="DDB부_장비_관리현황2"/>
      <sheetName val="Xunit_(단위환산)2"/>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DGCT_(01)1"/>
      <sheetName val="SCOPE_OF_WORK1"/>
      <sheetName val="Chi_tiet1"/>
      <sheetName val="nhôm_1,2mm1"/>
      <sheetName val="nhôm_1,4mm1"/>
      <sheetName val="01__DATA1"/>
      <sheetName val="So_sanh1"/>
      <sheetName val="[입찰안_xls][입찰안_xls][입찰안_xls]B__1"/>
      <sheetName val="[입찰안_xls][입찰안_xls][입찰안_xls]B__4"/>
      <sheetName val="PROJ__DATA1"/>
      <sheetName val="_Beams_Sched_1"/>
      <sheetName val="[입찰안.xls][입찰안.xls][입찰안.xls]B_80"/>
      <sheetName val="[입찰안.xls][입찰안.xls][입찰안.xls]B_81"/>
      <sheetName val="[입찰안.xls][입찰안.xls][입찰안.xls]B_82"/>
      <sheetName val="[입찰안.xls][입찰안.xls][입찰안.xls]B_83"/>
      <sheetName val="거래처CODE"/>
      <sheetName val="손익차9월頀"/>
      <sheetName val="빗물받이(910-510-410)"/>
      <sheetName val="Phan tich ca may"/>
      <sheetName val="Chenh lech ca may"/>
      <sheetName val="TLg CN&amp;Laixe"/>
      <sheetName val="TLg CN&amp;Laixe (2)"/>
      <sheetName val="TLg Laitau"/>
      <sheetName val="TLg Laitau (2)"/>
      <sheetName val="0"/>
      <sheetName val="Cọc nhồi"/>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Dầm 1"/>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수량산출서집´_x0000_Ԁ_x0000_耀֜䌛"/>
      <sheetName val="입상내역"/>
      <sheetName val="[입찰안.xls][입찰안.xls][입찰안.xls]B_85"/>
      <sheetName val="[입찰안.xls][입찰안.xls][입찰안.xls]B_86"/>
      <sheetName val="일위총괄표"/>
      <sheetName val="[입찰안.xls][입찰안.xls][입찰안.xls]B_87"/>
      <sheetName val="[입찰안.xls][입찰안.xls][입찰안.xls]B_88"/>
      <sheetName val="본사업"/>
      <sheetName val="총투자비"/>
      <sheetName val="[입찰안.xls][입찰안.xls][입찰안.xls]B_89"/>
      <sheetName val="[입찰안.xls][입찰안.xls][입찰안.xls]B_90"/>
      <sheetName val="노무비계"/>
      <sheetName val="1,2,3,4_x0005_"/>
      <sheetName val="EXCHANGE RATE"/>
      <sheetName val="중강당 내역"/>
      <sheetName val="[입찰안.xls][입찰안.xls][입찰안.xls]___3"/>
      <sheetName val="10공-"/>
      <sheetName val="조도계산서Å"/>
      <sheetName val="정리계槜〚"/>
      <sheetName val="plan&amp;section_of_"/>
      <sheetName val="pile_bearing_capa_&amp;_¬웰ﾕ"/>
      <sheetName val="CB"/>
      <sheetName val="실행내역서 "/>
      <sheetName val="[입찰안.xls][입찰안.xls][입찰안.xls]B_99"/>
      <sheetName val="[입찰안.xls][입찰안.xls][입찰안.xls]B_95"/>
      <sheetName val="[입찰안.xls][입찰안.xls][입찰안.xls]B_94"/>
      <sheetName val="[입찰안.xls][입찰안.xls][입찰안.xls]B_91"/>
      <sheetName val="[입찰안.xls][입찰안.xls][입찰안.xls]B_92"/>
      <sheetName val="[입찰안.xls][입찰안.xls][입찰안.xls]B_93"/>
      <sheetName val="[입찰안.xls][입찰안.xls][입찰안.xls]B_96"/>
      <sheetName val="[입찰안.xls][입찰안.xls][입찰안.xls]B_97"/>
      <sheetName val="[입찰안.xls][입찰안.xls][입찰안.xls]B_98"/>
      <sheetName val="적용비율"/>
      <sheetName val="단면ⲴǾ"/>
      <sheetName val="DNTT"/>
      <sheetName val="재학생"/>
      <sheetName val="일위대가갂窹"/>
      <sheetName val="일위대가_x0000__x0000_렀"/>
      <sheetName val="일위대가耀쾑_x0000_"/>
      <sheetName val="을지"/>
      <sheetName val="TOWER 12TON"/>
      <sheetName val="각종단가"/>
      <sheetName val="NP-총정리"/>
      <sheetName val="할증 "/>
      <sheetName val="eq_data"/>
      <sheetName val="간접비 총괄표"/>
      <sheetName val="[입찰안.xls][입찰안.xls][입찰안.xls]_253"/>
      <sheetName val="[입찰안.xls][입찰안.xls][입찰안.xls]_251"/>
      <sheetName val="[입찰안.xls][입찰안.xls][입찰안.xls]_252"/>
      <sheetName val="조경수볰"/>
      <sheetName val="시운전壒》"/>
      <sheetName val="전기혼잡제경⻉ⴋԯ_x0000_缀"/>
      <sheetName val="조도계산서Ì_x0000_Ԁ_x0000_耀"/>
      <sheetName val="3련_BÈ_x0000_"/>
      <sheetName val="[입찰안.xls][입찰안.xls][입찰안.xls]_101"/>
      <sheetName val="[입찰안.xls][입찰안.xls][입찰안.xls]_100"/>
      <sheetName val="[입찰안.xls][입찰안.xls][입찰안.xls]_103"/>
      <sheetName val="[입찰안.xls][입찰안.xls][입찰안.xls]_102"/>
      <sheetName val="설명"/>
      <sheetName val="[입찰안.xls][입찰안.xls][입찰안.xls]_106"/>
      <sheetName val="[입찰안.xls][입찰안.xls][입찰안.xls]_104"/>
      <sheetName val="[입찰안.xls][입찰안.xls][입찰안.xls]_107"/>
      <sheetName val="[입찰안.xls][입찰안.xls][입찰안.xls]_105"/>
      <sheetName val="[입찰안.xls][입찰안.xls][입찰안.xls]_108"/>
      <sheetName val="[입찰안.xls][입찰안.xls][입찰안.xls]_109"/>
      <sheetName val="[입찰안.xls][입찰안.xls][입찰안.xls]_110"/>
      <sheetName val="[입찰안.xls][입찰안.xls][입찰안.xls]_111"/>
      <sheetName val="[입찰안.xls][입찰안.xls][입찰안.xls]_112"/>
      <sheetName val="[입찰안.xls][입찰안.xls][입찰안.xls]_114"/>
      <sheetName val="[입찰안.xls][입찰안.xls][입찰안.xls]_116"/>
      <sheetName val="[입찰안.xls][입찰안.xls][입찰안.xls]_115"/>
      <sheetName val="[입찰안.xls][입찰안.xls][입찰안.xls]_113"/>
      <sheetName val="1-7(재가공내역)"/>
      <sheetName val="[입찰안.xls][입찰안.xls][입찰안.xls]_118"/>
      <sheetName val="[입찰안.xls][입찰안.xls][입찰안.xls]_117"/>
      <sheetName val="[입찰안.xls][입찰안.xls][입찰안.xls]_121"/>
      <sheetName val="[입찰안.xls][입찰안.xls][입찰안.xls]_120"/>
      <sheetName val="[입찰안.xls][입찰안.xls][입찰안.xls]_122"/>
      <sheetName val="[입찰안.xls][입찰안.xls][입찰안.xls]_119"/>
      <sheetName val="[입찰안.xls][입찰안.xls][입찰안.xls]_132"/>
      <sheetName val="[입찰안.xls][입찰안.xls][입찰안.xls]_125"/>
      <sheetName val="[입찰안.xls][입찰안.xls][입찰안.xls]_123"/>
      <sheetName val="[입찰안.xls][입찰안.xls][입찰안.xls]_124"/>
      <sheetName val="[입찰안.xls][입찰안.xls][입찰안.xls]_128"/>
      <sheetName val="[입찰안.xls][입찰안.xls][입찰안.xls]_126"/>
      <sheetName val="[입찰안.xls][입찰안.xls][입찰안.xls]_127"/>
      <sheetName val="[입찰안.xls][입찰안.xls][입찰안.xls]_129"/>
      <sheetName val="[입찰안.xls][입찰안.xls][입찰안.xls]_130"/>
      <sheetName val="[입찰안.xls][입찰안.xls][입찰안.xls]_131"/>
      <sheetName val="[입찰안.xls][입찰안.xls][입찰안.xls]_134"/>
      <sheetName val="[입찰안.xls][입찰안.xls][입찰안.xls]_133"/>
      <sheetName val="Tiepdia"/>
      <sheetName val="DG"/>
      <sheetName val="노임단가 및 기계경비"/>
      <sheetName val="[입찰안.xls][입찰안.xls][입찰안.xls]_138"/>
      <sheetName val="6-1.보오링(1)"/>
      <sheetName val="Div26 - Elect"/>
      <sheetName val="Phan_tich_ca_may"/>
      <sheetName val="Chenh_lech_ca_may"/>
      <sheetName val="TLg_CN&amp;Laixe"/>
      <sheetName val="TLg_CN&amp;Laixe_(2)"/>
      <sheetName val="TLg_Laitau"/>
      <sheetName val="TLg_Laitau_(2)"/>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Measure_1306"/>
      <sheetName val="EE_(3)"/>
      <sheetName val="RAB AR&amp;STR"/>
      <sheetName val="Isolasi Luar Dalam"/>
      <sheetName val="Isolasi Luar"/>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U.P_Breakdown"/>
      <sheetName val="B-B"/>
      <sheetName val="심사계산"/>
      <sheetName val="테이블"/>
      <sheetName val="[입찰안.xls][입찰안.xls][입찰안.xls]_137"/>
      <sheetName val="[입찰안.xls][입찰안.xls][입찰안.xls]_136"/>
      <sheetName val="[입찰안.xls][입찰안.xls][입찰안.xls]_135"/>
      <sheetName val="특수선일위대가"/>
      <sheetName val="[입찰안.xls][입찰안.xls][입찰안.xls]_139"/>
      <sheetName val="[입찰안.xls][입찰안.xls][입찰안.xls]_141"/>
      <sheetName val="[입찰안.xls][입찰안.xls][입찰안.xls]_143"/>
      <sheetName val="[입찰안.xls][입찰안.xls][입찰안.xls]_140"/>
      <sheetName val="[입찰안.xls][입찰안.xls][입찰안.xls]_142"/>
      <sheetName val="[입찰안.xls][입찰안.xls][입찰안.xls]_144"/>
      <sheetName val="[입찰안.xls][입찰안.xls][입찰안.xls]_193"/>
      <sheetName val="[입찰안.xls][입찰안.xls][입찰안.xls]_192"/>
      <sheetName val="[입찰안.xls][입찰안.xls][입찰안.xls]_191"/>
      <sheetName val="[입찰안.xls][입찰안.xls][입찰안.xls]_158"/>
      <sheetName val="[입찰안.xls][입찰안.xls][입찰안.xls]_152"/>
      <sheetName val="[입찰안.xls][입찰안.xls][입찰안.xls]_153"/>
      <sheetName val="[입찰안.xls][입찰안.xls][입찰안.xls]_146"/>
      <sheetName val="[입찰안.xls][입찰안.xls][입찰안.xls]_147"/>
      <sheetName val="[입찰안.xls][입찰안.xls][입찰안.xls]_145"/>
      <sheetName val="[입찰안.xls][입찰안.xls][입찰안.xls]_148"/>
      <sheetName val="[입찰안.xls][입찰안.xls][입찰안.xls]_149"/>
      <sheetName val="[입찰안.xls][입찰안.xls][입찰안.xls]_150"/>
      <sheetName val="[입찰안.xls][입찰안.xls][입찰안.xls]_151"/>
      <sheetName val="[입찰안.xls][입찰안.xls][입찰안.xls]_161"/>
      <sheetName val="[입찰안.xls][입찰안.xls][입찰안.xls]_154"/>
      <sheetName val="[입찰안.xls][입찰안.xls][입찰안.xls]_155"/>
      <sheetName val="[입찰안.xls][입찰안.xls][입찰안.xls]_162"/>
      <sheetName val="[입찰안.xls][입찰안.xls][입찰안.xls]_156"/>
      <sheetName val="[입찰안.xls][입찰안.xls][입찰안.xls]_157"/>
      <sheetName val="[입찰안.xls][입찰안.xls][입찰안.xls]_159"/>
      <sheetName val="[입찰안.xls][입찰안.xls][입찰안.xls]_160"/>
      <sheetName val="[입찰안.xls][입찰안.xls][입찰안.xls]_168"/>
      <sheetName val="[입찰안.xls][입찰안.xls][입찰안.xls]_163"/>
      <sheetName val="[입찰안.xls][입찰안.xls][입찰안.xls]_164"/>
      <sheetName val="[입찰안.xls][입찰안.xls][입찰안.xls]_165"/>
      <sheetName val="[입찰안.xls][입찰안.xls][입찰안.xls]_166"/>
      <sheetName val="[입찰안.xls][입찰안.xls][입찰안.xls]_167"/>
      <sheetName val="[입찰안.xls][입찰안.xls][입찰안.xls]_169"/>
      <sheetName val="[입찰안.xls][입찰안.xls][입찰안.xls]_170"/>
      <sheetName val="[입찰안.xls][입찰안.xls][입찰안.xls]_179"/>
      <sheetName val="[입찰안.xls][입찰안.xls][입찰안.xls]_182"/>
      <sheetName val="[입찰안.xls][입찰안.xls][입찰안.xls]_176"/>
      <sheetName val="[입찰안.xls][입찰안.xls][입찰안.xls]_177"/>
      <sheetName val="[입찰안.xls][입찰안.xls][입찰안.xls]_171"/>
      <sheetName val="[입찰안.xls][입찰안.xls][입찰안.xls]_172"/>
      <sheetName val="[입찰안.xls][입찰안.xls][입찰안.xls]_173"/>
      <sheetName val="[입찰안.xls][입찰안.xls][입찰안.xls]_174"/>
      <sheetName val="[입찰안.xls][입찰안.xls][입찰안.xls]_175"/>
      <sheetName val="[입찰안.xls][입찰안.xls][입찰안.xls]_178"/>
      <sheetName val="[입찰안.xls][입찰안.xls][입찰안.xls]_183"/>
      <sheetName val="[입찰안.xls][입찰안.xls][입찰안.xls]_180"/>
      <sheetName val="[입찰안.xls][입찰안.xls][입찰안.xls]_181"/>
      <sheetName val="[입찰안.xls][입찰안.xls][입찰안.xls]_185"/>
      <sheetName val="[입찰안.xls][입찰안.xls][입찰안.xls]_184"/>
      <sheetName val="[입찰안.xls][입찰안.xls][입찰안.xls]_186"/>
      <sheetName val="45,46"/>
      <sheetName val="노.표-조"/>
      <sheetName val="計算条件"/>
      <sheetName val="8521"/>
      <sheetName val="SITE-E"/>
      <sheetName val="諸経費"/>
      <sheetName val="清水計算営業税率関連"/>
      <sheetName val="General"/>
      <sheetName val="장悱_x0017_"/>
      <sheetName val="PTDGDT"/>
      <sheetName val="Cong"/>
      <sheetName val="GC산출"/>
      <sheetName val="일위대??Ԁ?䀀"/>
      <sheetName val="일위대㐀븁??退"/>
      <sheetName val="I_설계조?"/>
      <sheetName val="조도계산서_(도서?"/>
      <sheetName val="대??"/>
      <sheetName val="예산"/>
      <sheetName val="POL6차-PIPÁ_x0000_Ԁ"/>
      <sheetName val="POL6차-PIPⶌ쌈"/>
      <sheetName val="General Data"/>
      <sheetName val="노임변ᡆ콞"/>
      <sheetName val="수지½_x0000_"/>
      <sheetName val="[입찰안.xls][입찰안.xls][입찰안.xls]_187"/>
      <sheetName val="Requirement(Work Crew)"/>
      <sheetName val="총괄집계표"/>
      <sheetName val="공기압¬"/>
      <sheetName val="정리계槜で"/>
      <sheetName val="수량산출서집계("/>
      <sheetName val="수량산출서집´"/>
      <sheetName val="기계경비산출기준"/>
      <sheetName val="공사투입계획(변경결의)19.9"/>
      <sheetName val="노무비 월별지급현황19.9"/>
      <sheetName val="갑지(외주기성)19.9"/>
      <sheetName val="Mc1"/>
      <sheetName val="영창26"/>
      <sheetName val="[입찰안.xls][입찰안.xls][입찰안.xls]_188"/>
      <sheetName val="[입찰안.xls][입찰안.xls][입찰안.xls]_190"/>
      <sheetName val="[입찰안.xls][입찰안.xls][입찰안.xls]_189"/>
      <sheetName val="일위대가ꤥ"/>
      <sheetName val="[입찰안.xls][입찰안.xls][입찰안.xls]_216"/>
      <sheetName val="[입찰안.xls][입찰안.xls][입찰안.xls]_215"/>
      <sheetName val="[입찰안.xls][입찰안.xls][입찰안.xls]_195"/>
      <sheetName val="[입찰안.xls][입찰안.xls][입찰안.xls]_194"/>
      <sheetName val="[입찰안.xls][입찰안.xls][입찰안.xls]_196"/>
      <sheetName val="[입찰안.xls][입찰안.xls][입찰안.xls]_202"/>
      <sheetName val="[입찰안.xls][입찰안.xls][입찰안.xls]_201"/>
      <sheetName val="[입찰안.xls][입찰안.xls][입찰안.xls]_200"/>
      <sheetName val="[입찰안.xls][입찰안.xls][입찰안.xls]_197"/>
      <sheetName val="[입찰안.xls][입찰안.xls][입찰안.xls]_198"/>
      <sheetName val="[입찰안.xls][입찰안.xls][입찰안.xls]_199"/>
      <sheetName val="[입찰안.xls][입찰안.xls][입찰안.xls]_203"/>
      <sheetName val="[입찰안.xls][입찰안.xls][입찰안.xls]_204"/>
      <sheetName val="[입찰안.xls][입찰안.xls][입찰안.xls]_205"/>
      <sheetName val="[입찰안.xls][입찰안.xls][입찰안.xls]_206"/>
      <sheetName val="[입찰안.xls][입찰안.xls][입찰안.xls]_207"/>
      <sheetName val="[입찰안.xls][입찰안.xls][입찰안.xls]_212"/>
      <sheetName val="[입찰안.xls][입찰안.xls][입찰안.xls]_213"/>
      <sheetName val="[입찰안.xls][입찰안.xls][입찰안.xls]_208"/>
      <sheetName val="[입찰안.xls][입찰안.xls][입찰안.xls]_209"/>
      <sheetName val="[입찰안.xls][입찰안.xls][입찰안.xls]_210"/>
      <sheetName val="[입찰안.xls][입찰안.xls][입찰안.xls]_211"/>
      <sheetName val="[입찰안.xls][입찰안.xls][입찰안.xls]_214"/>
      <sheetName val="[입찰안.xls][입찰안.xls][입찰안.xls]_219"/>
      <sheetName val="[입찰안.xls][입찰안.xls][입찰안.xls]_222"/>
      <sheetName val="[입찰안.xls][입찰안.xls][입찰안.xls]_220"/>
      <sheetName val="[입찰안.xls][입찰안.xls][입찰안.xls]_217"/>
      <sheetName val="[입찰안.xls][입찰안.xls][입찰안.xls]_218"/>
      <sheetName val="[입찰안.xls][입찰안.xls][입찰안.xls]_223"/>
      <sheetName val="[입찰안.xls][입찰안.xls][입찰안.xls]_224"/>
      <sheetName val="[입찰안.xls][입찰안.xls][입찰안.xls]_221"/>
      <sheetName val="[입찰안.xls][입찰안.xls][입찰안.xls]_225"/>
      <sheetName val="[입찰안.xls][입찰안.xls][입찰안.xls]_227"/>
      <sheetName val="[입찰안.xls][입찰안.xls][입찰안.xls]_226"/>
      <sheetName val="[입찰안.xls][입찰안.xls][입찰안.xls]_228"/>
      <sheetName val="[입찰안.xls][입찰안.xls][입찰안.xls]_229"/>
      <sheetName val="[입찰안.xls][입찰안.xls][입찰안.xls]_230"/>
      <sheetName val="[입찰안.xls][입찰안.xls][입찰안.xls]_234"/>
      <sheetName val="[입찰안.xls][입찰안.xls][입찰안.xls]_232"/>
      <sheetName val="[입찰안.xls][입찰안.xls][입찰안.xls]_231"/>
      <sheetName val="[입찰안.xls][입찰안.xls][입찰안.xls]_233"/>
      <sheetName val="표준차도부연장집계-ASP"/>
      <sheetName val="공사착공계"/>
      <sheetName val="집계장(뀀ﰡ 縞悧縳"/>
      <sheetName val="집계장(뀀ﰡ_x0000_䀰"/>
      <sheetName val="plan&amp;section_of勉_x0010__x0000__x0000__x0000__x0000__x0000__x0001_Ԁ_x0000__xdc00_"/>
      <sheetName val="BOQ"/>
      <sheetName val="1.R18 BF"/>
      <sheetName val="A"/>
      <sheetName val="G"/>
      <sheetName val="F-B"/>
      <sheetName val="H-J"/>
      <sheetName val="6.External works-R18"/>
      <sheetName val="VCV-BE-TONG"/>
      <sheetName val="Dulieu"/>
      <sheetName val="매각(6)"/>
      <sheetName val="신우"/>
      <sheetName val="집계장(Â_x0000_蠀1_x0000__x0000_"/>
      <sheetName val="내역서(삼호)"/>
      <sheetName val="PL98"/>
      <sheetName val="bs"/>
      <sheetName val="BSM9601"/>
      <sheetName val="노임단가(일반)"/>
      <sheetName val="원본자재"/>
      <sheetName val="산출0"/>
      <sheetName val="Bill 01 - CTN"/>
      <sheetName val="TEMP"/>
      <sheetName val="Gia"/>
      <sheetName val="020.235.2363"/>
      <sheetName val="GAEYO"/>
      <sheetName val="직접뀀鞖_"/>
      <sheetName val="CHITIET VL-NC-TT1p"/>
      <sheetName val="Project Infor"/>
      <sheetName val="Data input"/>
      <sheetName val="특별땅고르기"/>
      <sheetName val="[입찰안.xls][입찰안.xls][입찰안.xls]___4"/>
      <sheetName val="비용"/>
      <sheetName val="중기가격"/>
      <sheetName val="건ꗝ"/>
      <sheetName val="건Ȍ"/>
      <sheetName val="[입찰안.xls][입찰안.xls][입찰안.xls]_237"/>
      <sheetName val="[입찰안.xls][입찰안.xls][입찰안.xls]_235"/>
      <sheetName val="[입찰안.xls][입찰안.xls][입찰안.xls]_236"/>
      <sheetName val="[입찰안.xls][입찰안.xls][입찰안.xls]_238"/>
      <sheetName val="[입찰안.xls][입찰안.xls][입찰안.xls]_239"/>
      <sheetName val="[입찰안.xls][입찰안.xls][입찰안.xls]_244"/>
      <sheetName val="[입찰안.xls][입찰안.xls][입찰안.xls]_240"/>
      <sheetName val="[입찰안.xls][입찰안.xls][입찰안.xls]_242"/>
      <sheetName val="[입찰안.xls][입찰안.xls][입찰안.xls]_241"/>
      <sheetName val="[입찰안.xls][입찰안.xls][입찰안.xls]_243"/>
      <sheetName val="[입찰안.xls][입찰안.xls][입찰안.xls]_248"/>
      <sheetName val="[입찰안.xls][입찰안.xls][입찰안.xls]_245"/>
      <sheetName val="[입찰안.xls][입찰안.xls][입찰안.xls]_247"/>
      <sheetName val="[입찰안.xls][입찰안.xls][입찰안.xls]_246"/>
      <sheetName val="[입찰안.xls][입찰안.xls][입찰안.xls]_250"/>
      <sheetName val="[입찰안.xls][입찰안.xls][입찰안.xls]_249"/>
      <sheetName val="401"/>
      <sheetName val="사  업  비  수  지  예  산  서"/>
      <sheetName val="일위대가목록(ems)"/>
      <sheetName val="전신"/>
      <sheetName val="원본(갑지)"/>
      <sheetName val="[입찰안.xls][입찰안.xls][입찰안.xls]___5"/>
      <sheetName val="[입찰안.xls][입찰안.xls][입찰안.xls]___6"/>
      <sheetName val="[입찰안.xls][입찰안_xls]직접뀀鞖/"/>
      <sheetName val="[입찰안.xls][입찰안_xls][입찰안_xls]___2"/>
      <sheetName val="0001new"/>
      <sheetName val="판매시설"/>
      <sheetName val="Cable임피던스"/>
      <sheetName val="장_x0000__x0000_Ԁ"/>
      <sheetName val="O＆P"/>
      <sheetName val="MATRLDATA"/>
      <sheetName val="결재_x005f_x0000_"/>
      <sheetName val="cov-estimate"/>
      <sheetName val="BMS"/>
      <sheetName val="入力作成表"/>
      <sheetName val="_입찰안.xls_직접뀀鞖_"/>
      <sheetName val="_입찰안.xls__입찰안.xls_직접뀀鞖_"/>
      <sheetName val="#2 노임단가"/>
      <sheetName val="[입찰안.xls][입찰안.xls][입찰안.xls]_267"/>
      <sheetName val="[입찰안.xls][입찰안.xls][입찰안.xls]_263"/>
      <sheetName val="[입찰안.xls][입찰안.xls][입찰안.xls]_279"/>
      <sheetName val="AS접수관리"/>
      <sheetName val="기계경비시간당손료목록"/>
      <sheetName val="정리계㑸4鉨M槜"/>
      <sheetName val="design_c_x0000__x0000_Ȑꙭî_x0000_"/>
      <sheetName val="홈용접표"/>
      <sheetName val="조경내역서"/>
      <sheetName val="[입찰안.xls][입찰안.xls][입찰안.xls]_254"/>
      <sheetName val="[입찰안.xls][입찰안.xls][입찰안.xls]_255"/>
      <sheetName val="[입찰안.xls][입찰안.xls][입찰안.xls]_256"/>
      <sheetName val="[입찰안.xls][입찰안.xls][입찰안.xls]_257"/>
      <sheetName val="[입찰안.xls][입찰안.xls][입찰안.xls]_258"/>
      <sheetName val="[입찰안.xls][입찰안.xls][입찰안.xls]_259"/>
      <sheetName val="[입찰안.xls][입찰안.xls][입찰안.xls]_260"/>
      <sheetName val="[입찰안.xls][입찰안.xls][입찰안.xls]_261"/>
      <sheetName val="[입찰안.xls][입찰안.xls][입찰안.xls]_262"/>
      <sheetName val="[입찰안.xls][입찰안.xls][입찰안.xls]_264"/>
      <sheetName val="[입찰안.xls][입찰안.xls][입찰안.xls]_265"/>
      <sheetName val="[입찰안.xls][입찰안.xls][입찰안.xls]_266"/>
      <sheetName val="[입찰안.xls][입찰안.xls][입찰안.xls]_268"/>
      <sheetName val="[입찰안.xls][입찰안.xls][입찰안.xls]_269"/>
      <sheetName val="[입찰안.xls][입찰안.xls][입찰안.xls]_270"/>
      <sheetName val="[입찰안.xls][입찰안.xls][입찰안.xls]_271"/>
      <sheetName val="[입찰안.xls][입찰안.xls][입찰안.xls]_272"/>
      <sheetName val="[입찰안.xls][입찰안.xls][입찰안.xls]_273"/>
      <sheetName val="[입찰안.xls][입찰안.xls][입찰안.xls]_274"/>
      <sheetName val="[입찰안.xls][입찰안.xls][입찰안.xls]_275"/>
      <sheetName val="[입찰안.xls][입찰안.xls][입찰안.xls]_276"/>
      <sheetName val="[입찰안.xls][입찰안.xls][입찰안.xls]_277"/>
      <sheetName val="[입찰안.xls][입찰안.xls][입찰안.xls]_278"/>
      <sheetName val="[입찰안.xls][입찰안.xls][입찰안.xls]_280"/>
      <sheetName val="[입찰안.xls][입찰안.xls][입찰안.xls]_285"/>
      <sheetName val="[입찰안.xls][입찰안.xls][입찰안.xls]_281"/>
      <sheetName val="[입찰안.xls][입찰안.xls][입찰안.xls]_282"/>
      <sheetName val="[입찰안.xls][입찰안.xls][입찰안.xls]_284"/>
      <sheetName val="[입찰안.xls][입찰안.xls][입찰안.xls]_283"/>
      <sheetName val="[입찰안.xls][입찰안.xls][입찰안.xls]_289"/>
      <sheetName val="[입찰안.xls][입찰안.xls][입찰안.xls]_286"/>
      <sheetName val="[입찰안.xls][입찰안.xls][입찰안.xls]_287"/>
      <sheetName val="[입찰안.xls][입찰안.xls][입찰안.xls]_288"/>
      <sheetName val="[입찰안.xls][입찰안.xls][입찰안.xls]_290"/>
      <sheetName val="[입찰안.xls][입찰안.xls][입찰안.xls]_302"/>
      <sheetName val="[입찰안.xls][입찰안.xls][입찰안.xls]_319"/>
      <sheetName val="[입찰안.xls][입찰안.xls][입찰안.xls]_291"/>
      <sheetName val="[입찰안.xls][입찰안.xls][입찰안.xls]_292"/>
      <sheetName val="[입찰안.xls][입찰안.xls][입찰안.xls]_293"/>
      <sheetName val="[입찰안.xls][입찰안.xls][입찰안.xls]_294"/>
      <sheetName val="[입찰안.xls][입찰안.xls][입찰안.xls]_295"/>
      <sheetName val="[입찰안.xls][입찰안.xls][입찰안.xls]_296"/>
      <sheetName val="[입찰안.xls][입찰안.xls][입찰안.xls]_297"/>
      <sheetName val="[입찰안.xls][입찰안.xls][입찰안.xls]_298"/>
      <sheetName val="[입찰안.xls][입찰안.xls][입찰안.xls]_299"/>
      <sheetName val="[입찰안.xls][입찰안.xls][입찰안.xls]_300"/>
      <sheetName val="[입찰안.xls][입찰안.xls][입찰안.xls]_301"/>
      <sheetName val="[입찰안.xls][입찰안.xls][입찰안.xls]_303"/>
      <sheetName val="[입찰안.xls][입찰안.xls][입찰안.xls]_304"/>
      <sheetName val="[입찰안.xls][입찰안.xls][입찰안.xls]_305"/>
      <sheetName val="[입찰안.xls][입찰안.xls][입찰안.xls]_306"/>
      <sheetName val="[입찰안.xls][입찰안.xls][입찰안.xls]_307"/>
      <sheetName val="[입찰안.xls][입찰안.xls][입찰안.xls]_308"/>
      <sheetName val="[입찰안.xls][입찰안.xls][입찰안.xls]_309"/>
      <sheetName val="[입찰안.xls][입찰안.xls][입찰안.xls]_310"/>
      <sheetName val="[입찰안.xls][입찰안.xls][입찰안.xls]_311"/>
      <sheetName val="[입찰안.xls][입찰안.xls][입찰안.xls]_312"/>
      <sheetName val="[입찰안.xls][입찰안.xls][입찰안.xls]_313"/>
      <sheetName val="[입찰안.xls][입찰안.xls][입찰안.xls]_314"/>
      <sheetName val="[입찰안.xls][입찰안.xls][입찰안.xls]_315"/>
      <sheetName val="[입찰안.xls][입찰안.xls][입찰안.xls]_316"/>
      <sheetName val="[입찰안.xls][입찰안.xls][입찰안.xls]_317"/>
      <sheetName val="[입찰안.xls][입찰안.xls][입찰안.xls]_318"/>
      <sheetName val="[입찰안.xls][입찰안.xls][입찰안.xls]_367"/>
      <sheetName val="[입찰안.xls][입찰안.xls][입찰안.xls]_328"/>
      <sheetName val="[입찰안.xls][입찰안.xls][입찰안.xls]_320"/>
      <sheetName val="[입찰안.xls][입찰안.xls][입찰안.xls]_321"/>
      <sheetName val="[입찰안.xls][입찰안.xls][입찰안.xls]_322"/>
      <sheetName val="[입찰안.xls][입찰안.xls][입찰안.xls]_323"/>
      <sheetName val="[입찰안.xls][입찰안.xls][입찰안.xls]_324"/>
      <sheetName val="[입찰안.xls][입찰안.xls][입찰안.xls]_325"/>
      <sheetName val="[입찰안.xls][입찰안.xls][입찰안.xls]_326"/>
      <sheetName val="[입찰안.xls][입찰안.xls][입찰안.xls]_327"/>
      <sheetName val="[입찰안.xls][입찰안.xls][입찰안.xls]_331"/>
      <sheetName val="[입찰안.xls][입찰안.xls][입찰안.xls]_329"/>
      <sheetName val="[입찰안.xls][입찰안.xls][입찰안.xls]_330"/>
      <sheetName val="[입찰안.xls][입찰안.xls][입찰안.xls]_335"/>
      <sheetName val="[입찰안.xls][입찰안.xls][입찰안.xls]_332"/>
      <sheetName val="[입찰안.xls][입찰안.xls][입찰안.xls]_333"/>
      <sheetName val="[입찰안.xls][입찰안.xls][입찰안.xls]_334"/>
      <sheetName val="[입찰안.xls][입찰안.xls][입찰안.xls]_336"/>
      <sheetName val="[입찰안.xls][입찰안.xls][입찰안.xls]_341"/>
      <sheetName val="[입찰안.xls][입찰안.xls][입찰안.xls]_353"/>
      <sheetName val="[입찰안.xls][입찰안.xls][입찰안.xls]_337"/>
      <sheetName val="[입찰안.xls][입찰안.xls][입찰안.xls]_338"/>
      <sheetName val="[입찰안.xls][입찰안.xls][입찰안.xls]_339"/>
      <sheetName val="[입찰안.xls][입찰안.xls][입찰안.xls]_340"/>
      <sheetName val="[입찰안.xls][입찰안.xls][입찰안.xls]_342"/>
      <sheetName val="[입찰안.xls][입찰안.xls][입찰안.xls]_343"/>
      <sheetName val="[입찰안.xls][입찰안.xls][입찰안.xls]_344"/>
      <sheetName val="[입찰안.xls][입찰안.xls][입찰안.xls]_346"/>
      <sheetName val="[입찰안.xls][입찰안.xls][입찰안.xls]_351"/>
      <sheetName val="[입찰안.xls][입찰안.xls][입찰안.xls]_345"/>
      <sheetName val="[입찰안.xls][입찰안.xls][입찰안.xls]_347"/>
      <sheetName val="[입찰안.xls][입찰안.xls][입찰안.xls]_348"/>
      <sheetName val="[입찰안.xls][입찰안.xls][입찰안.xls]_349"/>
      <sheetName val="[입찰안.xls][입찰안.xls][입찰안.xls]_350"/>
      <sheetName val="[입찰안.xls][입찰안.xls][입찰안.xls]_352"/>
      <sheetName val="[입찰안.xls][입찰안.xls][입찰안.xls]_356"/>
      <sheetName val="[입찰안.xls][입찰안.xls][입찰안.xls]_354"/>
      <sheetName val="[입찰안.xls][입찰안.xls][입찰안.xls]_355"/>
      <sheetName val="[입찰안.xls][입찰안.xls][입찰안.xls]_360"/>
      <sheetName val="[입찰안.xls][입찰안.xls][입찰안.xls]_357"/>
      <sheetName val="[입찰안.xls][입찰안.xls][입찰안.xls]_358"/>
      <sheetName val="[입찰안.xls][입찰안.xls][입찰안.xls]_359"/>
      <sheetName val="[입찰안.xls][입찰안.xls][입찰안.xls]_361"/>
      <sheetName val="[입찰안.xls][입찰안.xls][입찰안.xls]_362"/>
      <sheetName val="[입찰안.xls][입찰안.xls][입찰안.xls]_363"/>
      <sheetName val="[입찰안.xls][입찰안.xls][입찰안.xls]_364"/>
      <sheetName val="[입찰안.xls][입찰안.xls][입찰안.xls]_365"/>
      <sheetName val="[입찰안.xls][입찰안.xls][입찰안.xls]_366"/>
      <sheetName val="[입찰안.xls][입찰안.xls][입찰안.xls]_373"/>
      <sheetName val="[입찰안.xls][입찰안.xls][입찰안.xls]_368"/>
      <sheetName val="[입찰안.xls][입찰안.xls][입찰안.xls]_369"/>
      <sheetName val="[입찰안.xls][입찰안.xls][입찰안.xls]_370"/>
      <sheetName val="[입찰안.xls][입찰안.xls][입찰안.xls]_371"/>
      <sheetName val="[입찰안.xls][입찰안.xls][입찰안.xls]_372"/>
      <sheetName val="[입찰안.xls][입찰안.xls][입찰안.xls]_377"/>
      <sheetName val="[입찰안.xls][입찰안.xls][입찰안.xls]_374"/>
      <sheetName val="[입찰안.xls][입찰안.xls][입찰안.xls]_375"/>
      <sheetName val="[입찰안.xls][입찰안.xls][입찰안.xls]_376"/>
      <sheetName val="[입찰안.xls][입찰안.xls][입찰안.xls]_379"/>
      <sheetName val="[입찰안.xls][입찰안.xls][입찰안.xls]_378"/>
      <sheetName val="[입찰안.xls][입찰안.xls][입찰안.xls]_381"/>
      <sheetName val="[입찰안.xls][입찰안.xls][입찰안.xls]_380"/>
      <sheetName val="신광초조도계선사업"/>
      <sheetName val="[입찰안.xls][입찰안.xls][입찰안.xls]_384"/>
      <sheetName val="[입찰안.xls][입찰안.xls][입찰안.xls]_386"/>
      <sheetName val="[입찰안.xls][입찰안.xls][입찰안.xls]_382"/>
      <sheetName val="[입찰안.xls][입찰안.xls][입찰안.xls]_383"/>
      <sheetName val="[입찰안.xls][입찰안.xls][입찰안.xls]_385"/>
      <sheetName val="[입찰안.xls][입찰안.xls][입찰안.xls]_387"/>
      <sheetName val="[입찰안.xls][입찰안.xls][입찰안.xls]_390"/>
      <sheetName val="[입찰안.xls][입찰안.xls][입찰안.xls]_388"/>
      <sheetName val="[입찰안.xls][입찰안.xls][입찰안.xls]_389"/>
      <sheetName val="[입찰안.xls][입찰안.xls][입찰안.xls]_394"/>
      <sheetName val="[입찰안.xls][입찰안.xls][입찰안.xls]_398"/>
      <sheetName val="[입찰안.xls][입찰안.xls][입찰안.xls]_391"/>
      <sheetName val="[입찰안.xls][입찰안.xls][입찰안.xls]_392"/>
      <sheetName val="[입찰안.xls][입찰안.xls][입찰안.xls]_393"/>
      <sheetName val="[입찰안.xls][입찰안.xls][입찰안.xls]_395"/>
      <sheetName val="[입찰안.xls][입찰안.xls][입찰안.xls]_396"/>
      <sheetName val="[입찰안.xls][입찰안.xls][입찰안.xls]_397"/>
      <sheetName val="[입찰안.xls][입찰안.xls][입찰안.xls]_408"/>
      <sheetName val="[입찰안.xls][입찰안.xls][입찰안.xls]_399"/>
      <sheetName val="[입찰안.xls][입찰안.xls][입찰안.xls]_400"/>
      <sheetName val="[입찰안.xls][입찰안.xls][입찰안.xls]_401"/>
      <sheetName val="[입찰안.xls][입찰안.xls][입찰안.xls]_402"/>
      <sheetName val="[입찰안.xls][입찰안.xls][입찰안.xls]_403"/>
      <sheetName val="[입찰안.xls][입찰안.xls][입찰안.xls]_404"/>
      <sheetName val="[입찰안.xls][입찰안.xls][입찰안.xls]_405"/>
      <sheetName val="[입찰안.xls][입찰안.xls][입찰안.xls]_406"/>
      <sheetName val="[입찰안.xls][입찰안.xls][입찰안.xls]_407"/>
      <sheetName val="[입찰안.xls][입찰안.xls][입찰안.xls]_426"/>
      <sheetName val="[입찰안.xls][입찰안.xls][입찰안.xls]_409"/>
      <sheetName val="[입찰안.xls][입찰안.xls][입찰안.xls]_410"/>
      <sheetName val="[입찰안.xls][입찰안.xls][입찰안.xls]_411"/>
      <sheetName val="[입찰안.xls][입찰안.xls][입찰안.xls]_412"/>
      <sheetName val="[입찰안.xls][입찰안.xls][입찰안.xls]_415"/>
      <sheetName val="[입찰안.xls][입찰안.xls][입찰안.xls]_416"/>
      <sheetName val="[입찰안.xls][입찰안.xls][입찰안.xls]_413"/>
      <sheetName val="[입찰안.xls][입찰안.xls][입찰안.xls]_414"/>
      <sheetName val="[입찰안.xls][입찰안.xls][입찰안.xls]_424"/>
      <sheetName val="[입찰안.xls][입찰안.xls][입찰안.xls]_417"/>
      <sheetName val="[입찰안.xls][입찰안.xls][입찰안.xls]_418"/>
      <sheetName val="[입찰안.xls][입찰안.xls][입찰안.xls]_419"/>
      <sheetName val="[입찰안.xls][입찰안.xls][입찰안.xls]_420"/>
      <sheetName val="[입찰안.xls][입찰안.xls][입찰안.xls]_421"/>
      <sheetName val="[입찰안.xls][입찰안.xls][입찰안.xls]_422"/>
      <sheetName val="[입찰안.xls][입찰안.xls][입찰안.xls]_423"/>
      <sheetName val="[입찰안.xls][입찰안.xls][입찰안.xls]_425"/>
      <sheetName val="[입찰안.xls][입찰안.xls][입찰안.xls]_429"/>
      <sheetName val="[입찰안.xls][입찰안.xls][입찰안.xls]_427"/>
      <sheetName val="[입찰안.xls][입찰안.xls][입찰안.xls]_428"/>
      <sheetName val="[입찰안.xls][입찰안.xls][입찰안.xls]_430"/>
      <sheetName val="[입찰안.xls][입찰안.xls][입찰안.xls]_431"/>
      <sheetName val="[입찰안.xls][입찰안.xls][입찰안.xls]_452"/>
      <sheetName val="[입찰안.xls][입찰안.xls][입찰안.xls]_449"/>
      <sheetName val="[입찰안.xls][입찰안.xls][입찰안.xls]_432"/>
      <sheetName val="[입찰안.xls][입찰안.xls][입찰안.xls]_433"/>
      <sheetName val="[입찰안.xls][입찰안.xls][입찰안.xls]_435"/>
      <sheetName val="[입찰안.xls][입찰안.xls][입찰안.xls]_434"/>
      <sheetName val="[입찰안.xls][입찰안.xls][입찰안.xls]_448"/>
      <sheetName val="[입찰안.xls][입찰안.xls][입찰안.xls]_436"/>
      <sheetName val="[입찰안.xls][입찰안.xls][입찰안.xls]_437"/>
      <sheetName val="[입찰안.xls][입찰안.xls][입찰안.xls]_438"/>
      <sheetName val="[입찰안.xls][입찰안.xls][입찰안.xls]_439"/>
      <sheetName val="[입찰안.xls][입찰안.xls][입찰안.xls]_440"/>
      <sheetName val="[입찰안.xls][입찰안.xls][입찰안.xls]_441"/>
      <sheetName val="[입찰안.xls][입찰안.xls][입찰안.xls]_442"/>
      <sheetName val="[입찰안.xls][입찰안.xls][입찰안.xls]_443"/>
      <sheetName val="[입찰안.xls][입찰안.xls][입찰안.xls]_444"/>
      <sheetName val="[입찰안.xls][입찰안.xls][입찰안.xls]_445"/>
      <sheetName val="[입찰안.xls][입찰안.xls][입찰안.xls]_446"/>
      <sheetName val="[입찰안.xls][입찰안.xls][입찰안.xls]_447"/>
      <sheetName val="[입찰안.xls][입찰안.xls][입찰안.xls]_450"/>
      <sheetName val="[입찰안.xls][입찰안.xls][입찰안.xls]_451"/>
      <sheetName val="[입찰안.xls][입찰안.xls][입찰안.xls]_493"/>
      <sheetName val="[입찰안.xls][입찰안.xls][입찰안.xls]_489"/>
      <sheetName val="[입찰안.xls][입찰안.xls][입찰안.xls]_482"/>
      <sheetName val="[입찰안.xls][입찰안.xls][입찰안.xls]_454"/>
      <sheetName val="[입찰안.xls][입찰안.xls][입찰안.xls]_453"/>
      <sheetName val="[입찰안.xls][입찰안.xls][입찰안.xls]_455"/>
      <sheetName val="[입찰안.xls][입찰안.xls][입찰안.xls]_456"/>
      <sheetName val="[입찰안.xls][입찰안.xls][입찰안.xls]_457"/>
      <sheetName val="[입찰안.xls][입찰안.xls][입찰안.xls]_458"/>
      <sheetName val="[입찰안.xls][입찰안.xls][입찰안.xls]_459"/>
      <sheetName val="[입찰안.xls][입찰안.xls][입찰안.xls]_477"/>
      <sheetName val="[입찰안.xls][입찰안.xls][입찰안.xls]_460"/>
      <sheetName val="[입찰안.xls][입찰안.xls][입찰안.xls]_461"/>
      <sheetName val="[입찰안.xls][입찰안.xls][입찰안.xls]_462"/>
      <sheetName val="[입찰안.xls][입찰안.xls][입찰안.xls]_463"/>
      <sheetName val="[입찰안.xls][입찰안.xls][입찰안.xls]_464"/>
      <sheetName val="[입찰안.xls][입찰안.xls][입찰안.xls]_465"/>
      <sheetName val="[입찰안.xls][입찰안.xls][입찰안.xls]_466"/>
      <sheetName val="[입찰안.xls][입찰안.xls][입찰안.xls]_467"/>
      <sheetName val="[입찰안.xls][입찰안.xls][입찰안.xls]_468"/>
      <sheetName val="[입찰안.xls][입찰안.xls][입찰안.xls]_469"/>
      <sheetName val="[입찰안.xls][입찰안.xls][입찰안.xls]_470"/>
      <sheetName val="[입찰안.xls][입찰안.xls][입찰안.xls]_471"/>
      <sheetName val="[입찰안.xls][입찰안.xls][입찰안.xls]_472"/>
      <sheetName val="[입찰안.xls][입찰안.xls][입찰안.xls]_473"/>
      <sheetName val="[입찰안.xls][입찰안.xls][입찰안.xls]_474"/>
      <sheetName val="[입찰안.xls][입찰안.xls][입찰안.xls]_475"/>
      <sheetName val="[입찰안.xls][입찰안.xls][입찰안.xls]_476"/>
      <sheetName val="[입찰안.xls][입찰안.xls][입찰안.xls]_478"/>
      <sheetName val="[입찰안.xls][입찰안.xls][입찰안.xls]_479"/>
      <sheetName val="[입찰안.xls][입찰안.xls][입찰안.xls]_480"/>
      <sheetName val="[입찰안.xls][입찰안.xls][입찰안.xls]_481"/>
      <sheetName val="[입찰안.xls][입찰안.xls][입찰안.xls]_483"/>
      <sheetName val="[입찰안.xls][입찰안.xls][입찰안.xls]_484"/>
      <sheetName val="[입찰안.xls][입찰안.xls][입찰안.xls]_485"/>
      <sheetName val="[입찰안.xls][입찰안.xls][입찰안.xls]_486"/>
      <sheetName val="[입찰안.xls][입찰안.xls][입찰안.xls]_487"/>
      <sheetName val="[입찰안.xls][입찰안.xls][입찰안.xls]_488"/>
      <sheetName val="[입찰안.xls][입찰안.xls][입찰안.xls]_490"/>
      <sheetName val="[입찰안.xls][입찰안.xls][입찰안.xls]_491"/>
      <sheetName val="[입찰안.xls][입찰안.xls][입찰안.xls]_492"/>
      <sheetName val="[입찰안.xls][입찰안.xls][입찰안.xls]_498"/>
      <sheetName val="[입찰안.xls][입찰안.xls][입찰안.xls]_494"/>
      <sheetName val="[입찰안.xls][입찰안.xls][입찰안.xls]_495"/>
      <sheetName val="[입찰안.xls][입찰안.xls][입찰안.xls]_496"/>
      <sheetName val="[입찰안.xls][입찰안.xls][입찰안.xls]_497"/>
      <sheetName val="[입찰안.xls][입찰안.xls][입찰안.xls]_512"/>
      <sheetName val="[입찰안.xls][입찰안.xls][입찰안.xls]_504"/>
      <sheetName val="[입찰안.xls][입찰안.xls][입찰안.xls]_499"/>
      <sheetName val="[입찰안.xls][입찰안.xls][입찰안.xls]_500"/>
      <sheetName val="[입찰안.xls][입찰안.xls][입찰안.xls]_501"/>
      <sheetName val="[입찰안.xls][입찰안.xls][입찰안.xls]_502"/>
      <sheetName val="[입찰안.xls][입찰안.xls][입찰안.xls]_503"/>
      <sheetName val="[입찰안.xls][입찰안.xls][입찰안.xls]_505"/>
      <sheetName val="[입찰안.xls][입찰안.xls][입찰안.xls]_506"/>
      <sheetName val="[입찰안.xls][입찰안.xls][입찰안.xls]_507"/>
      <sheetName val="[입찰안.xls][입찰안.xls][입찰안.xls]_508"/>
      <sheetName val="[입찰안.xls][입찰안.xls][입찰안.xls]_509"/>
      <sheetName val="[입찰안.xls][입찰안.xls][입찰안.xls]_510"/>
      <sheetName val="[입찰안.xls][입찰안.xls][입찰안.xls]_511"/>
      <sheetName val="[입찰안.xls][입찰안.xls][입찰안.xls]_514"/>
      <sheetName val="[입찰안.xls][입찰안.xls][입찰안.xls]_513"/>
      <sheetName val="[입찰안.xls][입찰안.xls][입찰안.xls]_518"/>
      <sheetName val="[입찰안.xls][입찰안.xls][입찰안.xls]_515"/>
      <sheetName val="[입찰안.xls][입찰안.xls][입찰안.xls]_516"/>
      <sheetName val="[입찰안.xls][입찰안.xls][입찰안.xls]_517"/>
      <sheetName val="[입찰안.xls][입찰안.xls][입찰안.xls]_552"/>
      <sheetName val="[입찰안.xls][입찰안.xls][입찰안.xls]_519"/>
      <sheetName val="[입찰안.xls][입찰안.xls][입찰안.xls]_520"/>
      <sheetName val="[입찰안.xls][입찰안.xls][입찰안.xls]_521"/>
      <sheetName val="[입찰안.xls][입찰안.xls][입찰안.xls]_522"/>
      <sheetName val="[입찰안.xls][입찰안.xls][입찰안.xls]_550"/>
      <sheetName val="[입찰안.xls][입찰안.xls][입찰안.xls]_546"/>
      <sheetName val="[입찰안.xls][입찰안.xls][입찰안.xls]_537"/>
      <sheetName val="[입찰안.xls][입찰안.xls][입찰안.xls]_524"/>
      <sheetName val="[입찰안.xls][입찰안.xls][입찰안.xls]_523"/>
      <sheetName val="[입찰안.xls][입찰안.xls][입찰안.xls]_525"/>
      <sheetName val="[입찰안.xls][입찰안.xls][입찰안.xls]_526"/>
      <sheetName val="[입찰안.xls][입찰안.xls][입찰안.xls]_527"/>
      <sheetName val="[입찰안.xls][입찰안.xls][입찰안.xls]_528"/>
      <sheetName val="[입찰안.xls][입찰안.xls][입찰안.xls]_529"/>
      <sheetName val="[입찰안.xls][입찰안.xls][입찰안.xls]_530"/>
      <sheetName val="[입찰안.xls][입찰안.xls][입찰안.xls]_531"/>
      <sheetName val="[입찰안.xls][입찰안.xls][입찰안.xls]_532"/>
      <sheetName val="[입찰안.xls][입찰안.xls][입찰안.xls]_533"/>
      <sheetName val="[입찰안.xls][입찰안.xls][입찰안.xls]_534"/>
      <sheetName val="[입찰안.xls][입찰안.xls][입찰안.xls]_535"/>
      <sheetName val="[입찰안.xls][입찰안.xls][입찰안.xls]_536"/>
      <sheetName val="[입찰안.xls][입찰안.xls][입찰안.xls]_538"/>
      <sheetName val="[입찰안.xls][입찰안.xls][입찰안.xls]_539"/>
      <sheetName val="[입찰안.xls][입찰안.xls][입찰안.xls]_540"/>
      <sheetName val="[입찰안.xls][입찰안.xls][입찰안.xls]_541"/>
      <sheetName val="[입찰안.xls][입찰안.xls][입찰안.xls]_542"/>
      <sheetName val="[입찰안.xls][입찰안.xls][입찰안.xls]_543"/>
      <sheetName val="[입찰안.xls][입찰안.xls][입찰안.xls]_544"/>
      <sheetName val="[입찰안.xls][입찰안.xls][입찰안.xls]_545"/>
      <sheetName val="[입찰안.xls][입찰안.xls][입찰안.xls]_547"/>
      <sheetName val="[입찰안.xls][입찰안.xls][입찰안.xls]_548"/>
      <sheetName val="[입찰안.xls][입찰안.xls][입찰안.xls]_549"/>
      <sheetName val="[입찰안.xls][입찰안.xls][입찰안.xls]_551"/>
      <sheetName val="[입찰안.xls][입찰안.xls][입찰안.xls]_585"/>
      <sheetName val="[입찰안.xls][입찰안.xls][입찰안.xls]_553"/>
      <sheetName val="[입찰안.xls][입찰안.xls][입찰안.xls]_584"/>
      <sheetName val="[입찰안.xls][입찰안.xls][입찰안.xls]_570"/>
      <sheetName val="[입찰안.xls][입찰안.xls][입찰안.xls]_554"/>
      <sheetName val="[입찰안.xls][입찰안.xls][입찰안.xls]_555"/>
      <sheetName val="[입찰안.xls][입찰안.xls][입찰안.xls]_556"/>
      <sheetName val="[입찰안.xls][입찰안.xls][입찰안.xls]_557"/>
      <sheetName val="[입찰안.xls][입찰안.xls][입찰안.xls]_558"/>
      <sheetName val="[입찰안.xls][입찰안.xls][입찰안.xls]_559"/>
      <sheetName val="[입찰안.xls][입찰안.xls][입찰안.xls]_560"/>
      <sheetName val="[입찰안.xls][입찰안.xls][입찰안.xls]_561"/>
      <sheetName val="[입찰안.xls][입찰안.xls][입찰안.xls]_562"/>
      <sheetName val="[입찰안.xls][입찰안.xls][입찰안.xls]_563"/>
      <sheetName val="[입찰안.xls][입찰안.xls][입찰안.xls]_564"/>
      <sheetName val="[입찰안.xls][입찰안.xls][입찰안.xls]_565"/>
      <sheetName val="[입찰안.xls][입찰안.xls][입찰안.xls]_566"/>
      <sheetName val="[입찰안.xls][입찰안.xls][입찰안.xls]_567"/>
      <sheetName val="[입찰안.xls][입찰안.xls][입찰안.xls]_568"/>
      <sheetName val="[입찰안.xls][입찰안.xls][입찰안.xls]_569"/>
      <sheetName val="[입찰안.xls][입찰안.xls][입찰안.xls]_571"/>
      <sheetName val="[입찰안.xls][입찰안.xls][입찰안.xls]_572"/>
      <sheetName val="[입찰안.xls][입찰안.xls][입찰안.xls]_573"/>
      <sheetName val="[입찰안.xls][입찰안.xls][입찰안.xls]_574"/>
      <sheetName val="[입찰안.xls][입찰안.xls][입찰안.xls]_575"/>
      <sheetName val="[입찰안.xls][입찰안.xls][입찰안.xls]_576"/>
      <sheetName val="[입찰안.xls][입찰안.xls][입찰안.xls]_577"/>
      <sheetName val="[입찰안.xls][입찰안.xls][입찰안.xls]_578"/>
      <sheetName val="[입찰안.xls][입찰안.xls][입찰안.xls]_579"/>
      <sheetName val="[입찰안.xls][입찰안.xls][입찰안.xls]_580"/>
      <sheetName val="[입찰안.xls][입찰안.xls][입찰안.xls]_581"/>
      <sheetName val="[입찰안.xls][입찰안.xls][입찰안.xls]_582"/>
      <sheetName val="[입찰안.xls][입찰안.xls][입찰안.xls]_583"/>
      <sheetName val="[입찰안.xls][입찰안.xls][입찰안.xls]_587"/>
      <sheetName val="[입찰안.xls][입찰안.xls][입찰안.xls]_586"/>
      <sheetName val="[입찰안.xls][입찰안.xls][입찰안.xls]_594"/>
      <sheetName val="[입찰안.xls][입찰안.xls][입찰안.xls]_588"/>
      <sheetName val="[입찰안.xls][입찰안.xls][입찰안.xls]_589"/>
      <sheetName val="[입찰안.xls][입찰안.xls][입찰안.xls]_590"/>
      <sheetName val="[입찰안.xls][입찰안.xls][입찰안.xls]_591"/>
      <sheetName val="[입찰안.xls][입찰안.xls][입찰안.xls]_592"/>
      <sheetName val="[입찰안.xls][입찰안.xls][입찰안.xls]_593"/>
      <sheetName val="[입찰안.xls][입찰안.xls][입찰안.xls]_603"/>
      <sheetName val="[입찰안.xls][입찰안.xls][입찰안.xls]_595"/>
      <sheetName val="[입찰안.xls][입찰안.xls][입찰안.xls]_596"/>
      <sheetName val="[입찰안.xls][입찰안.xls][입찰안.xls]_597"/>
      <sheetName val="[입찰안.xls][입찰안.xls][입찰안.xls]_598"/>
      <sheetName val="[입찰안.xls][입찰안.xls][입찰안.xls]_599"/>
      <sheetName val="[입찰안.xls][입찰안.xls][입찰안.xls]_600"/>
      <sheetName val="[입찰안.xls][입찰안.xls][입찰안.xls]_601"/>
      <sheetName val="[입찰안.xls][입찰안.xls][입찰안.xls]_602"/>
      <sheetName val="[입찰안.xls][입찰안.xls][입찰안.xls]_605"/>
      <sheetName val="[입찰안.xls][입찰안.xls][입찰안.xls]_604"/>
      <sheetName val="[입찰안.xls][입찰안.xls][입찰안.xls]_606"/>
      <sheetName val="[입찰안.xls][입찰안.xls][입찰안.xls]_612"/>
      <sheetName val="[입찰안.xls][입찰안.xls][입찰안.xls]_607"/>
      <sheetName val="[입찰안.xls][입찰안.xls][입찰안.xls]_608"/>
      <sheetName val="[입찰안.xls][입찰안.xls][입찰안.xls]_609"/>
      <sheetName val="[입찰안.xls][입찰안.xls][입찰안.xls]_610"/>
      <sheetName val="[입찰안.xls][입찰안.xls][입찰안.xls]_611"/>
      <sheetName val="[입찰안.xls][입찰안.xls][입찰안.xls]_616"/>
      <sheetName val="[입찰안.xls][입찰안.xls][입찰안.xls]_613"/>
      <sheetName val="[입찰안.xls][입찰안.xls][입찰안.xls]_614"/>
      <sheetName val="[입찰안.xls][입찰안.xls][입찰안.xls]_615"/>
      <sheetName val="[입찰안.xls][입찰안.xls][입찰안.xls]_625"/>
      <sheetName val="[입찰안.xls][입찰안.xls][입찰안.xls]_623"/>
      <sheetName val="[입찰안.xls][입찰안.xls][입찰안.xls]_617"/>
      <sheetName val="[입찰안.xls][입찰안.xls][입찰안.xls]_618"/>
      <sheetName val="[입찰안.xls][입찰안.xls][입찰안.xls]_619"/>
      <sheetName val="[입찰안.xls][입찰안.xls][입찰안.xls]_620"/>
      <sheetName val="[입찰안.xls][입찰안.xls][입찰안.xls]_621"/>
      <sheetName val="[입찰안.xls][입찰안.xls][입찰안.xls]_622"/>
      <sheetName val="[입찰안.xls][입찰안.xls][입찰안.xls]_624"/>
      <sheetName val="[입찰안.xls][입찰안.xls][입찰안.xls]_627"/>
      <sheetName val="[입찰안.xls][입찰안.xls][입찰안.xls]_626"/>
      <sheetName val="[입찰안.xls][입찰안.xls][입찰안.xls]_631"/>
      <sheetName val="[입찰안.xls][입찰안.xls][입찰안.xls]_628"/>
      <sheetName val="[입찰안.xls][입찰안.xls][입찰안.xls]_629"/>
      <sheetName val="[입찰안.xls][입찰안.xls][입찰안.xls]_630"/>
      <sheetName val="[입찰안.xls][입찰안.xls][입찰안.xls]_638"/>
      <sheetName val="[입찰안.xls][입찰안.xls][입찰안.xls]_632"/>
      <sheetName val="[입찰안.xls][입찰안.xls][입찰안.xls]_633"/>
      <sheetName val="[입찰안.xls][입찰안.xls][입찰안.xls]_634"/>
      <sheetName val="[입찰안.xls][입찰안.xls][입찰안.xls]_635"/>
      <sheetName val="[입찰안.xls][입찰안.xls][입찰안.xls]_636"/>
      <sheetName val="[입찰안.xls][입찰안.xls][입찰안.xls]_637"/>
      <sheetName val="[입찰안.xls][입찰안.xls][입찰안.xls]_648"/>
      <sheetName val="[입찰안.xls][입찰안.xls][입찰안.xls]_639"/>
      <sheetName val="[입찰안.xls][입찰안.xls][입찰안.xls]_640"/>
      <sheetName val="[입찰안.xls][입찰안.xls][입찰안.xls]_641"/>
      <sheetName val="[입찰안.xls][입찰안.xls][입찰안.xls]_642"/>
      <sheetName val="[입찰안.xls][입찰안.xls][입찰안.xls]_643"/>
      <sheetName val="[입찰안.xls][입찰안.xls][입찰안.xls]_644"/>
      <sheetName val="[입찰안.xls][입찰안.xls][입찰안.xls]_645"/>
      <sheetName val="[입찰안.xls][입찰안.xls][입찰안.xls]_646"/>
      <sheetName val="휴가비,급량비"/>
      <sheetName val="[입찰안.xls][입찰안.xls][입찰안.xls]_647"/>
      <sheetName val="[입찰안.xls][입찰안.xls][입찰안.xls]_650"/>
      <sheetName val="[입찰안.xls][입찰안.xls][입찰안.xls]_649"/>
      <sheetName val="교대(A1-A2)"/>
      <sheetName val="Sheet15"/>
      <sheetName val="내역_ver1_"/>
      <sheetName val="내역_ver1_뀀"/>
      <sheetName val="자가"/>
      <sheetName val="노원열병합__건축공사기성내역_x0000_"/>
      <sheetName val="Sheet2 (2)"/>
      <sheetName val="경서-통신"/>
      <sheetName val="정산변경"/>
      <sheetName val="인건비(환율)"/>
      <sheetName val="기계경비"/>
      <sheetName val="토공수량산출"/>
      <sheetName val="토적계산서"/>
      <sheetName val="노임단가(인쇄제외)"/>
      <sheetName val="구조물집계"/>
      <sheetName val="토공집계"/>
      <sheetName val="Btra"/>
      <sheetName val="bang TH"/>
      <sheetName val="정리계槜〩_x0000__x0000_８"/>
      <sheetName val="본실행경비"/>
      <sheetName val="일위대가(집계刀"/>
      <sheetName val="전사계"/>
      <sheetName val="급여대장(입력용)"/>
      <sheetName val="성명데이터"/>
      <sheetName val="조달단가"/>
      <sheetName val="콘크리트"/>
      <sheetName val="공기압᪬቙԰"/>
      <sheetName val="POL6차-PIPÁ"/>
      <sheetName val="リスト"/>
      <sheetName val="절대지우지말것"/>
      <sheetName val="1안98Billing"/>
      <sheetName val="stability_xdc00_䘢䠂檱䠛檳"/>
      <sheetName val="A LINE"/>
      <sheetName val="정리계_x0000__x0000__x0005__x0000_앀"/>
      <sheetName val="정리계_x0000__x0000__x0005__x0000__xde00_"/>
      <sheetName val="정리계_x0000__x0000__x0005__x0000_"/>
      <sheetName val="골재"/>
      <sheetName val="운반비(시흥)"/>
      <sheetName val="원도_x0000_"/>
      <sheetName val="공통உ"/>
      <sheetName val="전기혼잡제경⻉ⴋԯ"/>
      <sheetName val="pile_bearing_ca怀꿟세"/>
      <sheetName val="B__2"/>
      <sheetName val="B__3"/>
      <sheetName val="___2"/>
      <sheetName val="B__4"/>
      <sheetName val="B__5"/>
      <sheetName val="B__6"/>
      <sheetName val="B__7"/>
      <sheetName val="B__8"/>
      <sheetName val="B_14"/>
      <sheetName val="B__9"/>
      <sheetName val="B_10"/>
      <sheetName val="B_11"/>
      <sheetName val="B_12"/>
      <sheetName val="B_13"/>
      <sheetName val="B_15"/>
      <sheetName val="B_16"/>
      <sheetName val="B_17"/>
      <sheetName val="B_18"/>
      <sheetName val="B_23"/>
      <sheetName val="B_19"/>
      <sheetName val="B_20"/>
      <sheetName val="B_21"/>
      <sheetName val="B_22"/>
      <sheetName val="B_25"/>
      <sheetName val="B_24"/>
      <sheetName val="B_26"/>
      <sheetName val="B_27"/>
      <sheetName val="___3"/>
      <sheetName val="B_60"/>
      <sheetName val="B_54"/>
      <sheetName val="B_53"/>
      <sheetName val="B_44"/>
      <sheetName val="B_33"/>
      <sheetName val="B_31"/>
      <sheetName val="B_30"/>
      <sheetName val="B_29"/>
      <sheetName val="B_28"/>
      <sheetName val="B_35"/>
      <sheetName val="B_32"/>
      <sheetName val="B_40"/>
      <sheetName val="B_34"/>
      <sheetName val="B_41"/>
      <sheetName val="B_36"/>
      <sheetName val="B_37"/>
      <sheetName val="B_42"/>
      <sheetName val="B_38"/>
      <sheetName val="B_39"/>
      <sheetName val="B_43"/>
      <sheetName val="B_47"/>
      <sheetName val="B_45"/>
      <sheetName val="B_48"/>
      <sheetName val="B_46"/>
      <sheetName val="B_51"/>
      <sheetName val="B_50"/>
      <sheetName val="B_49"/>
      <sheetName val="B_52"/>
      <sheetName val="B_55"/>
      <sheetName val="B_57"/>
      <sheetName val="B_58"/>
      <sheetName val="B_56"/>
      <sheetName val="B_59"/>
      <sheetName val="B_62"/>
      <sheetName val="B_61"/>
      <sheetName val="B_63"/>
      <sheetName val="B_64"/>
      <sheetName val="B_65"/>
      <sheetName val="B_66"/>
      <sheetName val="한³_x0000__x0000_"/>
      <sheetName val="전신환매도율"/>
      <sheetName val="공량산출근거서"/>
      <sheetName val="6__안전관_x0000__x0000_"/>
      <sheetName val="_HIT__HMC_견_x0000__x0000__x0005__x0000_ꉀ펔ɠ"/>
      <sheetName val="집계장(Â_x0000_Ԁ_x0000_怀㲨"/>
      <sheetName val="직접ఀ핧蠀兿"/>
      <sheetName val="금강견적"/>
      <sheetName val="토공분배표"/>
      <sheetName val="소화"/>
      <sheetName val="표준항목"/>
      <sheetName val="VL"/>
      <sheetName val="정리계槜〽_x0000__x0000_ｐ"/>
      <sheetName val="새로이 설치할 정비기반시설 조서 나번 (2)"/>
      <sheetName val="[입찰안.xls][입찰안.xls][입찰안.xls]___7"/>
      <sheetName val="[입찰안.xls][입찰안_xls][입찰안_xls]___3"/>
      <sheetName val="[입찰안.xls][입찰안.xls][입찰안_xls]___2"/>
      <sheetName val="[입찰안.xls][입찰안.xls][입찰안.xls]___8"/>
      <sheetName val="[입찰안.xls][입찰안_xls][입찰안_xls]___4"/>
      <sheetName val="[입찰안.xls][입찰안.xls][입찰안_xls]___3"/>
      <sheetName val="공기압淀퍦"/>
      <sheetName val="조도계산서Ì"/>
      <sheetName val="plan&amp;section_of勉_x0010_"/>
      <sheetName val="공사직종별노임"/>
      <sheetName val="주소"/>
      <sheetName val="판"/>
      <sheetName val="SUMMARY"/>
      <sheetName val="Phan tho"/>
      <sheetName val="Data-year2001i"/>
      <sheetName val="Tien Thuong"/>
      <sheetName val="NC XL 6T cuoi 01 CTy"/>
      <sheetName val="Data -6T dau"/>
      <sheetName val="Cong 6T"/>
      <sheetName val="600(3)a"/>
      <sheetName val="3련_B胔Ẩ"/>
      <sheetName val="3련_B˔_x0000_"/>
      <sheetName val="3련_B㷔₼"/>
      <sheetName val="3련_B㷔嚼"/>
      <sheetName val="KH-Q1,Q2,01"/>
      <sheetName val="KC-moi"/>
      <sheetName val="Areas"/>
      <sheetName val="BQ-E20-02(Rp)"/>
      <sheetName val="Khoi luong"/>
      <sheetName val="XL4Poppy"/>
      <sheetName val="_입찰안.xls__입찰안.xls__입찰안.xls____2"/>
      <sheetName val="_입찰안.xls__입찰안.xls__입찰안.xls____3"/>
      <sheetName val="일위대__Ԁ_䀀"/>
      <sheetName val="일위대㐀븁__退"/>
      <sheetName val="I_설계조_"/>
      <sheetName val="조도계산서_(도서_"/>
      <sheetName val="대__"/>
      <sheetName val="침하계"/>
      <sheetName val="DFA"/>
      <sheetName val="TH-Dien"/>
      <sheetName val="Girder"/>
      <sheetName val="Data_Store"/>
      <sheetName val="Master"/>
      <sheetName val="DTICH (Full)"/>
      <sheetName val="DGG"/>
      <sheetName val="DTICH(FDC)"/>
      <sheetName val="VIN_Index"/>
      <sheetName val="TTTram"/>
      <sheetName val="TSO_CHUNG"/>
      <sheetName val="COST SUMMARY"/>
      <sheetName val="총원가계산서(요율)"/>
      <sheetName val="Names"/>
      <sheetName val="ctTBA"/>
      <sheetName val="escon"/>
      <sheetName val="TinhGiaNC"/>
      <sheetName val="ND"/>
      <sheetName val="Xuly Data"/>
      <sheetName val="TL rieng"/>
      <sheetName val="Thuc thanh"/>
      <sheetName val="Cost factor"/>
      <sheetName val="Info"/>
      <sheetName val="Item list"/>
      <sheetName val="Sheet Template Empty"/>
      <sheetName val="THVT"/>
      <sheetName val="Sum"/>
      <sheetName val="5호광장_(만점)8"/>
      <sheetName val="인천국제_(만점)_(2)8"/>
      <sheetName val="Total_단위경유량집계8"/>
      <sheetName val="BH-1_(2)8"/>
      <sheetName val="표__지8"/>
      <sheetName val="준검_내역서8"/>
      <sheetName val="토공유동표(전체_당초)8"/>
      <sheetName val="1_수인터널8"/>
      <sheetName val="앉음벽_(2)8"/>
      <sheetName val="_HIT__HMC_견적_3900_8"/>
      <sheetName val="I_설계조건8"/>
      <sheetName val="4_전기8"/>
      <sheetName val="1_설계조건8"/>
      <sheetName val="소포내역_(2)8"/>
      <sheetName val="7__현장관리비_8"/>
      <sheetName val="6__안전관리비8"/>
      <sheetName val="노원열병합__건축공사기성내역서8"/>
      <sheetName val="조도계산서_(도서)8"/>
      <sheetName val="3련_BOX8"/>
      <sheetName val="11_산출(전열)8"/>
      <sheetName val="6_산출(동력)8"/>
      <sheetName val="7_산출(TRAY)8"/>
      <sheetName val="5_산출(전력)7"/>
      <sheetName val="수량산출서(전력간선_지하D_C)7"/>
      <sheetName val="MSS_28"/>
      <sheetName val="우수관매설및_우수받이8"/>
      <sheetName val="11_우각부_보강8"/>
      <sheetName val="제출내역_(2)8"/>
      <sheetName val="플랜트_설치7"/>
      <sheetName val="보고서_기기리스트7"/>
      <sheetName val="2_1__노무비_평균단가산출7"/>
      <sheetName val="내역_ver1_08"/>
      <sheetName val="내___역7"/>
      <sheetName val="plan&amp;section_of_foundation8"/>
      <sheetName val="pile_bearing_capa_&amp;_arrenge8"/>
      <sheetName val="working_load_at_the_btm_ft_8"/>
      <sheetName val="stability_check8"/>
      <sheetName val="design_criteria8"/>
      <sheetName val="배수내역_(2)7"/>
      <sheetName val="배수공_시멘트_및_골재량_산출7"/>
      <sheetName val="A_견적7"/>
      <sheetName val="BH_1__2_7"/>
      <sheetName val="8_현장관리비7"/>
      <sheetName val="7_안전관리비7"/>
      <sheetName val="SHEET_PILE단가7"/>
      <sheetName val="_HIT-&gt;HMC_견적(3900)7"/>
      <sheetName val="6PILE__(돌출)7"/>
      <sheetName val="세골재__T2_변경_현황7"/>
      <sheetName val="전_기7"/>
      <sheetName val="spc_배관견적7"/>
      <sheetName val="목차_7"/>
      <sheetName val="화재_탐지_설비7"/>
      <sheetName val="1_설계기준7"/>
      <sheetName val="귀래_설계_공내역서7"/>
      <sheetName val="unit_47"/>
      <sheetName val="Customer_Databas7"/>
      <sheetName val="1_취수장7"/>
      <sheetName val="2차전체변경예정_(2)7"/>
      <sheetName val="개인별_순위표7"/>
      <sheetName val="도담구내_개소별_명세7"/>
      <sheetName val="설_계7"/>
      <sheetName val="Cash_Flow-17"/>
      <sheetName val="3_1공사현황_공정표7"/>
      <sheetName val="노임_단가7"/>
      <sheetName val="投标材料清单_7"/>
      <sheetName val="내역서_7"/>
      <sheetName val="집_계_표7"/>
      <sheetName val="별표_7"/>
      <sheetName val="3_공통공사대비7"/>
      <sheetName val="6__수량산출서6"/>
      <sheetName val="노임단가_(2)7"/>
      <sheetName val="단___산6"/>
      <sheetName val="실____단6"/>
      <sheetName val="단가_및_재료비7"/>
      <sheetName val="7_공정표7"/>
      <sheetName val="단면_(2)7"/>
      <sheetName val="장비비_명세서17"/>
      <sheetName val="노무비_근거6"/>
      <sheetName val="RETAIL_(ABOVE)7"/>
      <sheetName val="5__현장관리비(new)_7"/>
      <sheetName val="제수변_수량집계표(보통)6"/>
      <sheetName val="2_대외공문7"/>
      <sheetName val="_갑지6"/>
      <sheetName val="5_동별횡주관경6"/>
      <sheetName val="장비_(2)6"/>
      <sheetName val="전선_및_전선관6"/>
      <sheetName val="3BL공동구_수량6"/>
      <sheetName val="기성(1차)_5"/>
      <sheetName val="Eq__Mobilization7"/>
      <sheetName val="Sheet1_(2)6"/>
      <sheetName val="습식및_셀프레벨링6"/>
      <sheetName val="1차_내역서6"/>
      <sheetName val="BSD_(2)5"/>
      <sheetName val="바_한일양산5"/>
      <sheetName val="Project_Brief5"/>
      <sheetName val="영업_일15"/>
      <sheetName val="기기_내역서5"/>
      <sheetName val="CM_16"/>
      <sheetName val="일위대가56-1_5"/>
      <sheetName val="일위대가71-1_5"/>
      <sheetName val="일위대가74-1_5"/>
      <sheetName val="일위대가76-1_5"/>
      <sheetName val="일위대가77-1_5"/>
      <sheetName val="일위대가78-1_5"/>
      <sheetName val="_소방공사_산출근거5"/>
      <sheetName val="내역서1999_8최종6"/>
      <sheetName val="전사_(2)5"/>
      <sheetName val="BA_(2)5"/>
      <sheetName val="CP_(2)5"/>
      <sheetName val="암거_제원표6"/>
      <sheetName val="수량산출서_(2)5"/>
      <sheetName val="토공_total5"/>
      <sheetName val="참조_(2)6"/>
      <sheetName val="일위대가_6"/>
      <sheetName val="4_LINE6"/>
      <sheetName val="7_th6"/>
      <sheetName val="1_CB5"/>
      <sheetName val="변경명신물량_(2)5"/>
      <sheetName val="기존단가_(2)5"/>
      <sheetName val="토공_토적표5"/>
      <sheetName val="아파트_4"/>
      <sheetName val="갑지_을지4"/>
      <sheetName val="유효폭의_계산4"/>
      <sheetName val="도담구내_개소별_명柖6"/>
      <sheetName val="danh_muc_vat_tu6"/>
      <sheetName val="Register-BG_NCC6"/>
      <sheetName val="Data_26"/>
      <sheetName val="TB_chính6"/>
      <sheetName val="Steel_pipe6"/>
      <sheetName val="Ref_pipe+Ins6"/>
      <sheetName val="Plastic_pipe6"/>
      <sheetName val="Air_Grilles6"/>
      <sheetName val="Cost_bd-&quot;A&quot;6"/>
      <sheetName val="2-2_매출분석4"/>
      <sheetName val="표지_(2)4"/>
      <sheetName val="미납품_현황4"/>
      <sheetName val="STEEL_BOX_단면설계(SEC_8)4"/>
      <sheetName val="갑지_설계_내역서4"/>
      <sheetName val="2_단면가정_(양곡1교)4"/>
      <sheetName val="1_내역(청_하역장전등)4"/>
      <sheetName val="자격_땡겨오기4"/>
      <sheetName val="설명서_4"/>
      <sheetName val="05년_상4"/>
      <sheetName val="영흥TL(UP,DOWN)_4"/>
      <sheetName val="_견적서4"/>
      <sheetName val="단양_00_아파트-세부내역4"/>
      <sheetName val="ITB_COST4"/>
      <sheetName val="4_2_1_마루높이_검토4"/>
      <sheetName val="8_PILE__(돌출)4"/>
      <sheetName val="4__VOs_summary5"/>
      <sheetName val="Chiet_tinh_dz355"/>
      <sheetName val="자재기성_신청서_xlsx3"/>
      <sheetName val="내역(인테리어_실내)(도급)3"/>
      <sheetName val="내역(인테리어_실외)(도급)3"/>
      <sheetName val="2000_053"/>
      <sheetName val="장비코드표_0506013"/>
      <sheetName val="2007년_생산1부장비3"/>
      <sheetName val="2008년_생산부전장비코드3"/>
      <sheetName val="DDB부_장비_관리현황3"/>
      <sheetName val="Xunit_(단위환산)3"/>
      <sheetName val="수량산출서_갑지4"/>
      <sheetName val="_FURNACE현설3"/>
      <sheetName val="97_사업추정(WEKI)3"/>
      <sheetName val="TABLE_DB3"/>
      <sheetName val="쌍용_data_base3"/>
      <sheetName val="8_설치품셈3"/>
      <sheetName val="DATA_LISTS3"/>
      <sheetName val="19_07월_세_계3"/>
      <sheetName val="19_07항목별(시트복사금지100번쓰기)3"/>
      <sheetName val="19_05월3"/>
      <sheetName val="품셈_3"/>
      <sheetName val="M-EMS_GP-570(BIT)3"/>
      <sheetName val="내역서_제출4"/>
      <sheetName val="0_목록13"/>
      <sheetName val="Bảng_mã_VT5"/>
      <sheetName val="중기조종사_단위단가3"/>
      <sheetName val="Elec_LG3"/>
      <sheetName val="ESTI_3"/>
      <sheetName val="D_&amp;_W_sizes3"/>
      <sheetName val="Gia_vat_tu3"/>
      <sheetName val="dtct_cong3"/>
      <sheetName val="DGCT_(01)2"/>
      <sheetName val="SCOPE_OF_WORK2"/>
      <sheetName val="Chi_tiet2"/>
      <sheetName val="nhôm_1,2mm2"/>
      <sheetName val="nhôm_1,4mm2"/>
      <sheetName val="01__DATA2"/>
      <sheetName val="So_sanh2"/>
      <sheetName val="[입찰안_xls][입찰안_xls][입찰안_xls]B_17"/>
      <sheetName val="[입찰안_xls][입찰안_xls][입찰안_xls]B__5"/>
      <sheetName val="[입찰안_xls][입찰안_xls][입찰안_xls]B__6"/>
      <sheetName val="[입찰안_xls][입찰안_xls][입찰안_xls]B__7"/>
      <sheetName val="[입찰안_xls][입찰안_xls][입찰안_xls]B__8"/>
      <sheetName val="[입찰안_xls][입찰안_xls][입찰안_xls]B__9"/>
      <sheetName val="[입찰안_xls][입찰안_xls][입찰안_xls]B_10"/>
      <sheetName val="[입찰안_xls][입찰안_xls][입찰안_xls]B_23"/>
      <sheetName val="[입찰안_xls][입찰안_xls][입찰안_xls]B_11"/>
      <sheetName val="[입찰안_xls][입찰안_xls][입찰안_xls]B_12"/>
      <sheetName val="[입찰안_xls][입찰안_xls][입찰안_xls]B_13"/>
      <sheetName val="[입찰안_xls][입찰안_xls][입찰안_xls]B_14"/>
      <sheetName val="[입찰안_xls][입찰안_xls][입찰안_xls]B_15"/>
      <sheetName val="[입찰안_xls][입찰안_xls][입찰안_xls]B_16"/>
      <sheetName val="[입찰안_xls][입찰안_xls][입찰안_xls]B_18"/>
      <sheetName val="[입찰안_xls][입찰안_xls][입찰안_xls]B_19"/>
      <sheetName val="[입찰안_xls][입찰안_xls][입찰안_xls]B_20"/>
      <sheetName val="[입찰안_xls][입찰안_xls][입찰안_xls]B_21"/>
      <sheetName val="[입찰안_xls][입찰안_xls][입찰안_xls]B_22"/>
      <sheetName val="[입찰안_xls][입찰안_xls][입찰안_xls]B_24"/>
      <sheetName val="[입찰안_xls][입찰안_xls][입찰안_xls]B_25"/>
      <sheetName val="[입찰안_xls][입찰안_xls][입찰안_xls]B_26"/>
      <sheetName val="[입찰안_xls][입찰안_xls][입찰안_xls]B_27"/>
      <sheetName val="[입찰안_xls][입찰안_xls][입찰안_xls]B_28"/>
      <sheetName val="[입찰안_xls][입찰안_xls][입찰안_xls]B_29"/>
      <sheetName val="[입찰안_xls][입찰안_xls][입찰안_xls]B_30"/>
      <sheetName val="Phan_tich_ca_may1"/>
      <sheetName val="Chenh_lech_ca_may1"/>
      <sheetName val="TLg_CN&amp;Laixe1"/>
      <sheetName val="TLg_CN&amp;Laixe_(2)1"/>
      <sheetName val="TLg_Laitau1"/>
      <sheetName val="TLg_Laitau_(2)1"/>
      <sheetName val="Cọc_nhồi1"/>
      <sheetName val="Dầm_11"/>
      <sheetName val="Gia_VLNCMTC1"/>
      <sheetName val="Sàn_T11"/>
      <sheetName val="Lỗ_thông_gió1"/>
      <sheetName val="Sàn_tầng_01_(_old_)1"/>
      <sheetName val="Chiet_tinh_don_gia_CM1"/>
      <sheetName val="EE_(3)1"/>
      <sheetName val="Measure_13061"/>
      <sheetName val="RAB_AR&amp;STR"/>
      <sheetName val="Isolasi_Luar_Dalam"/>
      <sheetName val="Isolasi_Luar"/>
      <sheetName val="Div26_-_Elect"/>
      <sheetName val="U_P_Breakdown"/>
      <sheetName val="장悱"/>
      <sheetName val="PROJ__DATA2"/>
      <sheetName val="_Beams_Sched_2"/>
      <sheetName val="[입찰안_xls][입찰안_xls][입찰안_xls]___4"/>
      <sheetName val="중강당_내역"/>
      <sheetName val="[입찰안_xls][입찰안_xls][입찰안_xls]B_46"/>
      <sheetName val="[입찰안_xls][입찰안_xls][입찰안_xls]B_45"/>
      <sheetName val="[입찰안_xls][입찰안_xls][입찰안_xls]B_44"/>
      <sheetName val="[입찰안_xls][입찰안_xls][입찰안_xls]B_33"/>
      <sheetName val="[입찰안_xls][입찰안_xls][입찰안_xls]B_31"/>
      <sheetName val="[입찰안_xls][입찰안_xls][입찰안_xls]B_32"/>
      <sheetName val="[입찰안_xls][입찰안_xls][입찰안_xls]B_34"/>
      <sheetName val="[입찰안_xls][입찰안_xls][입찰안_xls]B_35"/>
      <sheetName val="[입찰안_xls][입찰안_xls][입찰안_xls]B_36"/>
      <sheetName val="[입찰안_xls][입찰안_xls][입찰안_xls]B_37"/>
      <sheetName val="[입찰안_xls][입찰안_xls][입찰안_xls]B_40"/>
      <sheetName val="[입찰안_xls][입찰안_xls][입찰안_xls]B_38"/>
      <sheetName val="[입찰안_xls][입찰안_xls][입찰안_xls]B_41"/>
      <sheetName val="[입찰안_xls][입찰안_xls][입찰안_xls]B_39"/>
      <sheetName val="[입찰안_xls][입찰안_xls][입찰안_xls]B_42"/>
      <sheetName val="[입찰안_xls][입찰안_xls][입찰안_xls]B_43"/>
      <sheetName val="[입찰안_xls][입찰안_xls][입찰안_xls]B_47"/>
      <sheetName val="[입찰안_xls][입찰안_xls][입찰안_xls]B_48"/>
      <sheetName val="[입찰안_xls][입찰안_xls][입찰안_xls]B_49"/>
      <sheetName val="[입찰안_xls][입찰안_xls][입찰안_xls]B_54"/>
      <sheetName val="[입찰안_xls][입찰안_xls][입찰안_xls]B_53"/>
      <sheetName val="[입찰안_xls][입찰안_xls][입찰안_xls]B_50"/>
      <sheetName val="[입찰안_xls][입찰안_xls][입찰안_xls]B_51"/>
      <sheetName val="[입찰안_xls][입찰안_xls][입찰안_xls]B_52"/>
      <sheetName val="[입찰안_xls][입찰안_xls][입찰안_xls]B_55"/>
      <sheetName val="[입찰안_xls][입찰안_xls][입찰안_xls]B_56"/>
      <sheetName val="[입찰안_xls][입찰안_xls][입찰안_xls]B_57"/>
      <sheetName val="[입찰안_xls][입찰안_xls][입찰안_xls]B_58"/>
      <sheetName val="[입찰안_xls][입찰안_xls][입찰안_xls]B_59"/>
      <sheetName val="[입찰안_xls][입찰안_xls][입찰안_xls]B_60"/>
      <sheetName val="[입찰안_xls][입찰안_xls][입찰안_xls]B_61"/>
      <sheetName val="[입찰안_xls][입찰안_xls][입찰안_xls]B_62"/>
      <sheetName val="[입찰안_xls][입찰안_xls][입찰안_xls]B_63"/>
      <sheetName val="견적비교표_(2)"/>
      <sheetName val="결재방(지우지_마세요)"/>
      <sheetName val="[입찰안_xls][입찰안_xls][입찰안_xls]___5"/>
      <sheetName val="6-1_보오링(1)"/>
      <sheetName val="EXCHANGE_RATE"/>
      <sheetName val="할증_"/>
      <sheetName val="간접비_총괄표"/>
      <sheetName val="TOWER_12TON"/>
      <sheetName val="공사투입계획(변경결의)19_9"/>
      <sheetName val="노무비_월별지급현황19_9"/>
      <sheetName val="갑지(외주기성)19_9"/>
      <sheetName val="노임단가_및_기계경비"/>
      <sheetName val="[입찰안_xls][입찰안_xls][입찰안_xls]B_64"/>
      <sheetName val="실행내역서_"/>
      <sheetName val="[입찰안_xls][입찰안_xls][입찰안_xls]_103"/>
      <sheetName val="[입찰안_xls][입찰안_xls][입찰안_xls]B_68"/>
      <sheetName val="[입찰안_xls][입찰안_xls][입찰안_xls]B_79"/>
      <sheetName val="[입찰안_xls][입찰안_xls][입찰안_xls]B_80"/>
      <sheetName val="[입찰안_xls][입찰안_xls][입찰안_xls]B_66"/>
      <sheetName val="[입찰안_xls][입찰안_xls][입찰안_xls]B_67"/>
      <sheetName val="[입찰안_xls][입찰안_xls][입찰안_xls]B_65"/>
      <sheetName val="[입찰안_xls][입찰안_xls][입찰안_xls]B_69"/>
      <sheetName val="[입찰안_xls][입찰안_xls][입찰안_xls]B_70"/>
      <sheetName val="[입찰안_xls][입찰안_xls][입찰안_xls]B_71"/>
      <sheetName val="[입찰안_xls][입찰안_xls][입찰안_xls]B_73"/>
      <sheetName val="[입찰안_xls][입찰안_xls][입찰안_xls]B_74"/>
      <sheetName val="[입찰안_xls][입찰안_xls][입찰안_xls]B_72"/>
      <sheetName val="[입찰안_xls][입찰안_xls][입찰안_xls]B_75"/>
      <sheetName val="[입찰안_xls][입찰안_xls][입찰안_xls]B_76"/>
      <sheetName val="[입찰안_xls][입찰안_xls][입찰안_xls]B_77"/>
      <sheetName val="[입찰안_xls][입찰안_xls][입찰안_xls]B_78"/>
      <sheetName val="[입찰안_xls][입찰안_xls][입찰안_xls]B_81"/>
      <sheetName val="[입찰안_xls][입찰안_xls][입찰안_xls]B_82"/>
      <sheetName val="[입찰안_xls][입찰안_xls][입찰안_xls]B_83"/>
      <sheetName val="[입찰안_xls][입찰안_xls][입찰안_xls]B_93"/>
      <sheetName val="[입찰안_xls][입찰안_xls][입찰안_xls]B_96"/>
      <sheetName val="[입찰안_xls][입찰안_xls][입찰안_xls]B_86"/>
      <sheetName val="[입찰안_xls][입찰안_xls][입찰안_xls]B_87"/>
      <sheetName val="[입찰안_xls][입찰안_xls][입찰안_xls]B_84"/>
      <sheetName val="[입찰안_xls][입찰안_xls][입찰안_xls]B_85"/>
      <sheetName val="[입찰안_xls][입찰안_xls][입찰안_xls]B_88"/>
      <sheetName val="[입찰안_xls][입찰안_xls][입찰안_xls]B_89"/>
      <sheetName val="[입찰안_xls][입찰안_xls][입찰안_xls]B_90"/>
      <sheetName val="[입찰안_xls][입찰안_xls][입찰안_xls]B_91"/>
      <sheetName val="[입찰안_xls][입찰안_xls][입찰안_xls]B_92"/>
      <sheetName val="[입찰안_xls][입찰안_xls][입찰안_xls]B_94"/>
      <sheetName val="[입찰안_xls][입찰안_xls][입찰안_xls]B_95"/>
      <sheetName val="[입찰안_xls][입찰안_xls][입찰안_xls]B_97"/>
      <sheetName val="[입찰안_xls][입찰안_xls][입찰안_xls]B_98"/>
      <sheetName val="[입찰안_xls][입찰안_xls][입찰안_xls]B_99"/>
      <sheetName val="[입찰안_xls][입찰안_xls][입찰안_xls]B100"/>
      <sheetName val="[입찰안_xls][입찰안_xls][입찰안_xls]B101"/>
      <sheetName val="[입찰안_xls][입찰안_xls][입찰안_xls]_100"/>
      <sheetName val="[입찰안_xls][입찰안_xls][입찰안_xls]B102"/>
      <sheetName val="[입찰안_xls][입찰안_xls][입찰안_xls]_101"/>
      <sheetName val="[입찰안_xls][입찰안_xls][입찰안_xls]_102"/>
      <sheetName val="PA_xdbe6_"/>
      <sheetName val="산수배수"/>
      <sheetName val="54಺潭"/>
      <sheetName val="SORCE1"/>
      <sheetName val="엔지니어링"/>
      <sheetName val="RD제품개발투자비(매가)"/>
      <sheetName val="preface"/>
      <sheetName val="SCH"/>
      <sheetName val="서울대규장각(가시설흙막이)"/>
      <sheetName val="C_DATA"/>
      <sheetName val="Macro(전_x0005__x0003_"/>
      <sheetName val="Ԁ̀Ā܀਀Ѐ̀̀ЀЀ"/>
      <sheetName val="공기압郀傲2"/>
      <sheetName val="SLAB&quot;1&quot;"/>
      <sheetName val="일위대가-내역 "/>
      <sheetName val="내역서을"/>
      <sheetName val="유림콘도"/>
      <sheetName val="배명(단가)"/>
      <sheetName val="[입찰안.xls][입찰안.xls]_____xls_1057"/>
      <sheetName val="[입찰안.xls][입찰안.xls]_____xls_1055"/>
      <sheetName val="[입찰안.xls][입찰안.xls]_____xls_1054"/>
      <sheetName val="[입찰안.xls][입찰안.xls][입찰안.xls]_667"/>
      <sheetName val="[입찰안.xls][입찰안.xls][입찰안.xls]_651"/>
      <sheetName val="[입찰안.xls][입찰안.xls][입찰안.xls]_652"/>
      <sheetName val="[입찰안.xls][입찰안.xls][입찰안.xls]_654"/>
      <sheetName val="[입찰안.xls][입찰안.xls][입찰안.xls]_653"/>
      <sheetName val="[입찰안.xls][입찰안.xls][입찰안.xls]_672"/>
      <sheetName val="[입찰안.xls][입찰안.xls][입찰안.xls]_655"/>
      <sheetName val="[입찰안.xls][입찰안.xls][입찰안.xls]_656"/>
      <sheetName val="[입찰안.xls][입찰안.xls][입찰안.xls]_657"/>
      <sheetName val="[입찰안.xls][입찰안.xls][입찰안.xls]_658"/>
      <sheetName val="[입찰안.xls][입찰안.xls][입찰안.xls]_660"/>
      <sheetName val="[입찰안.xls][입찰안.xls][입찰안.xls]_659"/>
      <sheetName val="[입찰안.xls][입찰안.xls][입찰안.xls]_661"/>
      <sheetName val="[입찰안.xls][입찰안.xls][입찰안.xls]_662"/>
      <sheetName val="[입찰안.xls][입찰안.xls][입찰안.xls]_663"/>
      <sheetName val="[입찰안.xls][입찰안.xls][입찰안.xls]_664"/>
      <sheetName val="[입찰안.xls][입찰안.xls][입찰안.xls]_666"/>
      <sheetName val="[입찰안.xls][입찰안.xls][입찰안.xls]_665"/>
      <sheetName val="[입찰안.xls][입찰안.xls][입찰안.xls]_684"/>
      <sheetName val="[입찰안.xls][입찰안.xls][입찰안.xls]_668"/>
      <sheetName val="[입찰안.xls][입찰안.xls][입찰안.xls]_669"/>
      <sheetName val="[입찰안.xls][입찰안.xls][입찰안.xls]_670"/>
      <sheetName val="[입찰안.xls][입찰안.xls][입찰안.xls]_671"/>
      <sheetName val="[입찰안.xls][입찰안.xls][입찰안.xls]_674"/>
      <sheetName val="[입찰안.xls][입찰안.xls][입찰안.xls]_673"/>
      <sheetName val="[입찰안.xls][입찰안.xls][입찰안.xls]_675"/>
      <sheetName val="[입찰안.xls][입찰안.xls][입찰안.xls]_693"/>
      <sheetName val="[입찰안.xls][입찰안.xls][입찰안.xls]_676"/>
      <sheetName val="[입찰안.xls][입찰안.xls][입찰안.xls]_678"/>
      <sheetName val="[입찰안.xls][입찰안.xls][입찰안.xls]_677"/>
      <sheetName val="[입찰안.xls][입찰안.xls][입찰안.xls]_679"/>
      <sheetName val="[입찰안.xls][입찰안.xls][입찰안.xls]_680"/>
      <sheetName val="[입찰안.xls][입찰안.xls][입찰안.xls]_681"/>
      <sheetName val="[입찰안.xls][입찰안.xls][입찰안.xls]_682"/>
      <sheetName val="[입찰안.xls][입찰안.xls][입찰안.xls]_683"/>
      <sheetName val="[입찰안.xls][입찰안.xls][입찰안.xls]_685"/>
      <sheetName val="[입찰안.xls][입찰안.xls][입찰안.xls]_686"/>
      <sheetName val="[입찰안.xls][입찰안.xls][입찰안.xls]_687"/>
      <sheetName val="[입찰안.xls][입찰안.xls][입찰안.xls]_688"/>
      <sheetName val="[입찰안.xls][입찰안.xls][입찰안.xls]_692"/>
      <sheetName val="[입찰안.xls][입찰안.xls][입찰안.xls]_689"/>
      <sheetName val="[입찰안.xls][입찰안.xls][입찰안.xls]_690"/>
      <sheetName val="[입찰안.xls][입찰안.xls][입찰안.xls]_691"/>
      <sheetName val="[입찰안.xls][입찰안.xls][입찰안.xls]_699"/>
      <sheetName val="[입찰안.xls][입찰안.xls][입찰안.xls]_694"/>
      <sheetName val="[입찰안.xls][입찰안.xls][입찰안.xls]_695"/>
      <sheetName val="[입찰안.xls][입찰안.xls][입찰안.xls]_698"/>
      <sheetName val="[입찰안.xls][입찰안.xls][입찰안.xls]_696"/>
      <sheetName val="[입찰안.xls][입찰안.xls][입찰안.xls]_697"/>
      <sheetName val="[입찰안.xls][입찰안.xls][입찰안.xls]_718"/>
      <sheetName val="[입찰안.xls][입찰안.xls][입찰안.xls]_704"/>
      <sheetName val="[입찰안.xls][입찰안.xls][입찰안.xls]_700"/>
      <sheetName val="[입찰안.xls][입찰안.xls][입찰안.xls]_701"/>
      <sheetName val="[입찰안.xls][입찰안.xls][입찰안.xls]_702"/>
      <sheetName val="[입찰안.xls][입찰안.xls][입찰안.xls]_703"/>
      <sheetName val="[입찰안.xls][입찰안.xls][입찰안.xls]_705"/>
      <sheetName val="[입찰안.xls][입찰안.xls][입찰안.xls]_706"/>
      <sheetName val="[입찰안.xls][입찰안.xls][입찰안.xls]_707"/>
      <sheetName val="[입찰안.xls][입찰안.xls][입찰안.xls]_708"/>
      <sheetName val="[입찰안.xls][입찰안.xls][입찰안.xls]_728"/>
      <sheetName val="[입찰안.xls][입찰안.xls][입찰안.xls]_710"/>
      <sheetName val="[입찰안.xls][입찰안.xls][입찰안.xls]_709"/>
      <sheetName val="[입찰안.xls][입찰안.xls][입찰안.xls]_711"/>
      <sheetName val="[입찰안.xls][입찰안.xls][입찰안.xls]_712"/>
      <sheetName val="[입찰안.xls][입찰안.xls][입찰안.xls]_713"/>
      <sheetName val="[입찰안.xls][입찰안.xls][입찰안.xls]_715"/>
      <sheetName val="[입찰안.xls][입찰안.xls][입찰안.xls]_714"/>
      <sheetName val="[입찰안.xls][입찰안.xls][입찰안.xls]_716"/>
      <sheetName val="[입찰안.xls][입찰안.xls][입찰안.xls]_717"/>
      <sheetName val="[입찰안.xls][입찰안.xls][입찰안.xls]_720"/>
      <sheetName val="[입찰안.xls][입찰안.xls][입찰안.xls]_719"/>
      <sheetName val="[입찰안.xls][입찰안.xls][입찰안.xls]_721"/>
      <sheetName val="[입찰안.xls][입찰안.xls][입찰안.xls]_722"/>
      <sheetName val="[입찰안.xls][입찰안.xls][입찰안.xls]_723"/>
      <sheetName val="[입찰안.xls][입찰안.xls][입찰안.xls]_724"/>
      <sheetName val="[입찰안.xls][입찰안.xls][입찰안.xls]_725"/>
      <sheetName val="[입찰안.xls][입찰안.xls][입찰안.xls]_726"/>
      <sheetName val="[입찰안.xls][입찰안.xls][입찰안.xls]_727"/>
      <sheetName val="[입찰안.xls][입찰안.xls][입찰안.xls]_729"/>
      <sheetName val="[입찰안.xls][입찰안.xls][입찰안.xls]_730"/>
      <sheetName val="[입찰안.xls][입찰안.xls][입찰안.xls]_732"/>
      <sheetName val="[입찰안.xls][입찰안.xls][입찰안.xls]_731"/>
      <sheetName val="[입찰안.xls][입찰안.xls][입찰안.xls]_746"/>
      <sheetName val="[입찰안.xls][입찰안.xls][입찰안.xls]_733"/>
      <sheetName val="[입찰안.xls][입찰안.xls][입찰안.xls]_734"/>
      <sheetName val="[입찰안.xls][입찰안.xls][입찰안.xls]_735"/>
      <sheetName val="[입찰안.xls][입찰안.xls][입찰안.xls]_736"/>
      <sheetName val="[입찰안.xls][입찰안.xls][입찰안.xls]_737"/>
      <sheetName val="[입찰안.xls][입찰안.xls][입찰안.xls]_738"/>
      <sheetName val="[입찰안.xls][입찰안.xls][입찰안.xls]_739"/>
      <sheetName val="[입찰안.xls][입찰안.xls][입찰안.xls]_740"/>
      <sheetName val="[입찰안.xls][입찰안.xls][입찰안.xls]_741"/>
      <sheetName val="[입찰안.xls][입찰안.xls][입찰안.xls]_742"/>
      <sheetName val="[입찰안.xls][입찰안.xls][입찰안.xls]_743"/>
      <sheetName val="[입찰안.xls][입찰안.xls][입찰안.xls]_744"/>
      <sheetName val="[입찰안.xls][입찰안.xls][입찰안.xls]_745"/>
      <sheetName val="[입찰안.xls][입찰안.xls][입찰안.xls]_763"/>
      <sheetName val="[입찰안.xls][입찰안.xls][입찰안.xls]_747"/>
      <sheetName val="[입찰안.xls][입찰안.xls][입찰안.xls]_748"/>
      <sheetName val="[입찰안.xls][입찰안.xls][입찰안.xls]_749"/>
      <sheetName val="[입찰안.xls][입찰안.xls][입찰안.xls]_750"/>
      <sheetName val="[입찰안.xls][입찰안.xls][입찰안.xls]_754"/>
      <sheetName val="[입찰안.xls][입찰안.xls][입찰안.xls]_752"/>
      <sheetName val="[입찰안.xls][입찰안.xls][입찰안.xls]_751"/>
      <sheetName val="[입찰안.xls][입찰안.xls][입찰안.xls]_753"/>
      <sheetName val="[입찰안.xls][입찰안.xls][입찰안.xls]_755"/>
      <sheetName val="[입찰안.xls][입찰안.xls][입찰안.xls]_756"/>
      <sheetName val="[입찰안.xls][입찰안.xls][입찰안.xls]_757"/>
      <sheetName val="[입찰안.xls][입찰안.xls][입찰안.xls]_758"/>
      <sheetName val="[입찰안.xls][입찰안.xls][입찰안.xls]_761"/>
      <sheetName val="[입찰안.xls][입찰안.xls][입찰안.xls]_759"/>
      <sheetName val="[입찰안.xls][입찰안.xls][입찰안.xls]_760"/>
      <sheetName val="[입찰안.xls][입찰안.xls][입찰안.xls]_762"/>
      <sheetName val="[입찰안.xls][입찰안.xls][입찰안.xls]_774"/>
      <sheetName val="[입찰안.xls][입찰안.xls][입찰안.xls]_764"/>
      <sheetName val="[입찰안.xls][입찰안.xls][입찰안.xls]_765"/>
      <sheetName val="[입찰안.xls][입찰안.xls][입찰안.xls]_766"/>
      <sheetName val="[입찰안.xls][입찰안.xls][입찰안.xls]_767"/>
      <sheetName val="[입찰안.xls][입찰안.xls][입찰안.xls]_768"/>
      <sheetName val="[입찰안.xls][입찰안.xls][입찰안.xls]_769"/>
      <sheetName val="[입찰안.xls][입찰안.xls][입찰안.xls]_770"/>
      <sheetName val="[입찰안.xls][입찰안.xls][입찰안.xls]_771"/>
      <sheetName val="[입찰안.xls][입찰안.xls][입찰안.xls]_772"/>
      <sheetName val="[입찰안.xls][입찰안.xls][입찰안.xls]_773"/>
      <sheetName val="[입찰안.xls][입찰안.xls][입찰안.xls]_783"/>
      <sheetName val="[입찰안.xls][입찰안.xls][입찰안.xls]_780"/>
      <sheetName val="[입찰안.xls][입찰안.xls][입찰안.xls]_779"/>
      <sheetName val="[입찰안.xls][입찰안.xls][입찰안.xls]_775"/>
      <sheetName val="[입찰안.xls][입찰안.xls][입찰안.xls]_776"/>
      <sheetName val="[입찰안.xls][입찰안.xls][입찰안.xls]_777"/>
      <sheetName val="[입찰안.xls][입찰안.xls][입찰안.xls]_778"/>
      <sheetName val="[입찰안.xls][입찰안.xls][입찰안.xls]_781"/>
      <sheetName val="[입찰안.xls][입찰안.xls][입찰안.xls]_782"/>
      <sheetName val="[입찰안.xls][입찰안.xls][입찰안.xls]_788"/>
      <sheetName val="[입찰안.xls][입찰안.xls][입찰안.xls]_784"/>
      <sheetName val="[입찰안.xls][입찰안.xls][입찰안.xls]_785"/>
      <sheetName val="[입찰안.xls][입찰안.xls][입찰안.xls]_786"/>
      <sheetName val="[입찰안.xls][입찰안.xls][입찰안.xls]_787"/>
      <sheetName val="[입찰안.xls][입찰안.xls][입찰안.xls]_793"/>
      <sheetName val="[입찰안.xls][입찰안.xls][입찰안.xls]_790"/>
      <sheetName val="[입찰안.xls][입찰안.xls][입찰안.xls]_789"/>
      <sheetName val="[입찰안.xls][입찰안.xls][입찰안.xls]_792"/>
      <sheetName val="[입찰안.xls][입찰안.xls][입찰안.xls]_791"/>
      <sheetName val="[입찰안.xls][입찰안.xls][입찰안.xls]_803"/>
      <sheetName val="[입찰안.xls][입찰안.xls][입찰안.xls]_794"/>
      <sheetName val="[입찰안.xls][입찰안.xls][입찰안.xls]_795"/>
      <sheetName val="[입찰안.xls][입찰안.xls][입찰안.xls]_796"/>
      <sheetName val="[입찰안.xls][입찰안.xls][입찰안.xls]_798"/>
      <sheetName val="[입찰안.xls][입찰안.xls][입찰안.xls]_797"/>
      <sheetName val="[입찰안.xls][입찰안.xls][입찰안.xls]_799"/>
      <sheetName val="[입찰안.xls][입찰안.xls][입찰안.xls]_801"/>
      <sheetName val="[입찰안.xls][입찰안.xls][입찰안.xls]_800"/>
      <sheetName val="[입찰안.xls][입찰안.xls][입찰안.xls]_802"/>
      <sheetName val="[입찰안.xls][입찰안.xls][입찰안.xls]_815"/>
      <sheetName val="[입찰안.xls][입찰안.xls][입찰안.xls]_807"/>
      <sheetName val="[입찰안.xls][입찰안.xls][입찰안.xls]_804"/>
      <sheetName val="[입찰안.xls][입찰안.xls][입찰안.xls]_805"/>
      <sheetName val="[입찰안.xls][입찰안.xls][입찰안.xls]_806"/>
      <sheetName val="[입찰안.xls][입찰안.xls][입찰안.xls]_808"/>
      <sheetName val="[입찰안.xls][입찰안.xls][입찰안.xls]_809"/>
      <sheetName val="[입찰안.xls][입찰안.xls][입찰안.xls]_810"/>
      <sheetName val="[입찰안.xls][입찰안.xls][입찰안.xls]_811"/>
      <sheetName val="[입찰안.xls][입찰안.xls][입찰안.xls]_813"/>
      <sheetName val="[입찰안.xls][입찰안.xls][입찰안.xls]_812"/>
      <sheetName val="[입찰안.xls][입찰안.xls][입찰안.xls]_814"/>
      <sheetName val="[입찰안.xls][입찰안.xls][입찰안.xls]_816"/>
      <sheetName val="[입찰안.xls][입찰안.xls][입찰안.xls]_827"/>
      <sheetName val="[입찰안.xls][입찰안.xls][입찰안.xls]_817"/>
      <sheetName val="[입찰안.xls][입찰안.xls][입찰안.xls]_818"/>
      <sheetName val="[입찰안.xls][입찰안.xls][입찰안.xls]_820"/>
      <sheetName val="[입찰안.xls][입찰안.xls][입찰안.xls]_819"/>
      <sheetName val="[입찰안.xls][입찰안.xls][입찰안.xls]_821"/>
      <sheetName val="[입찰안.xls][입찰안.xls][입찰안.xls]_822"/>
      <sheetName val="[입찰안.xls][입찰안.xls][입찰안.xls]_823"/>
      <sheetName val="[입찰안.xls][입찰안.xls][입찰안.xls]_824"/>
      <sheetName val="[입찰안.xls][입찰안.xls][입찰안.xls]_825"/>
      <sheetName val="[입찰안.xls][입찰안.xls][입찰안.xls]_826"/>
      <sheetName val="[입찰안.xls][입찰안.xls][입찰안.xls]_838"/>
      <sheetName val="[입찰안.xls][입찰안.xls][입찰안.xls]_828"/>
      <sheetName val="[입찰안.xls][입찰안.xls][입찰안.xls]_829"/>
      <sheetName val="[입찰안.xls][입찰안.xls][입찰안.xls]_830"/>
      <sheetName val="[입찰안.xls][입찰안.xls][입찰안.xls]_831"/>
      <sheetName val="[입찰안.xls][입찰안.xls][입찰안.xls]_832"/>
      <sheetName val="[입찰안.xls][입찰안.xls][입찰안.xls]_834"/>
      <sheetName val="[입찰안.xls][입찰안.xls][입찰안.xls]_833"/>
      <sheetName val="[입찰안.xls][입찰안.xls][입찰안.xls]_835"/>
      <sheetName val="[입찰안.xls][입찰안.xls][입찰안.xls]_836"/>
      <sheetName val="[입찰안.xls][입찰안.xls][입찰안.xls]_837"/>
      <sheetName val="[입찰안.xls][입찰안.xls][입찰안.xls]_844"/>
      <sheetName val="[입찰안.xls][입찰안.xls][입찰안.xls]_846"/>
      <sheetName val="[입찰안.xls][입찰안.xls][입찰안.xls]_839"/>
      <sheetName val="[입찰안.xls][입찰안.xls][입찰안.xls]_840"/>
      <sheetName val="[입찰안.xls][입찰안.xls][입찰안.xls]_843"/>
      <sheetName val="[입찰안.xls][입찰안.xls][입찰안.xls]_841"/>
      <sheetName val="[입찰안.xls][입찰안.xls][입찰안.xls]_842"/>
      <sheetName val="[입찰안.xls][입찰안.xls][입찰안.xls]_845"/>
      <sheetName val="[입찰안.xls][입찰안.xls][입찰안.xls]_860"/>
      <sheetName val="[입찰안.xls][입찰안.xls][입찰안.xls]_847"/>
      <sheetName val="[입찰안.xls][입찰안.xls][입찰안.xls]_848"/>
      <sheetName val="[입찰안.xls][입찰안.xls][입찰안.xls]_850"/>
      <sheetName val="[입찰안.xls][입찰안.xls][입찰안.xls]_849"/>
      <sheetName val="[입찰안.xls][입찰안.xls][입찰안.xls]_851"/>
      <sheetName val="[입찰안.xls][입찰안.xls][입찰안.xls]_852"/>
      <sheetName val="[입찰안.xls][입찰안.xls][입찰안.xls]_854"/>
      <sheetName val="[입찰안.xls][입찰안.xls][입찰안.xls]_853"/>
      <sheetName val="[입찰안.xls][입찰안.xls][입찰안.xls]_855"/>
      <sheetName val="[입찰안.xls][입찰안.xls][입찰안.xls]_856"/>
      <sheetName val="[입찰안.xls][입찰안.xls][입찰안.xls]_857"/>
      <sheetName val="[입찰안.xls][입찰안.xls][입찰안.xls]_859"/>
      <sheetName val="[입찰안.xls][입찰안.xls][입찰안.xls]_858"/>
      <sheetName val="[입찰안.xls][입찰안.xls][입찰안.xls]_861"/>
      <sheetName val="[입찰안.xls][입찰안.xls][입찰안.xls]_886"/>
      <sheetName val="[입찰안.xls][입찰안.xls][입찰안.xls]_862"/>
      <sheetName val="[입찰안.xls][입찰안.xls][입찰안.xls]_863"/>
      <sheetName val="[입찰안.xls][입찰안.xls][입찰안.xls]_864"/>
      <sheetName val="[입찰안.xls][입찰안.xls][입찰안.xls]_865"/>
      <sheetName val="[입찰안.xls][입찰안.xls][입찰안.xls]_866"/>
      <sheetName val="[입찰안.xls][입찰안.xls][입찰안.xls]_867"/>
      <sheetName val="[입찰안.xls][입찰안.xls][입찰안.xls]_868"/>
      <sheetName val="[입찰안.xls][입찰안.xls][입찰안.xls]_869"/>
      <sheetName val="[입찰안.xls][입찰안.xls][입찰안.xls]_870"/>
      <sheetName val="[입찰안.xls][입찰안.xls][입찰안.xls]_871"/>
      <sheetName val="[입찰안.xls][입찰안.xls][입찰안.xls]_872"/>
      <sheetName val="[입찰안.xls][입찰안.xls][입찰안.xls]_873"/>
      <sheetName val="[입찰안.xls][입찰안.xls][입찰안.xls]_874"/>
      <sheetName val="[입찰안.xls][입찰안.xls][입찰안.xls]_895"/>
      <sheetName val="[입찰안.xls][입찰안.xls][입찰안.xls]_894"/>
      <sheetName val="[입찰안.xls][입찰안.xls][입찰안.xls]_875"/>
      <sheetName val="[입찰안.xls][입찰안.xls][입찰안.xls]_876"/>
      <sheetName val="[입찰안.xls][입찰안.xls][입찰안.xls]_877"/>
      <sheetName val="[입찰안.xls][입찰안.xls][입찰안.xls]_878"/>
      <sheetName val="[입찰안.xls][입찰안.xls][입찰안.xls]_879"/>
      <sheetName val="[입찰안.xls][입찰안.xls][입찰안.xls]_880"/>
      <sheetName val="[입찰안.xls][입찰안.xls][입찰안.xls]_881"/>
      <sheetName val="[입찰안.xls][입찰안.xls][입찰안.xls]_882"/>
      <sheetName val="[입찰안.xls][입찰안.xls][입찰안.xls]_883"/>
      <sheetName val="[입찰안.xls][입찰안.xls][입찰안.xls]_884"/>
      <sheetName val="[입찰안.xls][입찰안.xls][입찰안.xls]_885"/>
      <sheetName val="[입찰안.xls][입찰안.xls][입찰안.xls]_887"/>
      <sheetName val="[입찰안.xls][입찰안.xls][입찰안.xls]_889"/>
      <sheetName val="[입찰안.xls][입찰안.xls][입찰안.xls]_888"/>
      <sheetName val="[입찰안.xls][입찰안.xls][입찰안.xls]_890"/>
      <sheetName val="[입찰안.xls][입찰안.xls][입찰안.xls]_891"/>
      <sheetName val="[입찰안.xls][입찰안.xls][입찰안.xls]_892"/>
      <sheetName val="[입찰안.xls][입찰안.xls][입찰안.xls]_893"/>
      <sheetName val="[입찰안.xls][입찰안.xls][입찰안.xls]_908"/>
      <sheetName val="[입찰안.xls][입찰안.xls][입찰안.xls]_899"/>
      <sheetName val="[입찰안.xls][입찰안.xls][입찰안.xls]_896"/>
      <sheetName val="[입찰안.xls][입찰안.xls][입찰안.xls]_897"/>
      <sheetName val="[입찰안.xls][입찰안.xls][입찰안.xls]_898"/>
      <sheetName val="[입찰안.xls][입찰안.xls][입찰안.xls]_959"/>
      <sheetName val="[입찰안.xls][입찰안.xls][입찰안.xls]_950"/>
      <sheetName val="[입찰안.xls][입찰안.xls][입찰안.xls]_900"/>
      <sheetName val="[입찰안.xls][입찰안.xls][입찰안.xls]_902"/>
      <sheetName val="[입찰안.xls][입찰안.xls][입찰안.xls]_901"/>
      <sheetName val="[입찰안.xls][입찰안.xls][입찰안.xls]_906"/>
      <sheetName val="[입찰안.xls][입찰안.xls][입찰안.xls]_905"/>
      <sheetName val="[입찰안.xls][입찰안.xls][입찰안.xls]_903"/>
      <sheetName val="[입찰안.xls][입찰안.xls][입찰안.xls]_904"/>
      <sheetName val="[입찰안.xls][입찰안.xls][입찰안.xls]_907"/>
      <sheetName val="[입찰안.xls][입찰안.xls][입찰안.xls]_939"/>
      <sheetName val="[입찰안.xls][입찰안.xls][입찰안.xls]_921"/>
      <sheetName val="[입찰안.xls][입찰안.xls][입찰안.xls]_912"/>
      <sheetName val="[입찰안.xls][입찰안.xls][입찰안.xls]_911"/>
      <sheetName val="[입찰안.xls][입찰안.xls][입찰안.xls]_909"/>
      <sheetName val="[입찰안.xls][입찰안.xls][입찰안.xls]_910"/>
      <sheetName val="[입찰안.xls][입찰안.xls][입찰안.xls]_914"/>
      <sheetName val="[입찰안.xls][입찰안.xls][입찰안.xls]_913"/>
      <sheetName val="[입찰안.xls][입찰안.xls][입찰안.xls]_915"/>
      <sheetName val="[입찰안.xls][입찰안.xls][입찰안.xls]_916"/>
      <sheetName val="[입찰안.xls][입찰안.xls][입찰안.xls]_917"/>
      <sheetName val="[입찰안.xls][입찰안.xls][입찰안.xls]_918"/>
      <sheetName val="[입찰안.xls][입찰안.xls][입찰안.xls]_919"/>
      <sheetName val="[입찰안.xls][입찰안.xls][입찰안.xls]_920"/>
      <sheetName val="[입찰안.xls][입찰안.xls][입찰안.xls]_922"/>
      <sheetName val="[입찰안.xls][입찰안.xls][입찰안.xls]_928"/>
      <sheetName val="[입찰안.xls][입찰안.xls][입찰안.xls]_926"/>
      <sheetName val="[입찰안.xls][입찰안.xls][입찰안.xls]_924"/>
      <sheetName val="[입찰안.xls][입찰안.xls][입찰안.xls]_923"/>
      <sheetName val="[입찰안.xls][입찰안.xls][입찰안.xls]_925"/>
      <sheetName val="[입찰안.xls][입찰안.xls][입찰안.xls]_927"/>
      <sheetName val="[입찰안.xls][입찰안.xls][입찰안.xls]_929"/>
      <sheetName val="[입찰안.xls][입찰안.xls][입찰안.xls]_930"/>
      <sheetName val="[입찰안.xls][입찰안.xls][입찰안.xls]_933"/>
      <sheetName val="[입찰안.xls][입찰안.xls][입찰안.xls]_931"/>
      <sheetName val="[입찰안.xls][입찰안.xls][입찰안.xls]_932"/>
      <sheetName val="[입찰안.xls][입찰안.xls][입찰안.xls]_934"/>
      <sheetName val="[입찰안.xls][입찰안.xls][입찰안.xls]_937"/>
      <sheetName val="[입찰안.xls][입찰안.xls][입찰안.xls]_935"/>
      <sheetName val="[입찰안.xls][입찰안.xls][입찰안.xls]_936"/>
      <sheetName val="[입찰안.xls][입찰안.xls][입찰안.xls]_938"/>
      <sheetName val="[입찰안.xls][입찰안.xls][입찰안.xls]_940"/>
      <sheetName val="[입찰안.xls][입찰안.xls][입찰안.xls]_941"/>
      <sheetName val="[입찰안.xls][입찰안.xls][입찰안.xls]_942"/>
      <sheetName val="[입찰안.xls][입찰안.xls][입찰안.xls]_944"/>
      <sheetName val="[입찰안.xls][입찰안.xls][입찰안.xls]_943"/>
      <sheetName val="[입찰안.xls][입찰안.xls][입찰안.xls]_945"/>
      <sheetName val="[입찰안.xls][입찰안.xls][입찰안.xls]_946"/>
      <sheetName val="[입찰안.xls][입찰안.xls][입찰안.xls]_947"/>
      <sheetName val="[입찰안.xls][입찰안.xls][입찰안.xls]_948"/>
      <sheetName val="[입찰안.xls][입찰안.xls][입찰안.xls]_949"/>
      <sheetName val="[입찰안.xls][입찰안.xls][입찰안.xls]_954"/>
      <sheetName val="[입찰안.xls][입찰안.xls][입찰안.xls]_953"/>
      <sheetName val="[입찰안.xls][입찰안.xls][입찰안.xls]_952"/>
      <sheetName val="[입찰안.xls][입찰안.xls][입찰안.xls]_951"/>
      <sheetName val="[입찰안.xls][입찰안.xls][입찰안.xls]_956"/>
      <sheetName val="[입찰안.xls][입찰안.xls][입찰안.xls]_955"/>
      <sheetName val="[입찰안.xls][입찰안.xls][입찰안.xls]_957"/>
      <sheetName val="[입찰안.xls][입찰안.xls][입찰안.xls]_958"/>
      <sheetName val="[입찰안.xls][입찰안.xls][입찰안.xls]_962"/>
      <sheetName val="[입찰안.xls][입찰안.xls][입찰안.xls]_969"/>
      <sheetName val="[입찰안.xls][입찰안.xls][입찰안.xls]_960"/>
      <sheetName val="[입찰안.xls][입찰안.xls][입찰안.xls]_961"/>
      <sheetName val="[입찰안.xls][입찰안.xls][입찰안.xls]_963"/>
      <sheetName val="[입찰안.xls][입찰안.xls][입찰안.xls]_972"/>
      <sheetName val="[입찰안.xls][입찰안.xls][입찰안.xls]_964"/>
      <sheetName val="[입찰안.xls][입찰안.xls][입찰안.xls]_965"/>
      <sheetName val="[입찰안.xls][입찰안.xls][입찰안.xls]_967"/>
      <sheetName val="[입찰안.xls][입찰안.xls][입찰안.xls]_966"/>
      <sheetName val="[입찰안.xls][입찰안.xls][입찰안.xls]_968"/>
      <sheetName val="[입찰안.xls][입찰안.xls][입찰안.xls]_975"/>
      <sheetName val="[입찰안.xls][입찰안.xls][입찰안.xls]_976"/>
      <sheetName val="[입찰안.xls][입찰안.xls][입찰안.xls]_970"/>
      <sheetName val="[입찰안.xls][입찰안.xls][입찰안.xls]_971"/>
      <sheetName val="[입찰안.xls][입찰안.xls][입찰안.xls]_973"/>
      <sheetName val="[입찰안.xls][입찰안.xls][입찰안.xls]_974"/>
      <sheetName val="[입찰안.xls][입찰안.xls][입찰안.xls]_978"/>
      <sheetName val="[입찰안.xls][입찰안.xls][입찰안.xls]_977"/>
      <sheetName val="[입찰안.xls][입찰안.xls][입찰안.xls]_985"/>
      <sheetName val="[입찰안.xls][입찰안.xls][입찰안.xls]_979"/>
      <sheetName val="[입찰안.xls][입찰안.xls][입찰안.xls]_997"/>
      <sheetName val="[입찰안.xls][입찰안.xls][입찰안.xls]_980"/>
      <sheetName val="[입찰안.xls][입찰안.xls][입찰안.xls]_981"/>
      <sheetName val="[입찰안.xls][입찰안.xls][입찰안.xls]_982"/>
      <sheetName val="[입찰안.xls][입찰안.xls][입찰안.xls]_983"/>
      <sheetName val="[입찰안.xls][입찰안.xls][입찰안.xls]_984"/>
      <sheetName val="[입찰안.xls][입찰안.xls][입찰안.xls]_986"/>
      <sheetName val="[입찰안.xls][입찰안.xls][입찰안.xls]_987"/>
      <sheetName val="[입찰안.xls][입찰안.xls][입찰안.xls]_988"/>
      <sheetName val="[입찰안.xls][입찰안.xls][입찰안.xls]_989"/>
      <sheetName val="[입찰안.xls][입찰안.xls]_____xls_1006"/>
      <sheetName val="[입찰안.xls][입찰안.xls][입찰안.xls]_990"/>
      <sheetName val="[입찰안.xls][입찰안.xls][입찰안.xls]_991"/>
      <sheetName val="[입찰안.xls][입찰안.xls][입찰안.xls]_992"/>
      <sheetName val="[입찰안.xls][입찰안.xls][입찰안.xls]_994"/>
      <sheetName val="[입찰안.xls][입찰안.xls][입찰안.xls]_993"/>
      <sheetName val="[입찰안.xls][입찰안.xls][입찰안.xls]_995"/>
      <sheetName val="[입찰안.xls][입찰안.xls][입찰안.xls]_996"/>
      <sheetName val="[입찰안.xls][입찰안.xls]_____xls_1001"/>
      <sheetName val="[입찰안.xls][입찰안.xls][입찰안.xls]_998"/>
      <sheetName val="[입찰안.xls][입찰안.xls][입찰안.xls]_999"/>
      <sheetName val="[입찰안.xls][입찰안.xls]_____xls_1000"/>
      <sheetName val="[입찰안.xls][입찰안.xls]_____xls_1005"/>
      <sheetName val="[입찰안.xls][입찰안.xls]_____xls_1002"/>
      <sheetName val="[입찰안.xls][입찰안.xls]_____xls_1003"/>
      <sheetName val="[입찰안.xls][입찰안.xls]_____xls_1004"/>
      <sheetName val="[입찰안.xls][입찰안.xls]_____xls_1024"/>
      <sheetName val="[입찰안.xls][입찰안.xls]_____xls_1007"/>
      <sheetName val="[입찰안.xls][입찰안.xls]_____xls_1016"/>
      <sheetName val="[입찰안.xls][입찰안.xls]_____xls_1008"/>
      <sheetName val="[입찰안.xls][입찰안.xls]_____xls_1019"/>
      <sheetName val="[입찰안.xls][입찰안.xls]_____xls_1009"/>
      <sheetName val="[입찰안.xls][입찰안.xls]_____xls_1010"/>
      <sheetName val="[입찰안.xls][입찰안.xls]_____xls_1015"/>
      <sheetName val="[입찰안.xls][입찰안.xls]_____xls_1012"/>
      <sheetName val="[입찰안.xls][입찰안.xls]_____xls_1011"/>
      <sheetName val="[입찰안.xls][입찰안.xls]_____xls_1014"/>
      <sheetName val="[입찰안.xls][입찰안.xls]_____xls_1013"/>
      <sheetName val="[입찰안.xls][입찰안.xls]_____xls_1017"/>
      <sheetName val="[입찰안.xls][입찰안.xls]_____xls_1018"/>
      <sheetName val="[입찰안.xls][입찰안.xls]_____xls_1023"/>
      <sheetName val="[입찰안.xls][입찰안.xls]_____xls_1020"/>
      <sheetName val="[입찰안.xls][입찰안.xls]_____xls_1021"/>
      <sheetName val="[입찰안.xls][입찰안.xls]_____xls_1022"/>
      <sheetName val="[입찰안.xls][입찰안.xls]_____xls_1025"/>
      <sheetName val="[입찰안.xls][입찰안.xls]_____xls_1031"/>
      <sheetName val="[입찰안.xls][입찰안.xls]_____xls_1032"/>
      <sheetName val="[입찰안.xls][입찰안.xls]_____xls_1026"/>
      <sheetName val="[입찰안.xls][입찰안.xls]_____xls_1028"/>
      <sheetName val="[입찰안.xls][입찰안.xls]_____xls_1027"/>
      <sheetName val="[입찰안.xls][입찰안.xls]_____xls_1030"/>
      <sheetName val="[입찰안.xls][입찰안.xls]_____xls_1029"/>
      <sheetName val="[입찰안.xls][입찰안.xls]_____xls_1037"/>
      <sheetName val="[입찰안.xls][입찰안.xls]_____xls_1033"/>
      <sheetName val="[입찰안.xls][입찰안.xls]_____xls_1036"/>
      <sheetName val="[입찰안.xls][입찰안.xls]_____xls_1034"/>
      <sheetName val="[입찰안.xls][입찰안.xls]_____xls_1035"/>
      <sheetName val="[입찰안.xls][입찰안.xls]_____xls_1049"/>
      <sheetName val="[입찰안.xls][입찰안.xls]_____xls_1038"/>
      <sheetName val="[입찰안.xls][입찰안.xls]_____xls_1050"/>
      <sheetName val="[입찰안.xls][입찰안.xls]_____xls_1039"/>
      <sheetName val="[입찰안.xls][입찰안.xls]_____xls_1042"/>
      <sheetName val="[입찰안.xls][입찰안.xls]_____xls_1040"/>
      <sheetName val="[입찰안.xls][입찰안.xls]_____xls_1041"/>
      <sheetName val="[입찰안.xls][입찰안.xls]_____xls_1045"/>
      <sheetName val="[입찰안.xls][입찰안.xls]_____xls_1043"/>
      <sheetName val="[입찰안.xls][입찰안.xls]_____xls_1044"/>
      <sheetName val="[입찰안.xls][입찰안.xls]_____xls_1046"/>
      <sheetName val="[입찰안.xls][입찰안.xls]_____xls_1047"/>
      <sheetName val="[입찰안.xls][입찰안.xls]_____xls_1048"/>
      <sheetName val="[입찰안.xls][입찰안.xls]_____xls_1053"/>
      <sheetName val="[입찰안.xls][입찰안.xls]_____xls_1052"/>
      <sheetName val="[입찰안.xls][입찰안.xls]_____xls_1051"/>
      <sheetName val="[입찰안.xls][입찰안.xls]_____xls_1056"/>
      <sheetName val="[입찰안.xls][입찰안.xls]_____xls_1061"/>
      <sheetName val="[입찰안.xls][입찰안.xls]_____xls_1060"/>
      <sheetName val="[입찰안.xls][입찰안.xls]_____xls_1058"/>
      <sheetName val="[입찰안.xls][입찰안.xls]_____xls_1059"/>
      <sheetName val="[입찰안.xls][입찰안.xls]_____xls_1063"/>
      <sheetName val="[입찰안.xls][입찰안.xls]_____xls_1070"/>
      <sheetName val="[입찰안.xls][입찰안.xls]_____xls_1064"/>
      <sheetName val="[입찰안.xls][입찰안.xls]_____xls_1062"/>
      <sheetName val="[입찰안.xls][입찰안.xls]_____xls_1067"/>
      <sheetName val="[입찰안.xls][입찰안.xls]_____xls_1074"/>
      <sheetName val="F_D SEC. PROP"/>
      <sheetName val="design_c"/>
      <sheetName val="장"/>
      <sheetName val="정리계槜〩"/>
      <sheetName val="집계장(뀀ﰡ"/>
      <sheetName val="정리계"/>
      <sheetName val="집계장(Â"/>
      <sheetName val="정리계槜〽"/>
      <sheetName val="[입찰안.xls][입찰안.xls]_____xls_1065"/>
      <sheetName val="[입찰안.xls][입찰안.xls]_____xls_1066"/>
      <sheetName val="[입찰안.xls][입찰안.xls]_____xls_1068"/>
      <sheetName val="[입찰안.xls][입찰안.xls]_____xls_1069"/>
      <sheetName val="[입찰안.xls][입찰안.xls]_____xls_1071"/>
      <sheetName val="[입찰안.xls][입찰안.xls]_____xls_1072"/>
      <sheetName val="[입찰안.xls][입찰안.xls]_____xls_1076"/>
      <sheetName val="[입찰안.xls][입찰안.xls]_____xls_1075"/>
      <sheetName val="[입찰안.xls][입찰안.xls]_____xls_1073"/>
      <sheetName val="[입찰안.xls][입찰안.xls]_____xls_1081"/>
      <sheetName val="[입찰안.xls][입찰안.xls]_____xls_1077"/>
      <sheetName val="[입찰안.xls][입찰안.xls]_____xls_1078"/>
      <sheetName val="[입찰안.xls][입찰안.xls]_____xls_1079"/>
      <sheetName val="[입찰안.xls][입찰안.xls]_____xls_1080"/>
      <sheetName val="[입찰안.xls][입찰안.xls]_____xls_1082"/>
      <sheetName val="[입찰안.xls][입찰안.xls]_____xls_1086"/>
      <sheetName val="[입찰안.xls][입찰안.xls]_____xls_1092"/>
      <sheetName val="[입찰안.xls][입찰안.xls]_____xls_1088"/>
      <sheetName val="[입찰안.xls][입찰안.xls]_____xls_1085"/>
      <sheetName val="[입찰안.xls][입찰안.xls]_____xls_1083"/>
      <sheetName val="[입찰안.xls][입찰안.xls]_____xls_1084"/>
      <sheetName val="[입찰안.xls][입찰안.xls]_____xls_1093"/>
      <sheetName val="[입찰안.xls][입찰안.xls]_____xls_1087"/>
      <sheetName val="[입찰안.xls][입찰안.xls]_____xls_1089"/>
      <sheetName val="[입찰안.xls][입찰안.xls]_____xls_1090"/>
      <sheetName val="[입찰안.xls][입찰안.xls]_____xls_1091"/>
      <sheetName val="[입찰안.xls][입찰안.xls]_____xls_1108"/>
      <sheetName val="[입찰안.xls][입찰안.xls]_____xls_1094"/>
      <sheetName val="[입찰안.xls][입찰안.xls]_____xls_1097"/>
      <sheetName val="[입찰안.xls][입찰안.xls]_____xls_1096"/>
      <sheetName val="[입찰안.xls][입찰안.xls]_____xls_1095"/>
      <sheetName val="[입찰안.xls][입찰안.xls]_____xls_1098"/>
      <sheetName val="[입찰안.xls][입찰안.xls]_____xls_1099"/>
      <sheetName val="[입찰안.xls][입찰안.xls]_____xls_1100"/>
      <sheetName val="[입찰안.xls][입찰안.xls]_____xls_1104"/>
      <sheetName val="[입찰안.xls][입찰안.xls]_____xls_1101"/>
      <sheetName val="[입찰안.xls][입찰안.xls]_____xls_1102"/>
      <sheetName val="[입찰안.xls][입찰안.xls]_____xls_1103"/>
      <sheetName val="[입찰안.xls][입찰안.xls]_____xls_1107"/>
      <sheetName val="[입찰안.xls][입찰안.xls]_____xls_1105"/>
      <sheetName val="[입찰안.xls][입찰안.xls]_____xls_1109"/>
      <sheetName val="[입찰안.xls][입찰안.xls]_____xls_1106"/>
      <sheetName val="[입찰안.xls][입찰안.xls]_____xls_1111"/>
      <sheetName val="[입찰안.xls][입찰안.xls]_____xls_1110"/>
      <sheetName val="[입찰안.xls][입찰안.xls]_____xls_1115"/>
      <sheetName val="[입찰안.xls][입찰안.xls]_____xls_1112"/>
      <sheetName val="[입찰안.xls][입찰안.xls]_____xls_1113"/>
      <sheetName val="[입찰안.xls][입찰안.xls]_____xls_1116"/>
      <sheetName val="[입찰안.xls][입찰안.xls]_____xls_1114"/>
      <sheetName val="[입찰안.xls][입찰안.xls]_____xls_1183"/>
      <sheetName val="[입찰안.xls][입찰안.xls]_____xls_1117"/>
      <sheetName val="[입찰안.xls][입찰안.xls]_____xls_1169"/>
      <sheetName val="공비대비"/>
      <sheetName val="[입찰안.xls][입찰안.xls]_____xls_1164"/>
      <sheetName val="(1)2002년 매출목표 산출"/>
      <sheetName val="전기내역서"/>
      <sheetName val="노원열병합___x0000__x0000__x0005__x0000_츀ɮ_x0000__x0000__x0000_"/>
      <sheetName val="전체수량집계"/>
      <sheetName val="co-no.2"/>
      <sheetName val="3련_B裉ۿ"/>
      <sheetName val="[입찰안.xls][입찰안.xls]_____xls_1156"/>
      <sheetName val="[입찰안.xls][입찰안.xls]_____xls_1155"/>
      <sheetName val="[입찰안.xls][입찰안.xls]_____xls_1153"/>
      <sheetName val="[입찰안.xls][입찰안.xls]_____xls_1148"/>
      <sheetName val="[입찰안.xls][입찰안.xls]_____xls_1147"/>
      <sheetName val="[입찰안.xls][입찰안.xls]_____xls_1138"/>
      <sheetName val="[입찰안.xls][입찰안.xls]_____xls_1127"/>
      <sheetName val="[입찰안.xls][입찰안.xls]_____xls_1125"/>
      <sheetName val="[입찰안.xls][입찰안.xls]_____xls_1124"/>
      <sheetName val="[입찰안.xls][입찰안.xls]_____xls_1121"/>
      <sheetName val="[입찰안.xls][입찰안.xls]_____xls_1120"/>
      <sheetName val="[입찰안.xls][입찰안.xls]_____xls_1122"/>
      <sheetName val="[입찰안.xls][입찰안.xls]_____xls_1118"/>
      <sheetName val="[입찰안.xls][입찰안.xls]_____xls_1119"/>
      <sheetName val="[입찰안.xls][입찰안.xls]_____xls_1123"/>
      <sheetName val="[입찰안.xls][입찰안.xls]_____xls_1126"/>
      <sheetName val="[입찰안.xls][입찰안.xls]_____xls_1130"/>
      <sheetName val="[입찰안.xls][입찰안.xls]_____xls_1129"/>
      <sheetName val="[입찰안.xls][입찰안.xls]_____xls_1128"/>
      <sheetName val="[입찰안.xls][입찰안.xls]_____xls_1141"/>
      <sheetName val="[입찰안.xls][입찰안.xls]_____xls_1137"/>
      <sheetName val="[입찰안.xls][입찰안.xls]_____xls_1133"/>
      <sheetName val="[입찰안.xls][입찰안.xls]_____xls_1131"/>
      <sheetName val="[입찰안.xls][입찰안.xls]_____xls_1132"/>
      <sheetName val="[입찰안.xls][입찰안.xls]_____xls_1134"/>
      <sheetName val="[입찰안.xls][입찰안.xls]_____xls_1135"/>
      <sheetName val="[입찰안.xls][입찰안.xls]_____xls_1136"/>
      <sheetName val="[입찰안.xls][입찰안.xls]_____xls_1142"/>
      <sheetName val="[입찰안.xls][입찰안.xls]_____xls_1140"/>
      <sheetName val="[입찰안.xls][입찰안.xls]_____xls_1139"/>
      <sheetName val="[입찰안.xls][입찰안.xls]_____xls_1144"/>
      <sheetName val="[입찰안.xls][입찰안.xls]_____xls_1143"/>
      <sheetName val="[입찰안.xls][입찰안.xls]_____xls_1145"/>
      <sheetName val="[입찰안.xls][입찰안.xls]_____xls_1146"/>
      <sheetName val="[입찰안.xls][입찰안.xls]_____xls_1151"/>
      <sheetName val="[입찰안.xls][입찰안.xls]_____xls_1149"/>
      <sheetName val="[입찰안.xls][입찰안.xls]_____xls_1150"/>
      <sheetName val="[입찰안.xls][입찰안.xls]_____xls_1152"/>
      <sheetName val="[입찰안.xls][입찰안.xls]_____xls_1154"/>
      <sheetName val="[입찰안.xls][입찰안.xls]_____xls_1157"/>
      <sheetName val="[입찰안.xls][입찰안.xls]_____xls_1163"/>
      <sheetName val="[입찰안.xls][입찰안.xls]_____xls_1158"/>
      <sheetName val="건濐"/>
      <sheetName val="[입찰안.xls][입찰안.xls]_____xls_1162"/>
      <sheetName val="[입찰안.xls][입찰안.xls]_____xls_1159"/>
      <sheetName val="[입찰안.xls][입찰안.xls]_____xls_1160"/>
      <sheetName val="[입찰안.xls][입찰안.xls]_____xls_1161"/>
      <sheetName val="[입찰안.xls][입찰안.xls]_____xls_1168"/>
      <sheetName val="[입찰안.xls][입찰안.xls]_____xls_1167"/>
      <sheetName val="[입찰안.xls][입찰안.xls]_____xls_1165"/>
      <sheetName val="[입찰안.xls][입찰안.xls]_____xls_1166"/>
      <sheetName val="[입찰안.xls][입찰안.xls]_____xls_1176"/>
      <sheetName val="[입찰안.xls][입찰안.xls]_____xls_1175"/>
      <sheetName val="[입찰안.xls][입찰안.xls]_____xls_1173"/>
      <sheetName val="[입찰안.xls][입찰안.xls]_____xls_1174"/>
      <sheetName val="[입찰안.xls][입찰안.xls]_____xls_1171"/>
      <sheetName val="[입찰안.xls][입찰안.xls]_____xls_1170"/>
      <sheetName val="[입찰안.xls][입찰안.xls]_____xls_1172"/>
      <sheetName val="[입찰안.xls][입찰안.xls]_____xls_1177"/>
      <sheetName val="[입찰안.xls][입찰안.xls]_____xls_1178"/>
      <sheetName val="[입찰안.xls][입찰안.xls]_____xls_1179"/>
      <sheetName val="[입찰안.xls][입찰안.xls]_____xls_1180"/>
      <sheetName val="[입찰안.xls][입찰안.xls]_____xls_1181"/>
      <sheetName val="[입찰안.xls][입찰안.xls]_____xls_1182"/>
      <sheetName val="[입찰안.xls][입찰안.xls]_____xls_1184"/>
      <sheetName val="외주정비"/>
      <sheetName val="[입찰안.xls][입찰안.xls]_____xls_1185"/>
      <sheetName val="3련_B£_x0000_"/>
      <sheetName val="sh1"/>
      <sheetName val="명세"/>
      <sheetName val="[입찰안.xls][입찰안.xls]_____xls_1186"/>
      <sheetName val="[입찰안.xls][입찰안.xls]_____xls_1188"/>
      <sheetName val="[입찰안.xls][입찰안.xls]_____xls_1189"/>
      <sheetName val="[입찰안.xls][입찰안.xls]_입___xls_1000"/>
      <sheetName val="[입찰안.xls][입찰안.xls]_____xls_1187"/>
      <sheetName val="코_x005f_x0000_"/>
      <sheetName val="7_산출(⠀榅弁䘿_x005f_x0000_"/>
      <sheetName val="10공-_x005f_x0000_Ԁ"/>
      <sheetName val="1,2,3,4_x005f_x0000__x005f_x0000_界Þ多⽬"/>
      <sheetName val="수문일위1"/>
      <sheetName val="조경수_x0000_"/>
      <sheetName val="[입찰안_xls]직접뀀鞖/1"/>
      <sheetName val="1_R18_BF"/>
      <sheetName val="6_External_works-R18"/>
      <sheetName val="020_235_2363"/>
      <sheetName val="Bill_01_-_CTN"/>
      <sheetName val="CHITIET_VL-NC-TT1p"/>
      <sheetName val="Project_Infor"/>
      <sheetName val="Data_input"/>
      <sheetName val="_입찰안_xls_직접뀀鞖_"/>
      <sheetName val="_입찰안_xls__입찰안_xls_직접뀀鞖_"/>
      <sheetName val="[입찰안_xls][입찰안_xls]직접뀀鞖/1"/>
      <sheetName val="Phan_tho"/>
      <sheetName val="Tien_Thuong"/>
      <sheetName val="NC_XL_6T_cuoi_01_CTy"/>
      <sheetName val="Data_-6T_dau"/>
      <sheetName val="Cong_6T"/>
      <sheetName val="bang_TH"/>
      <sheetName val="Xunit_(단위환산)4"/>
      <sheetName val="장비코드표_0506014"/>
      <sheetName val="2007년_생산1부장비4"/>
      <sheetName val="2008년_생산부전장비코드4"/>
      <sheetName val="DDB부_장비_관리현황4"/>
      <sheetName val="DGCT_(01)3"/>
      <sheetName val="Chi_tiet3"/>
      <sheetName val="SCOPE_OF_WORK3"/>
      <sheetName val="01__DATA3"/>
      <sheetName val="nhôm_1,2mm3"/>
      <sheetName val="nhôm_1,4mm3"/>
      <sheetName val="Phan_tich_ca_may2"/>
      <sheetName val="Chenh_lech_ca_may2"/>
      <sheetName val="TLg_CN&amp;Laixe2"/>
      <sheetName val="TLg_CN&amp;Laixe_(2)2"/>
      <sheetName val="TLg_Laitau2"/>
      <sheetName val="TLg_Laitau_(2)2"/>
      <sheetName val="Cọc_nhồi2"/>
      <sheetName val="Dầm_12"/>
      <sheetName val="Gia_VLNCMTC2"/>
      <sheetName val="Chiet_tinh_don_gia_CM2"/>
      <sheetName val="Sàn_T12"/>
      <sheetName val="Lỗ_thông_gió2"/>
      <sheetName val="Sàn_tầng_01_(_old_)2"/>
      <sheetName val="Measure_13062"/>
      <sheetName val="EE_(3)2"/>
      <sheetName val="RAB_AR&amp;STR1"/>
      <sheetName val="Isolasi_Luar_Dalam1"/>
      <sheetName val="Isolasi_Luar1"/>
      <sheetName val="Div26_-_Elect1"/>
      <sheetName val="[입찰안_xls]직접뀀鞖/2"/>
      <sheetName val="U_P_Breakdown1"/>
      <sheetName val="1_R18_BF1"/>
      <sheetName val="6_External_works-R181"/>
      <sheetName val="020_235_23631"/>
      <sheetName val="Bill_01_-_CTN1"/>
      <sheetName val="CHITIET_VL-NC-TT1p1"/>
      <sheetName val="Project_Infor1"/>
      <sheetName val="Data_input1"/>
      <sheetName val="_입찰안_xls_직접뀀鞖_1"/>
      <sheetName val="_입찰안_xls__입찰안_xls_직접뀀鞖_1"/>
      <sheetName val="[입찰안_xls][입찰안_xls]직접뀀鞖/2"/>
      <sheetName val="Phan_tho1"/>
      <sheetName val="Tien_Thuong1"/>
      <sheetName val="NC_XL_6T_cuoi_01_CTy1"/>
      <sheetName val="Data_-6T_dau1"/>
      <sheetName val="Cong_6T1"/>
      <sheetName val="할증_1"/>
      <sheetName val="간접비_총괄표1"/>
      <sheetName val="bang_TH1"/>
      <sheetName val="배수개거재"/>
      <sheetName val="사업소득자세수추계"/>
      <sheetName val="남양시작동자105노65기1.3화1.2"/>
      <sheetName val="plan&amp;section_of__x0000__x0000_Ā_x0000__x0005__x0000_翹_x0000_조ꤟ"/>
      <sheetName val="___1"/>
      <sheetName val="B__1"/>
      <sheetName val="B_67"/>
      <sheetName val="B_68"/>
      <sheetName val="P"/>
      <sheetName val="Dayworks"/>
      <sheetName val="500(1)g"/>
      <sheetName val="GRAND SUM"/>
      <sheetName val="4_전_x0000_"/>
      <sheetName val="4_전ᄐ"/>
      <sheetName val="_입찰안.xls__입찰안.xls__입찰안.xls_B__2"/>
      <sheetName val="_입찰안.xls__입찰안.xls__입찰안.xls_B__3"/>
      <sheetName val="_입찰안.xls__입찰안.xls__입찰안.xls_B__6"/>
      <sheetName val="_입찰안.xls__입찰안.xls__입찰안.xls_B__5"/>
      <sheetName val="_입찰안.xls__입찰안.xls__입찰안.xls_B__4"/>
      <sheetName val="_입찰안.xls__입찰안.xls__입찰안.xls_B_11"/>
      <sheetName val="_입찰안.xls__입찰안.xls__입찰안.xls_B__7"/>
      <sheetName val="_입찰안.xls__입찰안.xls__입찰안.xls_B__8"/>
      <sheetName val="_입찰안.xls__입찰안.xls__입찰안.xls_B__9"/>
      <sheetName val="_입찰안.xls__입찰안.xls__입찰안.xls_B_10"/>
      <sheetName val="_입찰안.xls__입찰안.xls__입찰안.xls_B_13"/>
      <sheetName val="_입찰안.xls__입찰안.xls__입찰안.xls_B_12"/>
      <sheetName val="_입찰안.xls__입찰안.xls__입찰안.xls_B_14"/>
      <sheetName val="_입찰안.xls__입찰안.xls__입찰안.xls_B_15"/>
      <sheetName val="_입찰안.xls__입찰안.xls__입찰안.xls_B_16"/>
      <sheetName val="_입찰안.xls__입찰안.xls__입찰안.xls_B_17"/>
      <sheetName val="_입찰안.xls__입찰안.xls__입찰안.xls_B_23"/>
      <sheetName val="_입찰안.xls__입찰안.xls__입찰안.xls_B_18"/>
      <sheetName val="_입찰안.xls__입찰안.xls__입찰안.xls_B_19"/>
      <sheetName val="_입찰안.xls__입찰안.xls__입찰안.xls_B_20"/>
      <sheetName val="_입찰안.xls__입찰안.xls__입찰안.xls_B_21"/>
      <sheetName val="_입찰안.xls__입찰안.xls__입찰안.xls_B_22"/>
      <sheetName val="_입찰안.xls__입찰안.xls__입찰안.xls_B_25"/>
      <sheetName val="_입찰안.xls__입찰안.xls__입찰안.xls_B_24"/>
      <sheetName val="_입찰안.xls__입찰안.xls__입찰안.xls_B_26"/>
      <sheetName val="_입찰안.xls__입찰안.xls__입찰안.xls_B_27"/>
      <sheetName val="_입찰안.xls__입찰안.xls__입찰안.xls_B_29"/>
      <sheetName val="_입찰안.xls__입찰안.xls__입찰안.xls_B_28"/>
      <sheetName val="자바라1"/>
      <sheetName val="기본데이터"/>
      <sheetName val="실적관리"/>
      <sheetName val="원료비2(2000.10-09)"/>
      <sheetName val="수익성분석2"/>
      <sheetName val="외화환산(2분기)"/>
      <sheetName val="X68"/>
      <sheetName val="미지급급여"/>
      <sheetName val="경영지표"/>
      <sheetName val="제품코드"/>
      <sheetName val="부문99-2"/>
      <sheetName val="정산표"/>
      <sheetName val="전기혼잡제경비(45_x0016_"/>
      <sheetName val="Code 02"/>
      <sheetName val="Code 03"/>
      <sheetName val="Code 04"/>
      <sheetName val="Code 05"/>
      <sheetName val="Code 06"/>
      <sheetName val="Code 07"/>
      <sheetName val="Code 09"/>
      <sheetName val="기초데이타"/>
      <sheetName val="철콘"/>
      <sheetName val="보링"/>
      <sheetName val="철물"/>
      <sheetName val="철강재"/>
      <sheetName val="견적내역"/>
      <sheetName val="포장"/>
      <sheetName val="기초단가(03,상반기)"/>
      <sheetName val="노임(03,상반기)"/>
      <sheetName val="중기손료(03,상반기)"/>
      <sheetName val="중기가격(03)"/>
      <sheetName val="경비단가(02)"/>
      <sheetName val="신복2"/>
      <sheetName val="평균터파기고(1-2,ASP)"/>
      <sheetName val="원가계산"/>
      <sheetName val="토공사"/>
      <sheetName val="6월 출고 일일보고"/>
      <sheetName val="양배수장"/>
      <sheetName val="참고2.조달내역"/>
      <sheetName val="급여인상효과-연간부담분"/>
      <sheetName val="당 "/>
      <sheetName val="원가계산서(변경)"/>
      <sheetName val="덕_x0000_靰"/>
      <sheetName val="1.일위"/>
      <sheetName val="적용토목"/>
      <sheetName val="MAIN GATE HOUSE"/>
      <sheetName val="PHU LUC 01"/>
      <sheetName val="Đầu vào"/>
      <sheetName val="5F 계약단가"/>
      <sheetName val="CPK"/>
      <sheetName val="기본DATA"/>
      <sheetName val="수량산출서집²_x0000_㘀_x0000__x0000__x0000__x0000_"/>
      <sheetName val="chiet tinh"/>
      <sheetName val="1. Dashboard"/>
      <sheetName val="매부"/>
      <sheetName val="CT Thang Mo"/>
      <sheetName val="Main_Mech"/>
      <sheetName val="Sub_Mech"/>
      <sheetName val="[입찰안.xls]___2"/>
      <sheetName val="[입찰안.xls]___3"/>
      <sheetName val="[입찰안.xls]B__2"/>
      <sheetName val="[입찰안.xls]B__3"/>
      <sheetName val="KLDT DIEN"/>
      <sheetName val="Duc_bk"/>
      <sheetName val="DU_LIEU"/>
      <sheetName val="SAP"/>
      <sheetName val="Thoat nuoc"/>
      <sheetName val="8-31-98"/>
      <sheetName val="worksheet inchican"/>
      <sheetName val="combined 9-30"/>
      <sheetName val="BAG-2"/>
      <sheetName val="1_설계_x0000_건3"/>
      <sheetName val="CM_x0000__x0000__x0000_"/>
      <sheetName val="단가_및_재_x0000_비3"/>
      <sheetName val="1_설계"/>
      <sheetName val="단가_및_재"/>
      <sheetName val="_HIT__HMC_견"/>
      <sheetName val="5호광장_(만점)9"/>
      <sheetName val="인천국제_(만점)_(2)9"/>
      <sheetName val="Total_단위경유량집계9"/>
      <sheetName val="BH-1_(2)9"/>
      <sheetName val="표__지9"/>
      <sheetName val="준검_내역서9"/>
      <sheetName val="토공유동표(전체_당초)9"/>
      <sheetName val="1_수인터널9"/>
      <sheetName val="앉음벽_(2)9"/>
      <sheetName val="I_설계조건9"/>
      <sheetName val="4_전기9"/>
      <sheetName val="7__현장관리비_9"/>
      <sheetName val="6__안전관리비9"/>
      <sheetName val="_HIT__HMC_견적_3900_9"/>
      <sheetName val="1_설계조건9"/>
      <sheetName val="소포내역_(2)9"/>
      <sheetName val="노원열병합__건축공사기성내역서9"/>
      <sheetName val="조도계산서_(도서)9"/>
      <sheetName val="MSS_29"/>
      <sheetName val="보고서_기기리스트8"/>
      <sheetName val="11_산출(전열)9"/>
      <sheetName val="6_산출(동력)9"/>
      <sheetName val="7_산출(TRAY)9"/>
      <sheetName val="5_산출(전력)8"/>
      <sheetName val="수량산출서(전력간선_지하D_C)8"/>
      <sheetName val="우수관매설및_우수받이9"/>
      <sheetName val="11_우각부_보강9"/>
      <sheetName val="제출내역_(2)9"/>
      <sheetName val="3련_BOX9"/>
      <sheetName val="플랜트_설치8"/>
      <sheetName val="2_1__노무비_평균단가산출8"/>
      <sheetName val="내역_ver1_09"/>
      <sheetName val="내___역8"/>
      <sheetName val="plan&amp;section_of_foundation9"/>
      <sheetName val="pile_bearing_capa_&amp;_arrenge9"/>
      <sheetName val="working_load_at_the_btm_ft_9"/>
      <sheetName val="stability_check9"/>
      <sheetName val="design_criteria9"/>
      <sheetName val="배수내역_(2)8"/>
      <sheetName val="배수공_시멘트_및_골재량_산출8"/>
      <sheetName val="A_견적8"/>
      <sheetName val="Customer_Databas8"/>
      <sheetName val="목차_8"/>
      <sheetName val="6PILE__(돌출)8"/>
      <sheetName val="_HIT-&gt;HMC_견적(3900)8"/>
      <sheetName val="전_기8"/>
      <sheetName val="spc_배관견적8"/>
      <sheetName val="SHEET_PILE단가8"/>
      <sheetName val="unit_48"/>
      <sheetName val="BH_1__2_8"/>
      <sheetName val="개인별_순위표8"/>
      <sheetName val="화재_탐지_설비8"/>
      <sheetName val="귀래_설계_공내역서8"/>
      <sheetName val="8_현장관리비8"/>
      <sheetName val="7_안전관리비8"/>
      <sheetName val="1_설계기준8"/>
      <sheetName val="1_취수장8"/>
      <sheetName val="2차전체변경예정_(2)8"/>
      <sheetName val="세골재__T2_변경_현황8"/>
      <sheetName val="도담구내_개소별_명세8"/>
      <sheetName val="설_계8"/>
      <sheetName val="Cash_Flow-18"/>
      <sheetName val="3_1공사현황_공정표8"/>
      <sheetName val="노임_단가8"/>
      <sheetName val="投标材料清单_8"/>
      <sheetName val="집_계_표8"/>
      <sheetName val="내역서_8"/>
      <sheetName val="별표_8"/>
      <sheetName val="노임단가_(2)8"/>
      <sheetName val="3_공통공사대비8"/>
      <sheetName val="단가_및_재료비8"/>
      <sheetName val="단___산7"/>
      <sheetName val="실____단7"/>
      <sheetName val="6__수량산출서7"/>
      <sheetName val="7_공정표8"/>
      <sheetName val="단면_(2)8"/>
      <sheetName val="장비비_명세서18"/>
      <sheetName val="RETAIL_(ABOVE)8"/>
      <sheetName val="5__현장관리비(new)_8"/>
      <sheetName val="장비_(2)7"/>
      <sheetName val="제수변_수량집계표(보통)7"/>
      <sheetName val="2_대외공문8"/>
      <sheetName val="노무비_근거7"/>
      <sheetName val="일위대가56-1_6"/>
      <sheetName val="일위대가71-1_6"/>
      <sheetName val="일위대가74-1_6"/>
      <sheetName val="일위대가76-1_6"/>
      <sheetName val="일위대가77-1_6"/>
      <sheetName val="일위대가78-1_6"/>
      <sheetName val="_소방공사_산출근거6"/>
      <sheetName val="CM_17"/>
      <sheetName val="5_동별횡주관경7"/>
      <sheetName val="_갑지7"/>
      <sheetName val="Eq__Mobilization8"/>
      <sheetName val="전선_및_전선관7"/>
      <sheetName val="3BL공동구_수량7"/>
      <sheetName val="Sheet1_(2)7"/>
      <sheetName val="암거_제원표7"/>
      <sheetName val="기성(1차)_6"/>
      <sheetName val="일위대가_7"/>
      <sheetName val="4_LINE7"/>
      <sheetName val="7_th7"/>
      <sheetName val="내역서1999_8최종7"/>
      <sheetName val="참조_(2)7"/>
      <sheetName val="습식및_셀프레벨링7"/>
      <sheetName val="1차_내역서7"/>
      <sheetName val="BSD_(2)6"/>
      <sheetName val="바_한일양산6"/>
      <sheetName val="Project_Brief6"/>
      <sheetName val="영업_일16"/>
      <sheetName val="기기_내역서6"/>
      <sheetName val="수량산출서_(2)6"/>
      <sheetName val="기존단가_(2)6"/>
      <sheetName val="전사_(2)6"/>
      <sheetName val="BA_(2)6"/>
      <sheetName val="CP_(2)6"/>
      <sheetName val="토공_total6"/>
      <sheetName val="1_CB6"/>
      <sheetName val="변경명신물량_(2)6"/>
      <sheetName val="토공_토적표6"/>
      <sheetName val="미납품_현황5"/>
      <sheetName val="아파트_5"/>
      <sheetName val="유효폭의_계산5"/>
      <sheetName val="갑지_을지5"/>
      <sheetName val="_견적서5"/>
      <sheetName val="2-2_매출분석5"/>
      <sheetName val="자격_땡겨오기5"/>
      <sheetName val="도담구내_개소별_명柖7"/>
      <sheetName val="danh_muc_vat_tu7"/>
      <sheetName val="Register-BG_NCC7"/>
      <sheetName val="Data_27"/>
      <sheetName val="TB_chính7"/>
      <sheetName val="Steel_pipe7"/>
      <sheetName val="Ref_pipe+Ins7"/>
      <sheetName val="Plastic_pipe7"/>
      <sheetName val="Air_Grilles7"/>
      <sheetName val="Cost_bd-&quot;A&quot;7"/>
      <sheetName val="표지_(2)5"/>
      <sheetName val="STEEL_BOX_단면설계(SEC_8)5"/>
      <sheetName val="갑지_설계_내역서5"/>
      <sheetName val="2_단면가정_(양곡1교)5"/>
      <sheetName val="1_내역(청_하역장전등)5"/>
      <sheetName val="설명서_5"/>
      <sheetName val="4__VOs_summary6"/>
      <sheetName val="Chiet_tinh_dz356"/>
      <sheetName val="2000_054"/>
      <sheetName val="ITB_COST5"/>
      <sheetName val="05년_상5"/>
      <sheetName val="영흥TL(UP,DOWN)_5"/>
      <sheetName val="단양_00_아파트-세부내역5"/>
      <sheetName val="8_PILE__(돌출)5"/>
      <sheetName val="4_2_1_마루높이_검토5"/>
      <sheetName val="수량산출서_갑지5"/>
      <sheetName val="_FURNACE현설4"/>
      <sheetName val="97_사업추정(WEKI)4"/>
      <sheetName val="자재기성_신청서_xlsx4"/>
      <sheetName val="TABLE_DB4"/>
      <sheetName val="쌍용_data_base4"/>
      <sheetName val="내역(인테리어_실내)(도급)4"/>
      <sheetName val="내역(인테리어_실외)(도급)4"/>
      <sheetName val="장비코드표_0506015"/>
      <sheetName val="2007년_생산1부장비5"/>
      <sheetName val="2008년_생산부전장비코드5"/>
      <sheetName val="DDB부_장비_관리현황5"/>
      <sheetName val="Xunit_(단위환산)5"/>
      <sheetName val="8_설치품셈4"/>
      <sheetName val="품셈_4"/>
      <sheetName val="M-EMS_GP-570(BIT)4"/>
      <sheetName val="내역서_제출5"/>
      <sheetName val="DATA_LISTS4"/>
      <sheetName val="19_07월_세_계4"/>
      <sheetName val="19_07항목별(시트복사금지100번쓰기)4"/>
      <sheetName val="19_05월4"/>
      <sheetName val="Bảng_mã_VT6"/>
      <sheetName val="중기조종사_단위단가4"/>
      <sheetName val="PROJ__DATA3"/>
      <sheetName val="_Beams_Sched_3"/>
      <sheetName val="Elec_LG4"/>
      <sheetName val="ESTI_4"/>
      <sheetName val="D_&amp;_W_sizes4"/>
      <sheetName val="Gia_vat_tu4"/>
      <sheetName val="dtct_cong4"/>
      <sheetName val="[입찰안_xls][입찰안_xls][입찰안_xls]B103"/>
      <sheetName val="[입찰안_xls][입찰안_xls][입찰안_xls]B104"/>
      <sheetName val="[입찰안_xls][입찰안_xls][입찰안_xls]B105"/>
      <sheetName val="[입찰안_xls][입찰안_xls][입찰안_xls]B106"/>
      <sheetName val="[입찰안_xls][입찰안_xls][입찰안_xls]B107"/>
      <sheetName val="[입찰안_xls][입찰안_xls][입찰안_xls]B108"/>
      <sheetName val="[입찰안_xls][입찰안_xls][입찰안_xls]B109"/>
      <sheetName val="[입찰안_xls][입찰안_xls][입찰안_xls]B110"/>
      <sheetName val="0_목록14"/>
      <sheetName val="01__DATA4"/>
      <sheetName val="SCOPE_OF_WORK4"/>
      <sheetName val="DGCT_(01)4"/>
      <sheetName val="Chi_tiet4"/>
      <sheetName val="nhôm_1,2mm4"/>
      <sheetName val="nhôm_1,4mm4"/>
      <sheetName val="[입찰안_xls][입찰안_xls][입찰안_xls]___6"/>
      <sheetName val="[입찰안_xls][입찰안_xls][입찰안_xls]B111"/>
      <sheetName val="[입찰안_xls][입찰안_xls][입찰안_xls]B112"/>
      <sheetName val="[입찰안_xls][입찰안_xls][입찰안_xls]B113"/>
      <sheetName val="[입찰안_xls][입찰안_xls][입찰안_xls]B114"/>
      <sheetName val="[입찰안_xls][입찰안_xls][입찰안_xls]B115"/>
      <sheetName val="[입찰안_xls][입찰안_xls][입찰안_xls]B116"/>
      <sheetName val="[입찰안_xls][입찰안_xls][입찰안_xls]B117"/>
      <sheetName val="[입찰안_xls][입찰안_xls][입찰안_xls]B118"/>
      <sheetName val="[입찰안_xls][입찰안_xls][입찰안_xls]B119"/>
      <sheetName val="[입찰안_xls][입찰안_xls][입찰안_xls]B120"/>
      <sheetName val="[입찰안_xls][입찰안_xls][입찰안_xls]B121"/>
      <sheetName val="[입찰안_xls][입찰안_xls][입찰안_xls]B122"/>
      <sheetName val="[입찰안_xls][입찰안_xls][입찰안_xls]B123"/>
      <sheetName val="[입찰안_xls][입찰안_xls][입찰안_xls]B124"/>
      <sheetName val="[입찰안_xls][입찰안_xls][입찰안_xls]B125"/>
      <sheetName val="[입찰안_xls][입찰안_xls][입찰안_xls]B126"/>
      <sheetName val="[입찰안_xls][입찰안_xls][입찰안_xls]B127"/>
      <sheetName val="[입찰안_xls][입찰안_xls][입찰안_xls]B128"/>
      <sheetName val="So_sanh3"/>
      <sheetName val="[입찰안_xls][입찰안_xls][입찰안_xls]B129"/>
      <sheetName val="Phan_tich_ca_may3"/>
      <sheetName val="Chenh_lech_ca_may3"/>
      <sheetName val="TLg_CN&amp;Laixe3"/>
      <sheetName val="TLg_CN&amp;Laixe_(2)3"/>
      <sheetName val="TLg_Laitau3"/>
      <sheetName val="TLg_Laitau_(2)3"/>
      <sheetName val="Cọc_nhồi3"/>
      <sheetName val="Gia_VLNCMTC3"/>
      <sheetName val="Dầm_13"/>
      <sheetName val="Chiet_tinh_don_gia_CM3"/>
      <sheetName val="[입찰안_xls][입찰안_xls][입찰안_xls]B130"/>
      <sheetName val="[입찰안_xls][입찰안_xls][입찰안_xls]B131"/>
      <sheetName val="[입찰안_xls][입찰안_xls][입찰안_xls]B132"/>
      <sheetName val="[입찰안_xls][입찰안_xls][입찰안_xls]B133"/>
      <sheetName val="[입찰안_xls][입찰안_xls][입찰안_xls]B134"/>
      <sheetName val="[입찰안_xls][입찰안_xls][입찰안_xls]B135"/>
      <sheetName val="[입찰안_xls][입찰안_xls][입찰안_xls]___7"/>
      <sheetName val="[입찰안_xls][입찰안_xls][입찰안_xls]B136"/>
      <sheetName val="[입찰안_xls][입찰안_xls][입찰안_xls]B137"/>
      <sheetName val="6-1_보오링(1)1"/>
      <sheetName val="Sàn_T13"/>
      <sheetName val="Lỗ_thông_gió3"/>
      <sheetName val="Sàn_tầng_01_(_old_)3"/>
      <sheetName val="Measure_13063"/>
      <sheetName val="EE_(3)3"/>
      <sheetName val="Div26_-_Elect2"/>
      <sheetName val="RAB_AR&amp;STR2"/>
      <sheetName val="Isolasi_Luar_Dalam2"/>
      <sheetName val="Isolasi_Luar2"/>
      <sheetName val="U_P_Breakdown2"/>
      <sheetName val="[입찰안_xls][입찰안_xls][입찰안_xls]B138"/>
      <sheetName val="[입찰안_xls][입찰안_xls][입찰안_xls]B139"/>
      <sheetName val="[입찰안_xls][입찰안_xls][입찰안_xls]B140"/>
      <sheetName val="[입찰안_xls][입찰안_xls][입찰안_xls]B141"/>
      <sheetName val="[입찰안_xls][입찰안_xls][입찰안_xls]B142"/>
      <sheetName val="[입찰안_xls][입찰안_xls][입찰안_xls]B143"/>
      <sheetName val="[입찰안_xls][입찰안_xls][입찰안_xls]B144"/>
      <sheetName val="[입찰안_xls][입찰안_xls][입찰안_xls]B145"/>
      <sheetName val="[입찰안_xls][입찰안_xls][입찰안_xls]B146"/>
      <sheetName val="[입찰안_xls][입찰안_xls][입찰안_xls]B147"/>
      <sheetName val="[입찰안_xls][입찰안_xls][입찰안_xls]B148"/>
      <sheetName val="[입찰안_xls][입찰안_xls][입찰안_xls]B149"/>
      <sheetName val="[입찰안_xls][입찰안_xls][입찰안_xls]B150"/>
      <sheetName val="[입찰안_xls][입찰안_xls][입찰안_xls]B151"/>
      <sheetName val="실행내역서_1"/>
      <sheetName val="[입찰안_xls][입찰안_xls][입찰안_xls]_104"/>
      <sheetName val="[입찰안_xls][입찰안_xls][입찰안_xls]B152"/>
      <sheetName val="[입찰안_xls][입찰안_xls][입찰안_xls]B153"/>
      <sheetName val="[입찰안_xls][입찰안_xls][입찰안_xls]B154"/>
      <sheetName val="[입찰안_xls][입찰안_xls][입찰안_xls]B155"/>
      <sheetName val="[입찰안_xls][입찰안_xls][입찰안_xls]B156"/>
      <sheetName val="[입찰안_xls][입찰안_xls][입찰안_xls]B157"/>
      <sheetName val="[입찰안_xls][입찰안_xls][입찰안_xls]B158"/>
      <sheetName val="[입찰안_xls][입찰안_xls][입찰안_xls]B159"/>
      <sheetName val="[입찰안_xls][입찰안_xls][입찰안_xls]B160"/>
      <sheetName val="[입찰안_xls][입찰안_xls][입찰안_xls]B161"/>
      <sheetName val="[입찰안_xls][입찰안_xls][입찰안_xls]B162"/>
      <sheetName val="[입찰안_xls][입찰안_xls][입찰안_xls]B163"/>
      <sheetName val="[입찰안_xls][입찰안_xls][입찰안_xls]B164"/>
      <sheetName val="[입찰안_xls][입찰안_xls][입찰안_xls]B165"/>
      <sheetName val="[입찰안_xls][입찰안_xls][입찰안_xls]B166"/>
      <sheetName val="[입찰안_xls][입찰안_xls][입찰안_xls]B167"/>
      <sheetName val="[입찰안_xls][입찰안_xls][입찰안_xls]B168"/>
      <sheetName val="[입찰안_xls][입찰안_xls][입찰안_xls]B169"/>
      <sheetName val="[입찰안_xls][입찰안_xls][입찰안_xls]B170"/>
      <sheetName val="[입찰안_xls][입찰안_xls][입찰안_xls]B171"/>
      <sheetName val="견적비교표_(2)1"/>
      <sheetName val="결재방(지우지_마세요)1"/>
      <sheetName val="[입찰안_xls][입찰안_xls][입찰안_xls]B172"/>
      <sheetName val="[입찰안_xls][입찰안_xls][입찰안_xls]B173"/>
      <sheetName val="[입찰안_xls][입찰안_xls][입찰안_xls]B174"/>
      <sheetName val="[입찰안_xls][입찰안_xls][입찰안_xls]B175"/>
      <sheetName val="[입찰안_xls][입찰안_xls][입찰안_xls]B176"/>
      <sheetName val="[입찰안_xls][입찰안_xls][입찰안_xls]B177"/>
      <sheetName val="[입찰안_xls][입찰안_xls][입찰안_xls]B178"/>
      <sheetName val="[입찰안_xls][입찰안_xls][입찰안_xls]B179"/>
      <sheetName val="[입찰안_xls][입찰안_xls][입찰안_xls]B180"/>
      <sheetName val="[입찰안_xls][입찰안_xls][입찰안_xls]B181"/>
      <sheetName val="[입찰안_xls][입찰안_xls][입찰안_xls]B182"/>
      <sheetName val="[입찰안_xls][입찰안_xls][입찰안_xls]B183"/>
      <sheetName val="[입찰안_xls][입찰안_xls][입찰안_xls]B184"/>
      <sheetName val="[입찰안_xls][입찰안_xls][입찰안_xls]B185"/>
      <sheetName val="[입찰안_xls][입찰안_xls][입찰안_xls]B186"/>
      <sheetName val="[입찰안_xls][입찰안_xls][입찰안_xls]B187"/>
      <sheetName val="[입찰안_xls][입찰안_xls][입찰안_xls]B188"/>
      <sheetName val="[입찰안_xls][입찰안_xls][입찰안_xls]B189"/>
      <sheetName val="[입찰안_xls][입찰안_xls][입찰안_xls]B190"/>
      <sheetName val="[입찰안_xls][입찰안_xls][입찰안_xls]B191"/>
      <sheetName val="[입찰안_xls][입찰안_xls][입찰안_xls]B192"/>
      <sheetName val="[입찰안_xls][입찰안_xls][입찰안_xls]B193"/>
      <sheetName val="[입찰안_xls][입찰안_xls][입찰안_xls]B194"/>
      <sheetName val="[입찰안_xls][입찰안_xls][입찰안_xls]B195"/>
      <sheetName val="[입찰안_xls][입찰안_xls][입찰안_xls]B196"/>
      <sheetName val="[입찰안_xls][입찰안_xls][입찰안_xls]B197"/>
      <sheetName val="[입찰안_xls][입찰안_xls][입찰안_xls]B198"/>
      <sheetName val="[입찰안_xls][입찰안_xls][입찰안_xls]B199"/>
      <sheetName val="[입찰안_xls][입찰안_xls][입찰안_xls]_105"/>
      <sheetName val="[입찰안_xls][입찰안_xls][입찰안_xls]B200"/>
      <sheetName val="[입찰안_xls][입찰안_xls][입찰안_xls]_106"/>
      <sheetName val="[입찰안_xls][입찰안_xls][입찰안_xls]_107"/>
      <sheetName val="노임단가_및_기계경비1"/>
      <sheetName val="EXCHANGE_RATE1"/>
      <sheetName val="노_표-조"/>
      <sheetName val="할증_2"/>
      <sheetName val="간접비_총괄표2"/>
      <sheetName val="중강당_내역1"/>
      <sheetName val="TOWER_12TON1"/>
      <sheetName val="B:\입찰안_xls"/>
      <sheetName val="[입찰안_xls][입찰안_xls]B:\입찰안_xls"/>
      <sheetName val="[입찰안_xls]B:\입찰안_xls"/>
      <sheetName val="plan&amp;section_of勉Ԁ"/>
      <sheetName val="공사투입계획(변경결의)19_91"/>
      <sheetName val="노무비_월별지급현황19_91"/>
      <sheetName val="갑지(외주기성)19_91"/>
      <sheetName val="[입찰안_xls][입찰안_xls][입찰안_xls]_108"/>
      <sheetName val="[입찰안_xls][입찰안_xls][입찰안_xls]_109"/>
      <sheetName val="[입찰안_xls][입찰안_xls][입찰안_xls]_110"/>
      <sheetName val="[입찰안_xls][입찰안_xls][입찰안_xls]_111"/>
      <sheetName val="[입찰안_xls][입찰안_xls][입찰안_xls]_112"/>
      <sheetName val="[입찰안_xls][입찰안_xls][입찰안_xls]_113"/>
      <sheetName val="[입찰안_xls][입찰안_xls][입찰안_xls]_114"/>
      <sheetName val="[입찰안_xls][입찰안_xls][입찰안_xls]_115"/>
      <sheetName val="[입찰안_xls][입찰안_xls][입찰안_xls]_116"/>
      <sheetName val="[입찰안_xls][입찰안_xls][입찰안_xls]_117"/>
      <sheetName val="[입찰안_xls][입찰안_xls][입찰안_xls]_118"/>
      <sheetName val="[입찰안_xls][입찰안_xls][입찰안_xls]_119"/>
      <sheetName val="[입찰안_xls][입찰안_xls][입찰안_xls]_120"/>
      <sheetName val="[입찰안_xls][입찰안_xls][입찰안_xls]_127"/>
      <sheetName val="[입찰안_xls][입찰안_xls][입찰안_xls]_126"/>
      <sheetName val="[입찰안_xls][입찰안_xls][입찰안_xls]_121"/>
      <sheetName val="[입찰안_xls][입찰안_xls][입찰안_xls]_122"/>
      <sheetName val="[입찰안_xls][입찰안_xls][입찰안_xls]_123"/>
      <sheetName val="[입찰안_xls][입찰안_xls][입찰안_xls]_124"/>
      <sheetName val="[입찰안_xls][입찰안_xls][입찰안_xls]_125"/>
      <sheetName val="[입찰안_xls][입찰안_xls][입찰안_xls]_128"/>
      <sheetName val="[입찰안_xls][입찰안_xls][입찰안_xls]_129"/>
      <sheetName val="[입찰안_xls][입찰안_xls][입찰안_xls]_130"/>
      <sheetName val="[입찰안_xls][입찰안_xls][입찰안_xls]_131"/>
      <sheetName val="[입찰안_xls][입찰안_xls][입찰안_xls]_132"/>
      <sheetName val="[입찰안_xls][입찰안_xls][입찰안_xls]_133"/>
      <sheetName val="[입찰안_xls][입찰안_xls][입찰안_xls]_134"/>
      <sheetName val="[입찰안_xls][입찰안_xls][입찰안_xls]_135"/>
      <sheetName val="[입찰안_xls][입찰안_xls][입찰안_xls]_136"/>
      <sheetName val="[입찰안_xls][입찰안_xls][입찰안_xls]_137"/>
      <sheetName val="[입찰안_xls][입찰안_xls][입찰안_xls]_139"/>
      <sheetName val="[입찰안_xls][입찰안_xls][입찰안_xls]_138"/>
      <sheetName val="[입찰안_xls][입찰안_xls][입찰안_xls]_140"/>
      <sheetName val="[입찰안_xls][입찰안_xls][입찰안_xls]_141"/>
      <sheetName val="[입찰안_xls][입찰안_xls][입찰안_xls]_142"/>
      <sheetName val="[입찰안_xls][입찰안_xls][입찰안_xls]_143"/>
      <sheetName val="[입찰안_xls][입찰안_xls][입찰안_xls]_144"/>
      <sheetName val="[입찰안_xls][입찰안_xls][입찰안_xls]_147"/>
      <sheetName val="[입찰안_xls][입찰안_xls][입찰안_xls]_145"/>
      <sheetName val="1_R18_BF2"/>
      <sheetName val="6_External_works-R182"/>
      <sheetName val="[입찰안_xls][입찰안_xls][입찰안_xls]_148"/>
      <sheetName val="Requirement(Work_Crew)"/>
      <sheetName val="[입찰안_xls][입찰안_xls][입찰안_xls]_146"/>
      <sheetName val="[입찰안_xls][입찰안_xls][입찰안_xls]_149"/>
      <sheetName val="[입찰안_xls][입찰안_xls][입찰안_xls]_150"/>
      <sheetName val="[입찰안_xls][입찰안_xls][입찰안_xls]_151"/>
      <sheetName val="[입찰안_xls][입찰안_xls][입찰안_xls]_152"/>
      <sheetName val="[입찰안_xls][입찰안_xls][입찰안_xls]_153"/>
      <sheetName val="Sheet2_(2)"/>
      <sheetName val="사__업__비__수__지__예__산__서"/>
      <sheetName val="[입찰안_xls][입찰안_xls][입찰안_xls]___8"/>
      <sheetName val="General_Data"/>
      <sheetName val="[입찰안_xls][입찰안_xls][입찰안_xls]_209"/>
      <sheetName val="[입찰안_xls][입찰안_xls][입찰안_xls]_207"/>
      <sheetName val="[입찰안_xls][입찰안_xls][입찰안_xls]_210"/>
      <sheetName val="[입찰안_xls][입찰안_xls][입찰안_xls]_201"/>
      <sheetName val="[입찰안_xls][입찰안_xls][입찰안_xls]_204"/>
      <sheetName val="[입찰안_xls][입찰안_xls][입찰안_xls]_202"/>
      <sheetName val="Bill_01_-_CTN2"/>
      <sheetName val="020_235_23632"/>
      <sheetName val="CHITIET_VL-NC-TT1p2"/>
      <sheetName val="Project_Infor2"/>
      <sheetName val="Data_input2"/>
      <sheetName val="_입찰안_xls_직접뀀鞖_2"/>
      <sheetName val="_입찰안_xls__입찰안_xls_직접뀀鞖_2"/>
      <sheetName val="bang_TH2"/>
      <sheetName val="[입찰안_xls][입찰안_xls][입찰안_xls]___9"/>
      <sheetName val="[입찰안_xls][입찰안_xls][입찰안_xls]__10"/>
      <sheetName val="[입찰안_xls][입찰안_xls]직접뀀鞖/3"/>
      <sheetName val="[입찰안_xls][입찰안_xls][입찰안_xls]__11"/>
      <sheetName val="[입찰안_xls][입찰안_xls][입찰안_xls]_154"/>
      <sheetName val="[입찰안_xls][입찰안_xls][입찰안_xls]_156"/>
      <sheetName val="[입찰안_xls][입찰안_xls][입찰안_xls]_155"/>
      <sheetName val="[입찰안_xls][입찰안_xls][입찰안_xls]_157"/>
      <sheetName val="[입찰안_xls][입찰안_xls][입찰안_xls]_158"/>
      <sheetName val="[입찰안_xls][입찰안_xls][입찰안_xls]_159"/>
      <sheetName val="[입찰안_xls][입찰안_xls][입찰안_xls]_160"/>
      <sheetName val="[입찰안_xls][입찰안_xls][입찰안_xls]_161"/>
      <sheetName val="[입찰안_xls][입찰안_xls][입찰안_xls]_162"/>
      <sheetName val="[입찰안_xls][입찰안_xls][입찰안_xls]_163"/>
      <sheetName val="[입찰안_xls][입찰안_xls][입찰안_xls]_164"/>
      <sheetName val="[입찰안_xls][입찰안_xls][입찰안_xls]_192"/>
      <sheetName val="[입찰안_xls][입찰안_xls][입찰안_xls]_194"/>
      <sheetName val="[입찰안_xls][입찰안_xls][입찰안_xls]_193"/>
      <sheetName val="[입찰안_xls][입찰안_xls][입찰안_xls]_165"/>
      <sheetName val="[입찰안_xls][입찰안_xls][입찰안_xls]_166"/>
      <sheetName val="[입찰안_xls][입찰안_xls][입찰안_xls]_168"/>
      <sheetName val="[입찰안_xls][입찰안_xls][입찰안_xls]_167"/>
      <sheetName val="[입찰안_xls][입찰안_xls][입찰안_xls]_169"/>
      <sheetName val="[입찰안_xls][입찰안_xls][입찰안_xls]_170"/>
      <sheetName val="[입찰안_xls][입찰안_xls][입찰안_xls]_171"/>
      <sheetName val="[입찰안_xls][입찰안_xls][입찰안_xls]_172"/>
      <sheetName val="[입찰안_xls][입찰안_xls][입찰안_xls]_173"/>
      <sheetName val="[입찰안_xls][입찰안_xls][입찰안_xls]_174"/>
      <sheetName val="[입찰안_xls][입찰안_xls][입찰안_xls]_179"/>
      <sheetName val="[입찰안_xls][입찰안_xls][입찰안_xls]_182"/>
      <sheetName val="[입찰안_xls][입찰안_xls][입찰안_xls]_176"/>
      <sheetName val="[입찰안_xls][입찰안_xls][입찰안_xls]_177"/>
      <sheetName val="[입찰안_xls][입찰안_xls][입찰안_xls]_175"/>
      <sheetName val="[입찰안_xls][입찰안_xls][입찰안_xls]_178"/>
      <sheetName val="[입찰안_xls][입찰안_xls][입찰안_xls]_180"/>
      <sheetName val="[입찰안_xls][입찰안_xls][입찰안_xls]_181"/>
      <sheetName val="[입찰안_xls][입찰안_xls][입찰안_xls]_183"/>
      <sheetName val="[입찰안_xls][입찰안_xls][입찰안_xls]_184"/>
      <sheetName val="[입찰안_xls][입찰안_xls][입찰안_xls]_185"/>
      <sheetName val="[입찰안_xls][입찰안_xls][입찰안_xls]_186"/>
      <sheetName val="[입찰안_xls][입찰안_xls][입찰안_xls]_187"/>
      <sheetName val="[입찰안_xls][입찰안_xls][입찰안_xls]_188"/>
      <sheetName val="[입찰안_xls][입찰안_xls][입찰안_xls]_189"/>
      <sheetName val="[입찰안_xls][입찰안_xls][입찰안_xls]_190"/>
      <sheetName val="[입찰안_xls][입찰안_xls][입찰안_xls]_191"/>
      <sheetName val="[입찰안_xls][입찰안_xls][입찰안_xls]_195"/>
      <sheetName val="[입찰안_xls][입찰안_xls][입찰안_xls]_196"/>
      <sheetName val="[입찰안_xls][입찰안_xls][입찰안_xls]_197"/>
      <sheetName val="[입찰안_xls][입찰안_xls][입찰안_xls]_198"/>
      <sheetName val="[입찰안_xls][입찰안_xls][입찰안_xls]_199"/>
      <sheetName val="[입찰안_xls][입찰안_xls][입찰안_xls]_200"/>
      <sheetName val="[입찰안_xls][입찰안_xls][입찰안_xls]_203"/>
      <sheetName val="[입찰안_xls][입찰안_xls][입찰안_xls]_205"/>
      <sheetName val="[입찰안_xls][입찰안_xls][입찰안_xls]_206"/>
      <sheetName val="[입찰안_xls][입찰안_xls][입찰안_xls]_208"/>
      <sheetName val="[입찰안_xls][입찰안_xls][입찰안_xls]_211"/>
      <sheetName val="[입찰안_xls][입찰안_xls][입찰안_xls]_212"/>
      <sheetName val="[입찰안_xls][입찰안_xls][입찰안_xls]_213"/>
      <sheetName val="[입찰안_xls][입찰안_xls][입찰안_xls]_214"/>
      <sheetName val="A_LINE"/>
      <sheetName val="[입찰안_xls][입찰안_xls][입찰안_xls]_215"/>
      <sheetName val="[입찰안_xls][입찰안_xls][입찰안_xls]_216"/>
      <sheetName val="[입찰안_xls][입찰안_xls][입찰안_xls]_256"/>
      <sheetName val="[입찰안_xls][입찰안_xls][입찰안_xls]_257"/>
      <sheetName val="[입찰안_xls][입찰안_xls][입찰안_xls]_217"/>
      <sheetName val="[입찰안_xls][입찰안_xls][입찰안_xls]_218"/>
      <sheetName val="[입찰안_xls][입찰안_xls][입찰안_xls]_219"/>
      <sheetName val="[입찰안_xls][입찰안_xls][입찰안_xls]_220"/>
      <sheetName val="[입찰안_xls][입찰안_xls][입찰안_xls]_221"/>
      <sheetName val="[입찰안_xls][입찰안_xls][입찰안_xls]_222"/>
      <sheetName val="[입찰안_xls][입찰안_xls][입찰안_xls]_223"/>
      <sheetName val="[입찰안_xls][입찰안_xls][입찰안_xls]_224"/>
      <sheetName val="[입찰안_xls][입찰안_xls][입찰안_xls]_225"/>
      <sheetName val="[입찰안_xls][입찰안_xls][입찰안_xls]_226"/>
      <sheetName val="[입찰안_xls][입찰안_xls][입찰안_xls]_227"/>
      <sheetName val="[입찰안_xls][입찰안_xls][입찰안_xls]_228"/>
      <sheetName val="[입찰안_xls][입찰안_xls][입찰안_xls]_229"/>
      <sheetName val="[입찰안_xls][입찰안_xls][입찰안_xls]_230"/>
      <sheetName val="[입찰안_xls][입찰안_xls][입찰안_xls]_231"/>
      <sheetName val="[입찰안_xls][입찰안_xls][입찰안_xls]_232"/>
      <sheetName val="[입찰안_xls][입찰안_xls][입찰안_xls]_233"/>
      <sheetName val="[입찰안_xls][입찰안_xls][입찰안_xls]_234"/>
      <sheetName val="[입찰안_xls][입찰안_xls][입찰안_xls]_235"/>
      <sheetName val="[입찰안_xls][입찰안_xls][입찰안_xls]_236"/>
      <sheetName val="[입찰안_xls][입찰안_xls][입찰안_xls]_237"/>
      <sheetName val="[입찰안_xls][입찰안_xls][입찰안_xls]_238"/>
      <sheetName val="[입찰안_xls][입찰안_xls][입찰안_xls]_239"/>
      <sheetName val="[입찰안_xls][입찰안_xls][입찰안_xls]_240"/>
      <sheetName val="[입찰안_xls][입찰안_xls][입찰안_xls]_241"/>
      <sheetName val="[입찰안_xls][입찰안_xls][입찰안_xls]_242"/>
      <sheetName val="[입찰안_xls][입찰안_xls][입찰안_xls]_243"/>
      <sheetName val="[입찰안_xls][입찰안_xls][입찰안_xls]_244"/>
      <sheetName val="[입찰안_xls][입찰안_xls][입찰안_xls]_245"/>
      <sheetName val="[입찰안_xls][입찰안_xls][입찰안_xls]_246"/>
      <sheetName val="[입찰안_xls][입찰안_xls][입찰안_xls]_247"/>
      <sheetName val="[입찰안_xls][입찰안_xls][입찰안_xls]_248"/>
      <sheetName val="[입찰안_xls][입찰안_xls][입찰안_xls]_249"/>
      <sheetName val="[입찰안_xls][입찰안_xls][입찰안_xls]_250"/>
      <sheetName val="[입찰안_xls][입찰안_xls][입찰안_xls]_251"/>
      <sheetName val="[입찰안_xls][입찰안_xls][입찰안_xls]_252"/>
      <sheetName val="[입찰안_xls][입찰안_xls][입찰안_xls]_253"/>
      <sheetName val="[입찰안_xls][입찰안_xls][입찰안_xls]_254"/>
      <sheetName val="[입찰안_xls][입찰안_xls][입찰안_xls]_255"/>
      <sheetName val="[입찰안_xls][입찰안_xls][입찰안_xls]_258"/>
      <sheetName val="[입찰안_xls][입찰안_xls][입찰안_xls]_259"/>
      <sheetName val="[입찰안_xls][입찰안_xls][입찰안_xls]_260"/>
      <sheetName val="[입찰안_xls][입찰안_xls][입찰안_xls]_261"/>
      <sheetName val="stability䘢䠂檱䠛檳"/>
      <sheetName val="[입찰안_xls][입찰안_xls][입찰안_xls]_262"/>
      <sheetName val="[입찰안_xls][입찰안_xls][입찰안_xls]_263"/>
      <sheetName val="[입찰안_xls][입찰안_xls][입찰안_xls]_264"/>
      <sheetName val="Phan_tho2"/>
      <sheetName val="Tien_Thuong2"/>
      <sheetName val="NC_XL_6T_cuoi_01_CTy2"/>
      <sheetName val="Data_-6T_dau2"/>
      <sheetName val="Cong_6T2"/>
      <sheetName val="[입찰안_xls][입찰안_xls][입찰안_xls]_265"/>
      <sheetName val="[입찰안_xls][입찰안_xls][입찰안_xls]_266"/>
      <sheetName val="[입찰안_xls][입찰안_xls][입찰안_xls]_267"/>
      <sheetName val="[입찰안_xls][입찰안_xls][입찰안_xls]_268"/>
      <sheetName val="[입찰안_xls][입찰안_xls][입찰안_xls]_269"/>
      <sheetName val="[입찰안_xls][입찰안_xls][입찰안_xls]_270"/>
      <sheetName val="[입찰안_xls][입찰안_xls][입찰안_xls]_271"/>
      <sheetName val="[입찰안_xls][입찰안_xls][입찰안_xls]_272"/>
      <sheetName val="[입찰안_xls][입찰안_xls][입찰안_xls]_273"/>
      <sheetName val="[입찰안_xls][입찰안_xls][입찰안_xls]_274"/>
      <sheetName val="[입찰안_xls][입찰안_xls][입찰안_xls]_275"/>
      <sheetName val="[입찰안_xls][입찰안_xls][입찰안_xls]_276"/>
      <sheetName val="[입찰안_xls][입찰안_xls][입찰안_xls]_277"/>
      <sheetName val="[입찰안_xls][입찰안_xls][입찰안_xls]_291"/>
      <sheetName val="[입찰안_xls][입찰안_xls][입찰안_xls]_290"/>
      <sheetName val="_HIT__HMC_견ꉀ펔ɠ"/>
      <sheetName val="[입찰안_xls][입찰안_xls][입찰안_xls]_289"/>
      <sheetName val="새로이_설치할_정비기반시설_조서_나번_(2)"/>
      <sheetName val="정리계앀"/>
      <sheetName val="정리계"/>
      <sheetName val="plan&amp;section_of勉"/>
      <sheetName val="Khoi_luong"/>
      <sheetName val="[입찰안_xls][입찰안_xls][입찰안_xls]_278"/>
      <sheetName val="[입찰안_xls][입찰안_xls][입찰안_xls]_279"/>
      <sheetName val="[입찰안_xls][입찰안_xls][입찰안_xls]_280"/>
      <sheetName val="[입찰안_xls][입찰안_xls][입찰안_xls]_288"/>
      <sheetName val="[입찰안_xls][입찰안_xls][입찰안_xls]_287"/>
      <sheetName val="[입찰안_xls][입찰안_xls][입찰안_xls]_286"/>
      <sheetName val="[입찰안_xls][입찰안_xls][입찰안_xls]_285"/>
      <sheetName val="[입찰안_xls][입찰안_xls][입찰안_xls]_284"/>
      <sheetName val="[입찰안_xls][입찰안_xls][입찰안_xls]_281"/>
      <sheetName val="[입찰안_xls][입찰안_xls][입찰안_xls]_282"/>
      <sheetName val="[입찰안_xls][입찰안_xls][입찰안_xls]_283"/>
      <sheetName val="[입찰안_xls][입찰안_xls][입찰안_xls]_292"/>
      <sheetName val="[입찰안_xls][입찰안_xls][입찰안_xls]_293"/>
      <sheetName val="[입찰안_xls][입찰안_xls][입찰안_xls]_294"/>
      <sheetName val="[입찰안_xls][입찰안_xls][입찰안_xls]_295"/>
      <sheetName val="co-no_2"/>
      <sheetName val="(1)2002년_매출목표_산출"/>
      <sheetName val="[입찰안_xls][입찰안_xls][입찰안_xls]_296"/>
      <sheetName val="[입찰안_xls][입찰안_xls][입찰안_xls]_297"/>
      <sheetName val="[입찰안_xls][입찰안_xls][입찰안_xls]_298"/>
      <sheetName val="[입찰안_xls][입찰안_xls][입찰안_xls]_299"/>
      <sheetName val="[입찰안_xls][입찰안_xls][입찰안_xls]_300"/>
      <sheetName val="[입찰안_xls][입찰안_xls][입찰안_xls]_301"/>
      <sheetName val="_입찰안_xls__입찰안_xls__입찰안_xls____2"/>
      <sheetName val="_입찰안_xls__입찰안_xls__입찰안_xls____3"/>
      <sheetName val="[입찰안_xls][입찰안_xls][입찰안_xls]_302"/>
      <sheetName val="[입찰안_xls][입찰안_xls][입찰안_xls]_303"/>
      <sheetName val="[입찰안_xls][입찰안_xls][입찰안_xls]_304"/>
      <sheetName val="[입찰안_xls][입찰안_xls][입찰안_xls]_305"/>
      <sheetName val="[입찰안_xls][입찰안_xls][입찰안_xls]_306"/>
      <sheetName val="[입찰안_xls][입찰안_xls][입찰안_xls]_307"/>
      <sheetName val="[입찰안_xls][입찰안_xls][입찰안_xls]_308"/>
      <sheetName val="[입찰안_xls][입찰안_xls][입찰안_xls]_309"/>
      <sheetName val="[입찰안_xls][입찰안_xls][입찰안_xls]_310"/>
      <sheetName val="[입찰안_xls][입찰안_xls][입찰안_xls]_311"/>
      <sheetName val="[입찰안_xls][입찰안_xls][입찰안_xls]_312"/>
      <sheetName val="[입찰안_xls][입찰안_xls][입찰안_xls]_347"/>
      <sheetName val="[입찰안_xls][입찰안_xls][입찰안_xls]_313"/>
      <sheetName val="[입찰안_xls][입찰안_xls][입찰안_xls]_314"/>
      <sheetName val="[입찰안_xls][입찰안_xls][입찰안_xls]_315"/>
      <sheetName val="[입찰안_xls][입찰안_xls][입찰안_xls]_316"/>
      <sheetName val="[입찰안_xls][입찰안_xls][입찰안_xls]_317"/>
      <sheetName val="[입찰안_xls][입찰안_xls][입찰안_xls]_318"/>
      <sheetName val="[입찰안_xls][입찰안_xls][입찰안_xls]_319"/>
      <sheetName val="[입찰안_xls][입찰안_xls][입찰안_xls]_320"/>
      <sheetName val="[입찰안_xls][입찰안_xls][입찰안_xls]_321"/>
      <sheetName val="[입찰안_xls][입찰안_xls][입찰안_xls]_322"/>
      <sheetName val="[입찰안_xls][입찰안_xls][입찰안_xls]_323"/>
      <sheetName val="[입찰안_xls][입찰안_xls][입찰안_xls]_324"/>
      <sheetName val="[입찰안_xls][입찰안_xls][입찰안_xls]_325"/>
      <sheetName val="[입찰안_xls][입찰안_xls][입찰안_xls]_326"/>
      <sheetName val="[입찰안_xls][입찰안_xls][입찰안_xls]_327"/>
      <sheetName val="[입찰안_xls][입찰안_xls][입찰안_xls]_328"/>
      <sheetName val="F_D_SEC__PROP"/>
      <sheetName val="[입찰안_xls][입찰안_xls][입찰안_xls]_329"/>
      <sheetName val="[입찰안_xls][입찰안_xls][입찰안_xls]_330"/>
      <sheetName val="[입찰안_xls][입찰안_xls][입찰안_xls]_331"/>
      <sheetName val="[입찰안_xls][입찰안_xls][입찰안_xls]_332"/>
      <sheetName val="[입찰안_xls][입찰안_xls][입찰안_xls]_333"/>
      <sheetName val="[입찰안_xls][입찰안_xls][입찰안_xls]_334"/>
      <sheetName val="[입찰안_xls][입찰안_xls][입찰안_xls]_335"/>
      <sheetName val="[입찰안_xls][입찰안_xls][입찰안_xls]_336"/>
      <sheetName val="[입찰안_xls][입찰안_xls][입찰안_xls]_337"/>
      <sheetName val="[입찰안_xls][입찰안_xls][입찰안_xls]_338"/>
      <sheetName val="[입찰안_xls][입찰안_xls][입찰안_xls]_339"/>
      <sheetName val="[입찰안_xls][입찰안_xls][입찰안_xls]_340"/>
      <sheetName val="[입찰안_xls][입찰안_xls][입찰안_xls]_341"/>
      <sheetName val="[입찰안_xls][입찰안_xls][입찰안_xls]_342"/>
      <sheetName val="[입찰안_xls][입찰안_xls][입찰안_xls]_343"/>
      <sheetName val="[입찰안_xls][입찰안_xls][입찰안_xls]_344"/>
      <sheetName val="[입찰안_xls][입찰안_xls][입찰안_xls]_345"/>
      <sheetName val="[입찰안_xls][입찰안_xls][입찰안_xls]_346"/>
      <sheetName val="[입찰안_xls][입찰안_xls][입찰안_xls]_348"/>
      <sheetName val="[입찰안_xls][입찰안_xls][입찰안_xls]_349"/>
      <sheetName val="[입찰안_xls][입찰안_xls][입찰안_xls]_350"/>
      <sheetName val="[입찰안_xls][입찰안_xls][입찰안_xls]_351"/>
      <sheetName val="[입찰안_xls][입찰안_xls][입찰안_xls]_352"/>
      <sheetName val="[입찰안_xls][입찰안_xls][입찰안_xls]_353"/>
      <sheetName val="GRAND_SUM"/>
      <sheetName val="[입찰안_xls][입찰안_xls][입찰안_xls]_354"/>
      <sheetName val="[입찰안_xls][입찰안_xls][입찰안_xls]_355"/>
      <sheetName val="[입찰안_xls][입찰안_xls][입찰안_xls]_356"/>
      <sheetName val="[입찰안_xls][입찰안_xls][입찰안_xls]_357"/>
      <sheetName val="[입찰안_xls][입찰안_xls][입찰안_xls]_395"/>
      <sheetName val="[입찰안_xls][입찰안_xls][입찰안_xls]_396"/>
      <sheetName val="[입찰안_xls][입찰안_xls][입찰안_xls]_397"/>
      <sheetName val="PA"/>
      <sheetName val="[입찰안_xls][입찰안_xls][입찰안_xls]_385"/>
      <sheetName val="[입찰안_xls][입찰안_xls][입찰안_xls]_386"/>
      <sheetName val="[입찰안_xls][입찰안_xls][입찰안_xls]_391"/>
      <sheetName val="[입찰안_xls][입찰안_xls][입찰안_xls]_361"/>
      <sheetName val="[입찰안_xls][입찰안_xls][입찰안_xls]_358"/>
      <sheetName val="[입찰안_xls][입찰안_xls][입찰안_xls]_359"/>
      <sheetName val="[입찰안_xls][입찰안_xls][입찰안_xls]_360"/>
      <sheetName val="[입찰안_xls][입찰안_xls][입찰안_xls]_362"/>
      <sheetName val="[입찰안_xls][입찰안_xls][입찰안_xls]_363"/>
      <sheetName val="[입찰안_xls][입찰안_xls][입찰안_xls]_364"/>
      <sheetName val="[입찰안_xls][입찰안_xls][입찰안_xls]_365"/>
      <sheetName val="[입찰안_xls][입찰안_xls][입찰안_xls]_366"/>
      <sheetName val="[입찰안_xls][입찰안_xls][입찰안_xls]_367"/>
      <sheetName val="[입찰안_xls][입찰안_xls][입찰안_xls]_368"/>
      <sheetName val="[입찰안_xls][입찰안_xls][입찰안_xls]_369"/>
      <sheetName val="[입찰안_xls][입찰안_xls][입찰안_xls]_370"/>
      <sheetName val="[입찰안_xls][입찰안_xls][입찰안_xls]_371"/>
      <sheetName val="[입찰안_xls][입찰안_xls][입찰안_xls]_372"/>
      <sheetName val="[입찰안_xls][입찰안_xls][입찰안_xls]_374"/>
      <sheetName val="[입찰안_xls][입찰안_xls][입찰안_xls]_373"/>
      <sheetName val="[입찰안_xls][입찰안_xls][입찰안_xls]_375"/>
      <sheetName val="[입찰안_xls][입찰안_xls][입찰안_xls]_376"/>
      <sheetName val="[입찰안_xls][입찰안_xls][입찰안_xls]_377"/>
      <sheetName val="[입찰안_xls][입찰안_xls][입찰안_xls]_378"/>
      <sheetName val="[입찰안_xls][입찰안_xls][입찰안_xls]_379"/>
      <sheetName val="[입찰안_xls][입찰안_xls][입찰안_xls]_380"/>
      <sheetName val="[입찰안_xls][입찰안_xls][입찰안_xls]_381"/>
      <sheetName val="[입찰안_xls][입찰안_xls][입찰안_xls]_382"/>
      <sheetName val="[입찰안_xls][입찰안_xls][입찰안_xls]_383"/>
      <sheetName val="[입찰안_xls][입찰안_xls][입찰안_xls]_384"/>
      <sheetName val="[입찰안_xls][입찰안_xls][입찰안_xls]_387"/>
      <sheetName val="[입찰안_xls][입찰안_xls][입찰안_xls]_388"/>
      <sheetName val="[입찰안_xls][입찰안_xls][입찰안_xls]_389"/>
      <sheetName val="[입찰안_xls][입찰안_xls][입찰안_xls]_390"/>
      <sheetName val="[입찰안_xls][입찰안_xls][입찰안_xls]_392"/>
      <sheetName val="[입찰안_xls][입찰안_xls][입찰안_xls]_393"/>
      <sheetName val="[입찰안_xls][입찰안_xls][입찰안_xls]_394"/>
      <sheetName val="[입찰안_xls][입찰안_xls][입찰안_xls]_398"/>
      <sheetName val="[입찰안_xls][입찰안_xls][입찰안_xls]_399"/>
      <sheetName val="[입찰안_xls][입찰안_xls][입찰안_xls]_400"/>
      <sheetName val="[입찰안_xls][입찰안_xls][입찰안_xls]_401"/>
      <sheetName val="[입찰안_xls][입찰안_xls][입찰안_xls]_402"/>
      <sheetName val="[입찰안_xls][입찰안_xls][입찰안_xls]_420"/>
      <sheetName val="[입찰안_xls][입찰안_xls][입찰안_xls]_413"/>
      <sheetName val="[입찰안_xls][입찰안_xls][입찰안_xls]_414"/>
      <sheetName val="[입찰안_xls][입찰안_xls][입찰안_xls]_410"/>
      <sheetName val="[입찰안_xls][입찰안_xls][입찰안_xls]_411"/>
      <sheetName val="[입찰안_xls][입찰안_xls][입찰안_xls]_407"/>
      <sheetName val="[입찰안_xls][입찰안_xls][입찰안_xls]_409"/>
      <sheetName val="[입찰안_xls][입찰안_xls][입찰안_xls]_408"/>
      <sheetName val="DTICH_(Full)"/>
      <sheetName val="COST_SUMMARY"/>
      <sheetName val="Xuly_Data"/>
      <sheetName val="TL_rieng"/>
      <sheetName val="Thuc_thanh"/>
      <sheetName val="Cost_factor"/>
      <sheetName val="Item_list"/>
      <sheetName val="Sheet_Template_Empty"/>
      <sheetName val="[입찰안_xls][입찰안_xls][입찰안_xls]_403"/>
      <sheetName val="[입찰안_xls][입찰안_xls][입찰안_xls]_404"/>
      <sheetName val="[입찰안_xls][입찰안_xls][입찰안_xls]_405"/>
      <sheetName val="[입찰안_xls][입찰안_xls][입찰안_xls]_406"/>
      <sheetName val="[입찰안_xls][입찰안_xls][입찰안_xls]_412"/>
      <sheetName val="[입찰안_xls][입찰안_xls][입찰안_xls]_415"/>
      <sheetName val="[입찰안_xls][입찰안_xls][입찰안_xls]_416"/>
      <sheetName val="[입찰안_xls][입찰안_xls][입찰안_xls]_417"/>
      <sheetName val="[입찰안_xls][입찰안_xls][입찰안_xls]_418"/>
      <sheetName val="[입찰안_xls][입찰안_xls][입찰안_xls]_419"/>
      <sheetName val="[입찰안_xls][입찰안_xls][입찰안_xls]_421"/>
      <sheetName val="[입찰안_xls][입찰안_xls][입찰안_xls]_422"/>
      <sheetName val="[입찰안_xls][입찰안_xls][입찰안_xls]_423"/>
      <sheetName val="[입찰안_xls][입찰안_xls][입찰안_xls]_424"/>
      <sheetName val="[입찰안_xls][입찰안_xls][입찰안_xls]_425"/>
      <sheetName val="[입찰안_xls][입찰안_xls][입찰안_xls]_426"/>
      <sheetName val="[입찰안_xls][입찰안_xls][입찰안_xls]_427"/>
      <sheetName val="[입찰안_xls][입찰안_xls][입찰안_xls]_428"/>
      <sheetName val="[입찰안_xls][입찰안_xls][입찰안_xls]_429"/>
      <sheetName val="[입찰안_xls][입찰안_xls][입찰안_xls]_430"/>
      <sheetName val="[입찰안_xls][입찰안_xls][입찰안_xls]_431"/>
      <sheetName val="[입찰안_xls][입찰안_xls][입찰안_xls]_432"/>
      <sheetName val="[입찰안_xls][입찰안_xls][입찰안_xls]_433"/>
      <sheetName val="[입찰안_xls][입찰안_xls][입찰안_xls]_434"/>
      <sheetName val="[입찰안_xls][입찰안_xls][입찰안_xls]_435"/>
      <sheetName val="[입찰안_xls][입찰안_xls][입찰안_xls]_436"/>
      <sheetName val="[입찰안_xls][입찰안_xls][입찰안_xls]_437"/>
      <sheetName val="[입찰안_xls][입찰안_xls][입찰안_xls]_438"/>
      <sheetName val="[입찰안_xls][입찰안_xls][입찰안_xls]_439"/>
      <sheetName val="[입찰안_xls][입찰안_xls][입찰안_xls]_440"/>
      <sheetName val="[입찰안_xls][입찰안_xls][입찰안_xls]_441"/>
      <sheetName val="[입찰안_xls][입찰안_xls][입찰안_xls]_442"/>
      <sheetName val="[입찰안_xls][입찰안_xls][입찰안_xls]_443"/>
      <sheetName val="Macro(전"/>
      <sheetName val="[입찰안_xls][입찰안_xls][입찰안_xls]_444"/>
      <sheetName val="[입찰안_xls][입찰안_xls][입찰안_xls]_445"/>
      <sheetName val="[입찰안_xls][입찰안_xls][입찰안_xls]_446"/>
      <sheetName val="[입찰안_xls][입찰안_xls][입찰안_xls]_447"/>
      <sheetName val="[입찰안_xls][입찰안_xls][입찰안_xls]_448"/>
      <sheetName val="[입찰안_xls][입찰안_xls][입찰안_xls]_449"/>
      <sheetName val="[입찰안_xls][입찰안_xls][입찰안_xls]_450"/>
      <sheetName val="[입찰안_xls][입찰안_xls][입찰안_xls]_451"/>
      <sheetName val="[입찰안_xls][입찰안_xls][입찰안_xls]_452"/>
      <sheetName val="[입찰안_xls][입찰안_xls][입찰안_xls]_453"/>
      <sheetName val="[입찰안_xls][입찰안_xls][입찰안_xls]_454"/>
      <sheetName val="[입찰안_xls][입찰안_xls][입찰안_xls]_455"/>
      <sheetName val="[입찰안_xls][입찰안_xls][입찰안_xls]_456"/>
      <sheetName val="[입찰안_xls][입찰안_xls][입찰안_xls]_457"/>
      <sheetName val="[입찰안_xls][입찰안_xls][입찰안_xls]_458"/>
      <sheetName val="[입찰안_xls][입찰안_xls][입찰안_xls]_459"/>
      <sheetName val="[입찰안_xls][입찰안_xls][입찰안_xls]_460"/>
      <sheetName val="[입찰안_xls][입찰안_xls][입찰안_xls]_461"/>
      <sheetName val="[입찰안_xls][입찰안_xls][입찰안_xls]_462"/>
      <sheetName val="Code_02"/>
      <sheetName val="Code_03"/>
      <sheetName val="Code_04"/>
      <sheetName val="Code_05"/>
      <sheetName val="Code_06"/>
      <sheetName val="Code_07"/>
      <sheetName val="Code_09"/>
      <sheetName val="[입찰안_xls][입찰안_xls][입찰안_xls]_463"/>
      <sheetName val="[입찰안_xls][입찰안_xls][입찰안_xls]_464"/>
      <sheetName val="[입찰안_xls][입찰안_xls][입찰안_xls]_465"/>
      <sheetName val="[입찰안_xls][입찰안_xls][입찰안_xls]_466"/>
      <sheetName val="[입찰안_xls][입찰안_xls][입찰안_xls]_467"/>
      <sheetName val="[입찰안_xls][입찰안_xls][입찰안_xls]_468"/>
      <sheetName val="[입찰안_xls][입찰안_xls][입찰안_xls]_469"/>
      <sheetName val="장비단"/>
      <sheetName val="7._x0000__x0000__x0000_"/>
      <sheetName val="Bill 02 INF"/>
      <sheetName val="간 지1"/>
      <sheetName val="이름표"/>
      <sheetName val="물건조서"/>
      <sheetName val="콤보박스와 리스트박스의 연결"/>
      <sheetName val="[입찰안.xls][입찰안.xls][입찰안.xls]___9"/>
      <sheetName val="[입찰안.xls][입찰안_xls][입찰안_xls]___5"/>
      <sheetName val="[입찰안.xls][입찰안.xls][입찰안_xls]___4"/>
      <sheetName val="산출서"/>
      <sheetName val="위치도"/>
      <sheetName val="토공집계(rp)"/>
      <sheetName val="負荷集計（断熱不燃）"/>
      <sheetName val="xe"/>
      <sheetName val="DMKH"/>
      <sheetName val="DmChitiet"/>
      <sheetName val="Nhatky"/>
      <sheetName val="협가표"/>
      <sheetName val="Sens&amp;Anal"/>
      <sheetName val="중뀀"/>
      <sheetName val="VAT duoc khau tru"/>
      <sheetName val="VAT_duoc_khau_tru"/>
      <sheetName val="VAT_duoc_khau_tru1"/>
      <sheetName val="[입찰안.xls][입찰안.xls]_____xls_2230"/>
      <sheetName val="[입찰안.xls][입찰안.xls]_____xls_2229"/>
      <sheetName val="[입찰안.xls][입찰안.xls]_____xls_1275"/>
      <sheetName val="[입찰안.xls][입찰안.xls]_____xls_1273"/>
      <sheetName val="[입찰안.xls][입찰안.xls]_____xls_1274"/>
      <sheetName val="design_critఀ_x0002_땚"/>
      <sheetName val="[입찰안.xls][입찰안.xls]_____xls_1270"/>
      <sheetName val="[입찰안.xls][입찰안.xls]_____xls_1271"/>
      <sheetName val="[입찰안.xls][입찰안.xls]_____xls_1272"/>
      <sheetName val="[입찰안.xls][입찰안.xls]_____xls_1230"/>
      <sheetName val="[입찰안.xls][입찰안.xls]_____xls_1229"/>
      <sheetName val="[입찰안.xls][입찰안.xls]_____xls_1231"/>
      <sheetName val="[입찰안.xls][입찰안.xls]_____xls_1221"/>
      <sheetName val="[입찰안.xls][입찰안.xls]_____xls_1216"/>
      <sheetName val="[입찰안.xls][입찰안.xls]_____xls_1218"/>
      <sheetName val="[입찰안.xls][입찰안.xls]_____xls_1217"/>
      <sheetName val="[입찰안.xls][입찰안.xls]_____xls_1191"/>
      <sheetName val="[입찰안.xls][입찰안.xls]_____xls_1190"/>
      <sheetName val="[입찰안.xls][입찰안.xls]_____xls_1195"/>
      <sheetName val="[입찰안.xls][입찰안.xls]_____xls_1194"/>
      <sheetName val="[입찰안.xls][입찰안.xls]_____xls_1192"/>
      <sheetName val="[입찰안.xls][입찰안.xls]_____xls_1193"/>
      <sheetName val="[입찰안.xls][입찰안.xls]_____xls_1196"/>
      <sheetName val="[입찰안.xls][입찰안.xls]_____xls_1200"/>
      <sheetName val="[입찰안.xls][입찰안.xls]_____xls_1199"/>
      <sheetName val="[입찰안.xls][입찰안.xls]_____xls_1197"/>
      <sheetName val="[입찰안.xls][입찰안.xls]_____xls_1198"/>
      <sheetName val="[입찰안.xls][입찰안.xls]_____xls_1206"/>
      <sheetName val="[입찰안.xls][입찰안.xls]_____xls_1203"/>
      <sheetName val="[입찰안.xls][입찰안.xls]_____xls_1201"/>
      <sheetName val="[입찰안.xls][입찰안.xls]_____xls_1202"/>
      <sheetName val="[입찰안.xls][입찰안.xls]_____xls_1204"/>
      <sheetName val="[입찰안.xls][입찰안.xls]_____xls_1205"/>
      <sheetName val="[입찰안.xls][입찰안.xls]_____xls_1214"/>
      <sheetName val="[입찰안.xls][입찰안.xls]_____xls_1209"/>
      <sheetName val="[입찰안.xls][입찰안.xls]_____xls_1207"/>
      <sheetName val="[입찰안.xls][입찰안.xls]_____xls_1208"/>
      <sheetName val="[입찰안.xls][입찰안.xls]_____xls_1210"/>
      <sheetName val="[입찰안.xls][입찰안.xls]_____xls_1211"/>
      <sheetName val="[입찰안.xls][입찰안.xls]_____xls_1212"/>
      <sheetName val="[입찰안.xls][입찰안.xls]_____xls_1213"/>
      <sheetName val="[입찰안.xls][입찰안.xls]_____xls_1215"/>
      <sheetName val="[입찰안.xls][입찰안.xls]_____xls_1219"/>
      <sheetName val="[입찰안.xls][입찰안.xls]_____xls_1220"/>
      <sheetName val="[입찰안.xls][입찰안.xls]_____xls_1222"/>
      <sheetName val="[입찰안.xls][입찰안.xls]_____xls_1224"/>
      <sheetName val="[입찰안.xls][입찰안.xls]_____xls_1223"/>
      <sheetName val="[입찰안.xls][입찰안.xls]_____xls_1225"/>
      <sheetName val="[입찰안.xls][입찰안.xls]_____xls_1226"/>
      <sheetName val="[입찰안.xls][입찰안.xls]_____xls_1227"/>
      <sheetName val="[입찰안.xls][입찰안.xls]_____xls_1228"/>
      <sheetName val="[입찰안.xls][입찰안.xls]_____xls_1232"/>
      <sheetName val="[입찰안.xls][입찰안.xls]_____xls_1233"/>
      <sheetName val="[입찰안.xls][입찰안.xls]_____xls_1234"/>
      <sheetName val="XXXXXX"/>
      <sheetName val="[입찰안.xls][입찰안.xls]_____xls_1239"/>
      <sheetName val="[입찰안.xls][입찰안.xls]_____xls_1240"/>
      <sheetName val="[입찰안.xls][입찰안.xls]_____xls_1235"/>
      <sheetName val="[입찰안.xls][입찰안.xls]_____xls_1238"/>
      <sheetName val="[입찰안.xls][입찰안.xls]_____xls_1236"/>
      <sheetName val="[입찰안.xls][입찰안.xls]_____xls_1237"/>
      <sheetName val="[입찰안.xls][입찰안.xls]_____xls_1241"/>
      <sheetName val="[입찰안.xls][입찰안.xls]_____xls_1242"/>
      <sheetName val="6__안전_x0000_䶁_x0000_"/>
      <sheetName val="[입찰안.xls][입찰안.xls]_입_안_xls_1000"/>
      <sheetName val="[입찰안.xls][입찰안.xls]_____xls_1269"/>
      <sheetName val="[입찰안.xls][입찰안.xls]_____xls_1245"/>
      <sheetName val="[입찰안.xls][입찰안.xls]_____xls_1246"/>
      <sheetName val="[입찰안.xls][입찰안.xls]_____xls_1247"/>
      <sheetName val="[입찰안.xls][입찰안.xls]_____xls_1243"/>
      <sheetName val="[입찰안.xls][입찰안.xls]_____xls_1244"/>
      <sheetName val="[입찰안.xls][입찰안.xls]_____xls_1248"/>
      <sheetName val="[입찰안.xls][입찰안.xls]_____xls_1249"/>
      <sheetName val="[입찰안.xls][입찰안.xls]_____xls_1250"/>
      <sheetName val="[입찰안.xls][입찰안.xls]_____xls_1251"/>
      <sheetName val="[입찰안.xls][입찰안.xls]_____xls_1252"/>
      <sheetName val="[입찰안.xls][입찰안.xls]_____xls_1253"/>
      <sheetName val="[입찰안.xls][입찰안.xls]_____xls_1254"/>
      <sheetName val="[입찰안.xls][입찰안.xls]_____xls_1255"/>
      <sheetName val="[입찰안.xls][입찰안.xls]_____xls_1256"/>
      <sheetName val="[입찰안.xls][입찰안.xls]_____xls_1257"/>
      <sheetName val="[입찰안.xls][입찰안.xls]_____xls_1258"/>
      <sheetName val="[입찰안.xls][입찰안.xls]_____xls_1259"/>
      <sheetName val="[입찰안.xls][입찰안.xls]_____xls_1260"/>
      <sheetName val="[입찰안.xls][입찰안.xls]_____xls_1261"/>
      <sheetName val="[입찰안.xls][입찰안.xls]_____xls_1262"/>
      <sheetName val="[입찰안.xls][입찰안.xls]_____xls_1264"/>
      <sheetName val="[입찰안.xls][입찰안.xls]_____xls_1265"/>
      <sheetName val="[입찰안.xls][입찰안.xls]_____xls_1267"/>
      <sheetName val="[입찰안.xls][입찰안.xls]_____xls_1263"/>
      <sheetName val="[입찰안.xls][입찰안.xls]_____xls_1266"/>
      <sheetName val="[입찰안.xls][입찰안.xls]_____xls_1268"/>
      <sheetName val="[입찰안.xls][입찰안.xls]_____xls_1277"/>
      <sheetName val="[입찰안.xls][입찰안.xls]_____xls_1278"/>
      <sheetName val="[입찰안.xls][입찰안.xls]_____xls_1281"/>
      <sheetName val="[입찰안.xls][입찰안.xls]_____xls_1276"/>
      <sheetName val="[입찰안.xls][입찰안.xls]_____xls_1282"/>
      <sheetName val="[입찰안.xls][입찰안.xls]_____xls_1279"/>
      <sheetName val="[입찰안.xls][입찰안.xls]_____xls_1280"/>
      <sheetName val="[입찰안.xls][입찰안.xls]_____xls_1283"/>
      <sheetName val="[입찰안.xls][입찰안.xls]_____xls_1286"/>
      <sheetName val="[입찰안.xls][입찰안.xls]_____xls_1287"/>
      <sheetName val="[입찰안.xls][입찰안.xls]_____xls_1284"/>
      <sheetName val="[입찰안.xls][입찰안.xls]_____xls_1285"/>
      <sheetName val="[입찰안.xls][입찰안.xls]_____xls_1290"/>
      <sheetName val="[입찰안.xls][입찰안.xls]_____xls_1288"/>
      <sheetName val="[입찰안.xls][입찰안.xls]_____xls_1289"/>
      <sheetName val="[입찰안.xls][입찰안.xls]_____xls_1291"/>
      <sheetName val="[입찰안.xls][입찰안.xls]_____xls_1293"/>
      <sheetName val="[입찰안.xls][입찰안.xls]_____xls_1292"/>
      <sheetName val="[입찰안.xls][입찰안.xls]_____xls_2231"/>
      <sheetName val="plan&amp;section_of_fo뮽◽_x0000__x0000_㠀퇛ﰙ팣"/>
      <sheetName val="plan&amp;section_of_fo_xd8e4_꼉_x0000_ꘀ㺨"/>
      <sheetName val="음료실행"/>
      <sheetName val="ITEM_W"/>
      <sheetName val="II손익관리"/>
      <sheetName val="제조원가"/>
      <sheetName val="실행예산"/>
      <sheetName val="M-EQPT-Z"/>
      <sheetName val="[입찰안.xls][입찰안.xls]_____xls_1973"/>
      <sheetName val="6-1.Summary Of Cost"/>
      <sheetName val="6-2.In-Direct Cost"/>
      <sheetName val="6-3.EQ Cost"/>
      <sheetName val="6-4-1.MP Status(107,125,12)"/>
      <sheetName val="6-4-2.MP Status(144)"/>
      <sheetName val="6-5-1.EQ Status(107,125,12)"/>
      <sheetName val="6-5-2.EQ Status(144)"/>
      <sheetName val="6-6.Agree.Other&amp;Expanse.(Att.1)"/>
      <sheetName val="6-7.EQ Apply"/>
      <sheetName val="제출&lt;--------&gt;참조"/>
      <sheetName val="MP U107,125,12"/>
      <sheetName val="MP U144"/>
      <sheetName val="EQ U107,125,12"/>
      <sheetName val="EQ U144"/>
      <sheetName val="Agrement Day W.Cost"/>
      <sheetName val="Agrement Day EQ Cost"/>
      <sheetName val="Indirect Cost"/>
      <sheetName val="[입찰안.xls][입찰안.xls]_____xls_1975"/>
      <sheetName val="[입찰안.xls][입찰안.xls]_____xls_1974"/>
      <sheetName val="[입찰안.xls][입찰안.xls]_____xls_1301"/>
      <sheetName val="[입찰안.xls][입찰안.xls]_____xls_1296"/>
      <sheetName val="[입찰안.xls][입찰안.xls]_____xls_1294"/>
      <sheetName val="[입찰안.xls][입찰안.xls]_____xls_1295"/>
      <sheetName val="[입찰안.xls][입찰안.xls]_____xls_1298"/>
      <sheetName val="[입찰안.xls][입찰안.xls]_____xls_1297"/>
      <sheetName val="[입찰안.xls][입찰안.xls]_____xls_1299"/>
      <sheetName val="[입찰안.xls][입찰안.xls]_____xls_1300"/>
      <sheetName val="[입찰안.xls][입찰안.xls]_____xls_1320"/>
      <sheetName val="[입찰안.xls][입찰안.xls]_____xls_1303"/>
      <sheetName val="[입찰안.xls][입찰안.xls]_____xls_1302"/>
      <sheetName val="[입찰안.xls][입찰안.xls]_____xls_1304"/>
      <sheetName val="[입찰안.xls][입찰안.xls]_____xls_1305"/>
      <sheetName val="[입찰안.xls][입찰안.xls]_____xls_1306"/>
      <sheetName val="[입찰안.xls][입찰안.xls]_____xls_1308"/>
      <sheetName val="[입찰안.xls][입찰안.xls]_____xls_1307"/>
      <sheetName val="[입찰안.xls][입찰안.xls]_____xls_1310"/>
      <sheetName val="[입찰안.xls][입찰안.xls]_____xls_1309"/>
      <sheetName val="[입찰안.xls][입찰안.xls]_____xls_1311"/>
      <sheetName val="[입찰안.xls][입찰안.xls]_____xls_1312"/>
      <sheetName val="[입찰안.xls][입찰안.xls]_____xls_1313"/>
      <sheetName val="[입찰안.xls][입찰안.xls]_____xls_1323"/>
      <sheetName val="[입찰안.xls][입찰안.xls]_____xls_1314"/>
      <sheetName val="[입찰안.xls][입찰안.xls]_____xls_1317"/>
      <sheetName val="[입찰안.xls][입찰안.xls]_____xls_1318"/>
      <sheetName val="[입찰안.xls][입찰안.xls]_____xls_1316"/>
      <sheetName val="[입찰안.xls][입찰안.xls]_____xls_1315"/>
      <sheetName val="[입찰안.xls][입찰안.xls]_____xls_1319"/>
      <sheetName val="[입찰안.xls][입찰안.xls]_____xls_1328"/>
      <sheetName val="[입찰안.xls][입찰안.xls]_____xls_1321"/>
      <sheetName val="[입찰안.xls][입찰안.xls]_____xls_1322"/>
      <sheetName val="[입찰안.xls][입찰안.xls]_____xls_1324"/>
      <sheetName val="[입찰안.xls][입찰안.xls]_____xls_1325"/>
      <sheetName val="[입찰안.xls][입찰안.xls]_____xls_1326"/>
      <sheetName val="[입찰안.xls][입찰안.xls]_____xls_1327"/>
      <sheetName val="[입찰안.xls][입찰안.xls]_____xls_1329"/>
      <sheetName val="[입찰안.xls][입찰안.xls]_____xls_1335"/>
      <sheetName val="[입찰안.xls][입찰안.xls]_____xls_1330"/>
      <sheetName val="[입찰안.xls][입찰안.xls]_____xls_1331"/>
      <sheetName val="[입찰안.xls][입찰안.xls]_____xls_1334"/>
      <sheetName val="[입찰안.xls][입찰안.xls]_____xls_1332"/>
      <sheetName val="[입찰안.xls][입찰안.xls]_____xls_1333"/>
      <sheetName val="[입찰안.xls][입찰안.xls]_____xls_1360"/>
      <sheetName val="[입찰안.xls][입찰안.xls]_____xls_1348"/>
      <sheetName val="[입찰안.xls][입찰안.xls]_____xls_1337"/>
      <sheetName val="[입찰안.xls][입찰안.xls]_____xls_1336"/>
      <sheetName val="[입찰안.xls][입찰안.xls]_____xls_1338"/>
      <sheetName val="[입찰안.xls][입찰안.xls]_____xls_1339"/>
      <sheetName val="[입찰안.xls][입찰안.xls]_____xls_1340"/>
      <sheetName val="[입찰안.xls][입찰안.xls]_____xls_1345"/>
      <sheetName val="[입찰안.xls][입찰안.xls]_____xls_1342"/>
      <sheetName val="[입찰안.xls][입찰안.xls]_____xls_1341"/>
      <sheetName val="[입찰안.xls][입찰안.xls]_____xls_1343"/>
      <sheetName val="[입찰안.xls][입찰안.xls]_____xls_1344"/>
      <sheetName val="[입찰안.xls][입찰안.xls]_____xls_1346"/>
      <sheetName val="[입찰안.xls][입찰안.xls]_____xls_1347"/>
      <sheetName val="[입찰안.xls][입찰안.xls]_____xls_1352"/>
      <sheetName val="[입찰안.xls][입찰안.xls]_____xls_1350"/>
      <sheetName val="[입찰안.xls][입찰안.xls]_____xls_1349"/>
      <sheetName val="[입찰안.xls][입찰안.xls]_____xls_1351"/>
      <sheetName val="[입찰안.xls][입찰안.xls]_____xls_1356"/>
      <sheetName val="[입찰안.xls][입찰안.xls]_____xls_1355"/>
      <sheetName val="[입찰안.xls][입찰안.xls]_____xls_1353"/>
      <sheetName val="[입찰안.xls][입찰안.xls]_____xls_1354"/>
      <sheetName val="[입찰안.xls][입찰안.xls]_____xls_1357"/>
      <sheetName val="[입찰안.xls][입찰안.xls]_____xls_1358"/>
      <sheetName val="[입찰안.xls][입찰안.xls]_____xls_1359"/>
      <sheetName val="[입찰안.xls][입찰안.xls]_____xls_1388"/>
      <sheetName val="[입찰안.xls][입찰안.xls]_____xls_1361"/>
      <sheetName val="[입찰안.xls][입찰안.xls]_____xls_1362"/>
      <sheetName val="[입찰안.xls][입찰안.xls]_____xls_1363"/>
      <sheetName val="[입찰안.xls][입찰안.xls]_____xls_1365"/>
      <sheetName val="[입찰안.xls][입찰안.xls]_____xls_1364"/>
      <sheetName val="[입찰안.xls][입찰안.xls]_____xls_1367"/>
      <sheetName val="[입찰안.xls][입찰안.xls]_____xls_1366"/>
      <sheetName val="[입찰안.xls][입찰안.xls]_____xls_1368"/>
      <sheetName val="[입찰안.xls][입찰안.xls]_____xls_1372"/>
      <sheetName val="[입찰안.xls][입찰안.xls]_____xls_1369"/>
      <sheetName val="[입찰안.xls][입찰안.xls]_____xls_1370"/>
      <sheetName val="[입찰안.xls][입찰안.xls]_____xls_1371"/>
      <sheetName val="[입찰안.xls][입찰안.xls]_____xls_1373"/>
      <sheetName val="[입찰안.xls][입찰안.xls]_____xls_1374"/>
      <sheetName val="[입찰안.xls][입찰안.xls]_____xls_1377"/>
      <sheetName val="[입찰안.xls][입찰안.xls]_____xls_1375"/>
      <sheetName val="[입찰안.xls][입찰안.xls]_____xls_1376"/>
      <sheetName val="[입찰안.xls][입찰안.xls]_____xls_1392"/>
      <sheetName val="[입찰안.xls][입찰안.xls]_____xls_1378"/>
      <sheetName val="[입찰안.xls][입찰안.xls]_____xls_1382"/>
      <sheetName val="[입찰안.xls][입찰안.xls]_____xls_1379"/>
      <sheetName val="[입찰안.xls][입찰안.xls]_____xls_1380"/>
      <sheetName val="[입찰안.xls][입찰안.xls]_____xls_1381"/>
      <sheetName val="[입찰안.xls][입찰안.xls]_____xls_1383"/>
      <sheetName val="[입찰안.xls][입찰안.xls]_____xls_1386"/>
      <sheetName val="[입찰안.xls][입찰안.xls]_____xls_1385"/>
      <sheetName val="[입찰안.xls][입찰안.xls]_____xls_1384"/>
      <sheetName val="[입찰안.xls][입찰안.xls]_____xls_1387"/>
      <sheetName val="[입찰안.xls][입찰안.xls]_____xls_1389"/>
      <sheetName val="[입찰안.xls][입찰안.xls]_____xls_1390"/>
      <sheetName val="[입찰안.xls][입찰안.xls]_____xls_1391"/>
      <sheetName val="[입찰안.xls][입찰안.xls]_____xls_1423"/>
      <sheetName val="[입찰안.xls][입찰안.xls]_____xls_1393"/>
      <sheetName val="[입찰안.xls][입찰안.xls]_____xls_1394"/>
      <sheetName val="[입찰안.xls][입찰안.xls]_____xls_1395"/>
      <sheetName val="[입찰안.xls][입찰안.xls]_____xls_1396"/>
      <sheetName val="[입찰안.xls][입찰안.xls]_____xls_1397"/>
      <sheetName val="[입찰안.xls][입찰안.xls]_____xls_1398"/>
      <sheetName val="[입찰안.xls][입찰안.xls]_____xls_1399"/>
      <sheetName val="[입찰안.xls][입찰안.xls]_____xls_1400"/>
      <sheetName val="[입찰안.xls][입찰안.xls]_____xls_1401"/>
      <sheetName val="[입찰안.xls][입찰안.xls]_____xls_1406"/>
      <sheetName val="[입찰안.xls][입찰안.xls]_____xls_1402"/>
      <sheetName val="[입찰안.xls][입찰안.xls]_____xls_1403"/>
      <sheetName val="[입찰안.xls][입찰안.xls]_____xls_1404"/>
      <sheetName val="[입찰안.xls][입찰안.xls]_____xls_1405"/>
      <sheetName val="[입찰안.xls][입찰안.xls]_____xls_1424"/>
      <sheetName val="[입찰안.xls][입찰안.xls]_____xls_1407"/>
      <sheetName val="[입찰안.xls][입찰안.xls]_____xls_1408"/>
      <sheetName val="[입찰안.xls][입찰안.xls]_____xls_1411"/>
      <sheetName val="[입찰안.xls][입찰안.xls]_____xls_1409"/>
      <sheetName val="[입찰안.xls][입찰안.xls]_____xls_1410"/>
      <sheetName val="[입찰안.xls][입찰안.xls]_____xls_1412"/>
      <sheetName val="[입찰안.xls][입찰안.xls]_____xls_1416"/>
      <sheetName val="[입찰안.xls][입찰안.xls]_____xls_1413"/>
      <sheetName val="[입찰안.xls][입찰안.xls]_____xls_1414"/>
      <sheetName val="[입찰안.xls][입찰안.xls]_____xls_1415"/>
      <sheetName val="[입찰안.xls][입찰안.xls]_____xls_1418"/>
      <sheetName val="[입찰안.xls][입찰안.xls]_____xls_1417"/>
      <sheetName val="[입찰안.xls][입찰안.xls]_____xls_1419"/>
      <sheetName val="[입찰안.xls][입찰안.xls]_____xls_1420"/>
      <sheetName val="[입찰안.xls][입찰안.xls]_____xls_1422"/>
      <sheetName val="[입찰안.xls][입찰안.xls]_____xls_1421"/>
      <sheetName val="[입찰안.xls][입찰안.xls]_____xls_1427"/>
      <sheetName val="[입찰안.xls][입찰안.xls]_____xls_1446"/>
      <sheetName val="[입찰안.xls][입찰안.xls]_____xls_1425"/>
      <sheetName val="[입찰안.xls][입찰안.xls]_____xls_1426"/>
      <sheetName val="[입찰안.xls][입찰안.xls]_____xls_1432"/>
      <sheetName val="[입찰안.xls][입찰안.xls]_____xls_1428"/>
      <sheetName val="[입찰안.xls][입찰안.xls]_____xls_1429"/>
      <sheetName val="[입찰안.xls][입찰안.xls]_____xls_1430"/>
      <sheetName val="[입찰안.xls][입찰안.xls]_____xls_1431"/>
      <sheetName val="[입찰안.xls][입찰안.xls]_____xls_1433"/>
      <sheetName val="[입찰안.xls][입찰안.xls]_____xls_1434"/>
      <sheetName val="[입찰안.xls][입찰안.xls]_____xls_1435"/>
      <sheetName val="[입찰안.xls][입찰안.xls]_____xls_1436"/>
      <sheetName val="[입찰안.xls][입찰안.xls]_____xls_1438"/>
      <sheetName val="[입찰안.xls][입찰안.xls]_____xls_1437"/>
      <sheetName val="[입찰안.xls][입찰안.xls]_____xls_1441"/>
      <sheetName val="[입찰안.xls][입찰안.xls]_____xls_1439"/>
      <sheetName val="[입찰안.xls][입찰안.xls]_____xls_1440"/>
      <sheetName val="[입찰안.xls][입찰안.xls]_____xls_1442"/>
      <sheetName val="[입찰안.xls][입찰안.xls]_____xls_1453"/>
      <sheetName val="[입찰안.xls][입찰안.xls]_____xls_1443"/>
      <sheetName val="[입찰안.xls][입찰안.xls]_____xls_1445"/>
      <sheetName val="[입찰안.xls][입찰안.xls]_____xls_1444"/>
      <sheetName val="[입찰안.xls][입찰안.xls]_____xls_1447"/>
      <sheetName val="[입찰안.xls][입찰안.xls]_____xls_1448"/>
      <sheetName val="[입찰안.xls][입찰안.xls]_____xls_1449"/>
      <sheetName val="[입찰안.xls][입찰안.xls]_____xls_1469"/>
      <sheetName val="[입찰안.xls][입찰안.xls]_____xls_1450"/>
      <sheetName val="[입찰안.xls][입찰안.xls]_____xls_1451"/>
      <sheetName val="[입찰안.xls][입찰안.xls]_____xls_1452"/>
      <sheetName val="[입찰안.xls][입찰안.xls]_____xls_1457"/>
      <sheetName val="[입찰안.xls][입찰안.xls]_____xls_1455"/>
      <sheetName val="[입찰안.xls][입찰안.xls]_____xls_1454"/>
      <sheetName val="[입찰안.xls][입찰안.xls]_____xls_1456"/>
      <sheetName val="[입찰안.xls][입찰안.xls]_____xls_1460"/>
      <sheetName val="[입찰안.xls][입찰안.xls]_____xls_1458"/>
      <sheetName val="[입찰안.xls][입찰안.xls]_____xls_1459"/>
      <sheetName val="[입찰안.xls][입찰안.xls]_____xls_1461"/>
      <sheetName val="[입찰안.xls][입찰안.xls]_____xls_1462"/>
      <sheetName val="[입찰안.xls][입찰안.xls]_____xls_1463"/>
      <sheetName val="[입찰안.xls][입찰안.xls]_____xls_1464"/>
      <sheetName val="[입찰안.xls][입찰안.xls]_____xls_1465"/>
      <sheetName val="[입찰안.xls][입찰안.xls]_____xls_1468"/>
      <sheetName val="[입찰안.xls][입찰안.xls]_____xls_1466"/>
      <sheetName val="[입찰안.xls][입찰안.xls]_____xls_1467"/>
      <sheetName val="[입찰안.xls][입찰안.xls]_____xls_1470"/>
      <sheetName val="[입찰안.xls][입찰안.xls]_____xls_1476"/>
      <sheetName val="[입찰안.xls][입찰안.xls]_____xls_1471"/>
      <sheetName val="[입찰안.xls][입찰안.xls]_____xls_1473"/>
      <sheetName val="[입찰안.xls][입찰안.xls]_____xls_1472"/>
      <sheetName val="[입찰안.xls][입찰안.xls]_____xls_1474"/>
      <sheetName val="[입찰안.xls][입찰안.xls]_____xls_1475"/>
      <sheetName val="[입찰안.xls][입찰안.xls]_____xls_1483"/>
      <sheetName val="[입찰안.xls][입찰안.xls]_____xls_1478"/>
      <sheetName val="[입찰안.xls][입찰안.xls]_____xls_1477"/>
      <sheetName val="[입찰안.xls][입찰안.xls]_____xls_1482"/>
      <sheetName val="[입찰안.xls][입찰안.xls]_____xls_1479"/>
      <sheetName val="[입찰안.xls][입찰안.xls]_____xls_1480"/>
      <sheetName val="[입찰안.xls][입찰안.xls]_____xls_1481"/>
      <sheetName val="[입찰안.xls][입찰안.xls]_____xls_1484"/>
      <sheetName val="[입찰안.xls][입찰안.xls]_____xls_1485"/>
      <sheetName val="[입찰안.xls][입찰안.xls]_____xls_1497"/>
      <sheetName val="[입찰안.xls][입찰안.xls]_____xls_1489"/>
      <sheetName val="[입찰안.xls][입찰안.xls]_____xls_1488"/>
      <sheetName val="[입찰안.xls][입찰안.xls]_____xls_1486"/>
      <sheetName val="[입찰안.xls][입찰안.xls]_____xls_1487"/>
      <sheetName val="[입찰안.xls][입찰안.xls]_____xls_1501"/>
      <sheetName val="[입찰안.xls][입찰안.xls]_____xls_1490"/>
      <sheetName val="[입찰안.xls][입찰안.xls]_____xls_1491"/>
      <sheetName val="[입찰안.xls][입찰안.xls]_____xls_1492"/>
      <sheetName val="[입찰안.xls][입찰안.xls]_____xls_1493"/>
      <sheetName val="[입찰안.xls][입찰안.xls]_____xls_1494"/>
      <sheetName val="[입찰안.xls][입찰안.xls]_____xls_1495"/>
      <sheetName val="[입찰안.xls][입찰안.xls]_____xls_1496"/>
      <sheetName val="[입찰안.xls][입찰안.xls]_____xls_1498"/>
      <sheetName val="[입찰안.xls][입찰안.xls]_____xls_1500"/>
      <sheetName val="[입찰안.xls][입찰안.xls]_____xls_1499"/>
      <sheetName val="[입찰안.xls][입찰안.xls]_____xls_1505"/>
      <sheetName val="[입찰안.xls][입찰안.xls]_____xls_1507"/>
      <sheetName val="[입찰안.xls][입찰안.xls]_____xls_1502"/>
      <sheetName val="[입찰안.xls][입찰안.xls]_____xls_1503"/>
      <sheetName val="[입찰안.xls][입찰안.xls]_____xls_1504"/>
      <sheetName val="[입찰안.xls][입찰안.xls]_____xls_1518"/>
      <sheetName val="[입찰안.xls][입찰안.xls]_____xls_1506"/>
      <sheetName val="[입찰안.xls][입찰안.xls]_____xls_1530"/>
      <sheetName val="[입찰안.xls][입찰안.xls]_____xls_1508"/>
      <sheetName val="[입찰안.xls][입찰안.xls]_____xls_1509"/>
      <sheetName val="[입찰안.xls][입찰안.xls]_____xls_1510"/>
      <sheetName val="[입찰안.xls][입찰안.xls]_____xls_1511"/>
      <sheetName val="[입찰안.xls][입찰안.xls]_____xls_1513"/>
      <sheetName val="[입찰안.xls][입찰안.xls]_____xls_1512"/>
      <sheetName val="[입찰안.xls][입찰안.xls]_____xls_1514"/>
      <sheetName val="[입찰안.xls][입찰안.xls]_____xls_1515"/>
      <sheetName val="[입찰안.xls][입찰안.xls]_____xls_1517"/>
      <sheetName val="[입찰안.xls][입찰안.xls]_____xls_1516"/>
      <sheetName val="[입찰안.xls][입찰안.xls]_____xls_1526"/>
      <sheetName val="[입찰안.xls][입찰안.xls]_____xls_1519"/>
      <sheetName val="[입찰안.xls][입찰안.xls]_____xls_1520"/>
      <sheetName val="[입찰안.xls][입찰안.xls]_____xls_1522"/>
      <sheetName val="[입찰안.xls][입찰안.xls]_____xls_1521"/>
      <sheetName val="[입찰안.xls][입찰안.xls]_____xls_1523"/>
      <sheetName val="[입찰안.xls][입찰안.xls]_____xls_1525"/>
      <sheetName val="[입찰안.xls][입찰안.xls]_____xls_1524"/>
      <sheetName val="[입찰안.xls][입찰안.xls]_____xls_1527"/>
      <sheetName val="[입찰안.xls][입찰안.xls]_____xls_1543"/>
      <sheetName val="[입찰안.xls][입찰안.xls]_____xls_1528"/>
      <sheetName val="[입찰안.xls][입찰안.xls]_____xls_1529"/>
      <sheetName val="[입찰안.xls][입찰안.xls]_____xls_1535"/>
      <sheetName val="[입찰안.xls][입찰안.xls]_____xls_1531"/>
      <sheetName val="[입찰안.xls][입찰안.xls]_____xls_1532"/>
      <sheetName val="[입찰안.xls][입찰안.xls]_____xls_1534"/>
      <sheetName val="[입찰안.xls][입찰안.xls]_____xls_1533"/>
      <sheetName val="[입찰안.xls][입찰안.xls]_____xls_1536"/>
      <sheetName val="[입찰안.xls][입찰안.xls]_____xls_1538"/>
      <sheetName val="[입찰안.xls][입찰안.xls]_____xls_1537"/>
      <sheetName val="[입찰안.xls][입찰안.xls]_____xls_1539"/>
      <sheetName val="[입찰안.xls][입찰안.xls]_____xls_1540"/>
      <sheetName val="[입찰안.xls][입찰안.xls]_____xls_1541"/>
      <sheetName val="[입찰안.xls][입찰안.xls]_____xls_1542"/>
      <sheetName val="[입찰안.xls][입찰안.xls]_____xls_1544"/>
      <sheetName val="[입찰안.xls][입찰안.xls]_____xls_1547"/>
      <sheetName val="[입찰안.xls][입찰안.xls]_____xls_1545"/>
      <sheetName val="[입찰안.xls][입찰안.xls]_____xls_1546"/>
      <sheetName val="[입찰안.xls][입찰안.xls]_____xls_1552"/>
      <sheetName val="[입찰안.xls][입찰안.xls]_____xls_1548"/>
      <sheetName val="[입찰안.xls][입찰안.xls]_____xls_1549"/>
      <sheetName val="[입찰안.xls][입찰안.xls]_____xls_1560"/>
      <sheetName val="[입찰안.xls][입찰안.xls]_____xls_1550"/>
      <sheetName val="[입찰안.xls][입찰안.xls]_____xls_1551"/>
      <sheetName val="[입찰안.xls][입찰안.xls]_____xls_1572"/>
      <sheetName val="[입찰안.xls][입찰안.xls]_____xls_1553"/>
      <sheetName val="[입찰안.xls][입찰안.xls]_____xls_1558"/>
      <sheetName val="[입찰안.xls][입찰안.xls]_____xls_1554"/>
      <sheetName val="[입찰안.xls][입찰안.xls]_____xls_1556"/>
      <sheetName val="[입찰안.xls][입찰안.xls]_____xls_1555"/>
      <sheetName val="[입찰안.xls][입찰안.xls]_____xls_1557"/>
      <sheetName val="[입찰안.xls][입찰안.xls]_____xls_1559"/>
      <sheetName val="[입찰안.xls][입찰안.xls]_____xls_1561"/>
      <sheetName val="[입찰안.xls][입찰안.xls]_____xls_1563"/>
      <sheetName val="[입찰안.xls][입찰안.xls]_____xls_1562"/>
      <sheetName val="[입찰안.xls][입찰안.xls]_____xls_1581"/>
      <sheetName val="[입찰안.xls][입찰안.xls]_____xls_1564"/>
      <sheetName val="[입찰안.xls][입찰안.xls]_____xls_1566"/>
      <sheetName val="[입찰안.xls][입찰안.xls]_____xls_1565"/>
      <sheetName val="[입찰안.xls][입찰안.xls]_____xls_1568"/>
      <sheetName val="[입찰안.xls][입찰안.xls]_____xls_1567"/>
      <sheetName val="[입찰안.xls][입찰안.xls]_____xls_1569"/>
      <sheetName val="[입찰안.xls][입찰안.xls]_____xls_1570"/>
      <sheetName val="[입찰안.xls][입찰안.xls]_____xls_1571"/>
      <sheetName val="[입찰안.xls][입찰안.xls]_____xls_1580"/>
      <sheetName val="[입찰안.xls][입찰안.xls]_____xls_1579"/>
      <sheetName val="[입찰안.xls][입찰안.xls]_____xls_1574"/>
      <sheetName val="[입찰안.xls][입찰안.xls]_____xls_1573"/>
      <sheetName val="[입찰안.xls][입찰안.xls]_____xls_1575"/>
      <sheetName val="[입찰안.xls][입찰안.xls]_____xls_1576"/>
      <sheetName val="[입찰안.xls][입찰안.xls]_____xls_1577"/>
      <sheetName val="[입찰안.xls][입찰안.xls]_____xls_1578"/>
      <sheetName val="[입찰안.xls][입찰안.xls]_____xls_1582"/>
      <sheetName val="[입찰안.xls][입찰안.xls]_____xls_1583"/>
      <sheetName val="[입찰안.xls][입찰안.xls]_____xls_1593"/>
      <sheetName val="[입찰안.xls][입찰안.xls]_____xls_1586"/>
      <sheetName val="[입찰안.xls][입찰안.xls]_____xls_1584"/>
      <sheetName val="[입찰안.xls][입찰안.xls]_____xls_1585"/>
      <sheetName val="[입찰안.xls][입찰안.xls]_____xls_1587"/>
      <sheetName val="[입찰안.xls][입찰안.xls]_____xls_1588"/>
      <sheetName val="[입찰안.xls][입찰안.xls]_____xls_1591"/>
      <sheetName val="[입찰안.xls][입찰안.xls]_____xls_1589"/>
      <sheetName val="[입찰안.xls][입찰안.xls]_____xls_1590"/>
      <sheetName val="[입찰안.xls][입찰안.xls]_____xls_1592"/>
      <sheetName val="[입찰안.xls][입찰안.xls]_____xls_1598"/>
      <sheetName val="[입찰안.xls][입찰안.xls]_____xls_1594"/>
      <sheetName val="[입찰안.xls][입찰안.xls]_____xls_1595"/>
      <sheetName val="[입찰안.xls][입찰안.xls]_____xls_1596"/>
      <sheetName val="[입찰안.xls][입찰안.xls]_____xls_1613"/>
      <sheetName val="[입찰안.xls][입찰안.xls]_____xls_1597"/>
      <sheetName val="[입찰안.xls][입찰안.xls]_____xls_1603"/>
      <sheetName val="[입찰안.xls][입찰안.xls]_____xls_1601"/>
      <sheetName val="[입찰안.xls][입찰안.xls]_____xls_1599"/>
      <sheetName val="[입찰안.xls][입찰안.xls]_____xls_1600"/>
      <sheetName val="[입찰안.xls][입찰안.xls]_____xls_1602"/>
      <sheetName val="[입찰안.xls][입찰안.xls]_____xls_1604"/>
      <sheetName val="[입찰안.xls][입찰안.xls]_____xls_1612"/>
      <sheetName val="[입찰안.xls][입찰안.xls]_____xls_1609"/>
      <sheetName val="[입찰안.xls][입찰안.xls]_____xls_1605"/>
      <sheetName val="[입찰안.xls][입찰안.xls]_____xls_1608"/>
      <sheetName val="[입찰안.xls][입찰안.xls]_____xls_1606"/>
      <sheetName val="[입찰안.xls][입찰안.xls]_____xls_1607"/>
      <sheetName val="[입찰안.xls][입찰안.xls]_____xls_1617"/>
      <sheetName val="[입찰안.xls][입찰안.xls]_____xls_1610"/>
      <sheetName val="[입찰안.xls][입찰안.xls]_____xls_1611"/>
      <sheetName val="[입찰안.xls][입찰안.xls]_____xls_1614"/>
      <sheetName val="[입찰안.xls][입찰안.xls]_____xls_1653"/>
      <sheetName val="[입찰안.xls][입찰안.xls]_____xls_1615"/>
      <sheetName val="[입찰안.xls][입찰안.xls]_____xls_1616"/>
      <sheetName val="[입찰안.xls][입찰안.xls]_____xls_1619"/>
      <sheetName val="[입찰안.xls][입찰안.xls]_____xls_1618"/>
      <sheetName val="[입찰안.xls][입찰안.xls]_____xls_1620"/>
      <sheetName val="[입찰안.xls][입찰안.xls]_____xls_1621"/>
      <sheetName val="[입찰안.xls][입찰안.xls]_____xls_1622"/>
      <sheetName val="[입찰안.xls][입찰안.xls]_____xls_1623"/>
      <sheetName val="[입찰안.xls][입찰안.xls]_____xls_1625"/>
      <sheetName val="[입찰안.xls][입찰안.xls]_____xls_1624"/>
      <sheetName val="[입찰안.xls][입찰안.xls]_____xls_1626"/>
      <sheetName val="[입찰안.xls][입찰안.xls]_____xls_1630"/>
      <sheetName val="[입찰안.xls][입찰안.xls]_____xls_1627"/>
      <sheetName val="[입찰안.xls][입찰안.xls]_____xls_1628"/>
      <sheetName val="[입찰안.xls][입찰안.xls]_____xls_1629"/>
      <sheetName val="[입찰안.xls][입찰안.xls]_____xls_1635"/>
      <sheetName val="[입찰안.xls][입찰안.xls]_____xls_1631"/>
      <sheetName val="[입찰안.xls][입찰안.xls]_____xls_1632"/>
      <sheetName val="[입찰안.xls][입찰안.xls]_____xls_1633"/>
      <sheetName val="[입찰안.xls][입찰안.xls]_____xls_1634"/>
      <sheetName val="[입찰안.xls][입찰안.xls]_____xls_1636"/>
      <sheetName val="[입찰안.xls][입찰안.xls]_____xls_1637"/>
      <sheetName val="[입찰안.xls][입찰안.xls]_____xls_1638"/>
      <sheetName val="[입찰안.xls][입찰안.xls]_____xls_1649"/>
      <sheetName val="[입찰안.xls][입찰안.xls]_____xls_1643"/>
      <sheetName val="[입찰안.xls][입찰안.xls]_____xls_1639"/>
      <sheetName val="[입찰안.xls][입찰안.xls]_____xls_1640"/>
      <sheetName val="[입찰안.xls][입찰안.xls]_____xls_1641"/>
      <sheetName val="[입찰안.xls][입찰안.xls]_____xls_1642"/>
      <sheetName val="[입찰안.xls][입찰안.xls]_____xls_1644"/>
      <sheetName val="[입찰안.xls][입찰안.xls]_____xls_1645"/>
      <sheetName val="[입찰안.xls][입찰안.xls]_____xls_1647"/>
      <sheetName val="[입찰안.xls][입찰안.xls]_____xls_1646"/>
      <sheetName val="[입찰안.xls][입찰안.xls]_____xls_1648"/>
      <sheetName val="[입찰안.xls][입찰안.xls]_____xls_1668"/>
      <sheetName val="[입찰안.xls][입찰안.xls]_____xls_1650"/>
      <sheetName val="[입찰안.xls][입찰안.xls]_____xls_1651"/>
      <sheetName val="[입찰안.xls][입찰안.xls]_____xls_1652"/>
      <sheetName val="[입찰안.xls][입찰안.xls]_____xls_1655"/>
      <sheetName val="[입찰안.xls][입찰안.xls]_____xls_1654"/>
      <sheetName val="[입찰안.xls][입찰안.xls]_____xls_1656"/>
      <sheetName val="[입찰안.xls][입찰안.xls]_____xls_1657"/>
      <sheetName val="[입찰안.xls][입찰안.xls]_____xls_1658"/>
      <sheetName val="[입찰안.xls][입찰안.xls]_____xls_1659"/>
      <sheetName val="[입찰안.xls][입찰안.xls]_____xls_1662"/>
      <sheetName val="[입찰안.xls][입찰안.xls]_____xls_1660"/>
      <sheetName val="[입찰안.xls][입찰안.xls]_____xls_1661"/>
      <sheetName val="[입찰안.xls][입찰안.xls]_____xls_1675"/>
      <sheetName val="[입찰안.xls][입찰안.xls]_____xls_1663"/>
      <sheetName val="[입찰안.xls][입찰안.xls]_____xls_1664"/>
      <sheetName val="[입찰안.xls][입찰안.xls]_____xls_1667"/>
      <sheetName val="[입찰안.xls][입찰안.xls]_____xls_1665"/>
      <sheetName val="[입찰안.xls][입찰안.xls]_____xls_1666"/>
      <sheetName val="[입찰안.xls][입찰안.xls]_____xls_1671"/>
      <sheetName val="[입찰안.xls][입찰안.xls]_____xls_1669"/>
      <sheetName val="[입찰안.xls][입찰안.xls]_____xls_1670"/>
      <sheetName val="[입찰안.xls][입찰안.xls]_____xls_1672"/>
      <sheetName val="[입찰안.xls][입찰안.xls]_____xls_1673"/>
      <sheetName val="[입찰안.xls][입찰안.xls]_____xls_1674"/>
      <sheetName val="[입찰안.xls][입찰안.xls]_____xls_1681"/>
      <sheetName val="[입찰안.xls][입찰안.xls]_____xls_1676"/>
      <sheetName val="[입찰안.xls][입찰안.xls]_____xls_1677"/>
      <sheetName val="[입찰안.xls][입찰안.xls]_____xls_1678"/>
      <sheetName val="[입찰안.xls][입찰안.xls]_____xls_1679"/>
      <sheetName val="[입찰안.xls][입찰안.xls]_____xls_1680"/>
      <sheetName val="[입찰안.xls][입찰안.xls]_____xls_1686"/>
      <sheetName val="[입찰안.xls][입찰안.xls]_____xls_1682"/>
      <sheetName val="[입찰안.xls][입찰안.xls]_____xls_1683"/>
      <sheetName val="[입찰안.xls][입찰안.xls]_____xls_1684"/>
      <sheetName val="[입찰안.xls][입찰안.xls]_____xls_1685"/>
      <sheetName val="[입찰안.xls][입찰안.xls]_____xls_1693"/>
      <sheetName val="[입찰안.xls][입찰안.xls]_____xls_1695"/>
      <sheetName val="[입찰안.xls][입찰안.xls]_____xls_1694"/>
      <sheetName val="[입찰안.xls][입찰안.xls]_____xls_1687"/>
      <sheetName val="[입찰안.xls][입찰안.xls]_____xls_1688"/>
      <sheetName val="[입찰안.xls][입찰안.xls]_____xls_1689"/>
      <sheetName val="[입찰안.xls][입찰안.xls]_____xls_1690"/>
      <sheetName val="[입찰안.xls][입찰안.xls]_____xls_1691"/>
      <sheetName val="[입찰안.xls][입찰안.xls]_____xls_1692"/>
      <sheetName val="[입찰안.xls][입찰안.xls]_____xls_1707"/>
      <sheetName val="[입찰안.xls][입찰안.xls]_____xls_1708"/>
      <sheetName val="[입찰안.xls][입찰안.xls]_____xls_1698"/>
      <sheetName val="[입찰안.xls][입찰안.xls]_____xls_1696"/>
      <sheetName val="[입찰안.xls][입찰안.xls]_____xls_1697"/>
      <sheetName val="[입찰안.xls][입찰안.xls]_____xls_1699"/>
      <sheetName val="[입찰안.xls][입찰안.xls]_____xls_1700"/>
      <sheetName val="[입찰안.xls][입찰안.xls]_____xls_1701"/>
      <sheetName val="[입찰안.xls][입찰안.xls]_____xls_1702"/>
      <sheetName val="[입찰안.xls][입찰안.xls]_____xls_1703"/>
      <sheetName val="[입찰안.xls][입찰안.xls]_____xls_1704"/>
      <sheetName val="[입찰안.xls][입찰안.xls]_____xls_1705"/>
      <sheetName val="[입찰안.xls][입찰안.xls]_____xls_1706"/>
      <sheetName val="[입찰안.xls][입찰안.xls]_____xls_1739"/>
      <sheetName val="[입찰안.xls][입찰안.xls]_____xls_1733"/>
      <sheetName val="[입찰안.xls][입찰안.xls]_____xls_1730"/>
      <sheetName val="[입찰안.xls][입찰안.xls]_____xls_1715"/>
      <sheetName val="[입찰안.xls][입찰안.xls]_____xls_1709"/>
      <sheetName val="[입찰안.xls][입찰안.xls]_____xls_1710"/>
      <sheetName val="[입찰안.xls][입찰안.xls]_____xls_1711"/>
      <sheetName val="[입찰안.xls][입찰안.xls]_____xls_1713"/>
      <sheetName val="[입찰안.xls][입찰안.xls]_____xls_1712"/>
      <sheetName val="[입찰안.xls][입찰안.xls]_____xls_1714"/>
      <sheetName val="[입찰안.xls][입찰안.xls]_____xls_1723"/>
      <sheetName val="[입찰안.xls][입찰안.xls]_____xls_1719"/>
      <sheetName val="[입찰안.xls][입찰안.xls]_____xls_1718"/>
      <sheetName val="[입찰안.xls][입찰안.xls]_____xls_1716"/>
      <sheetName val="[입찰안.xls][입찰안.xls]_____xls_1717"/>
      <sheetName val="[입찰안.xls][입찰안.xls]_____xls_1720"/>
      <sheetName val="[입찰안.xls][입찰안.xls]_____xls_1721"/>
      <sheetName val="[입찰안.xls][입찰안.xls]_____xls_1722"/>
      <sheetName val="[입찰안.xls][입찰안.xls]_____xls_1725"/>
      <sheetName val="[입찰안.xls][입찰안.xls]_____xls_1724"/>
      <sheetName val="[입찰안.xls][입찰안.xls]_____xls_1729"/>
      <sheetName val="[입찰안.xls][입찰안.xls]_____xls_1726"/>
      <sheetName val="[입찰안.xls][입찰안.xls]_____xls_1727"/>
      <sheetName val="[입찰안.xls][입찰안.xls]_____xls_1728"/>
      <sheetName val="[입찰안.xls][입찰안.xls]_____xls_1731"/>
      <sheetName val="[입찰안.xls][입찰안.xls]_____xls_1732"/>
      <sheetName val="[입찰안.xls][입찰안.xls]_____xls_1734"/>
      <sheetName val="[입찰안.xls][입찰안.xls]_____xls_1736"/>
      <sheetName val="[입찰안.xls][입찰안.xls]_____xls_1735"/>
      <sheetName val="[입찰안.xls][입찰안.xls]_____xls_1737"/>
      <sheetName val="[입찰안.xls][입찰안.xls]_____xls_1738"/>
      <sheetName val="[입찰안.xls][입찰안.xls]_____xls_1787"/>
      <sheetName val="[입찰안.xls][입찰안.xls]_____xls_1740"/>
      <sheetName val="[입찰안.xls][입찰안.xls]_____xls_1746"/>
      <sheetName val="[입찰안.xls][입찰안.xls]_____xls_1741"/>
      <sheetName val="[입찰안.xls][입찰안.xls]_____xls_1742"/>
      <sheetName val="[입찰안.xls][입찰안.xls]_____xls_1745"/>
      <sheetName val="[입찰안.xls][입찰안.xls]_____xls_1743"/>
      <sheetName val="[입찰안.xls][입찰안.xls]_____xls_1744"/>
      <sheetName val="[입찰안.xls][입찰안.xls]_____xls_1750"/>
      <sheetName val="[입찰안.xls][입찰안.xls]_____xls_1747"/>
      <sheetName val="[입찰안.xls][입찰안.xls]_____xls_1758"/>
      <sheetName val="[입찰안.xls][입찰안.xls]_____xls_1748"/>
      <sheetName val="[입찰안.xls][입찰안.xls]_____xls_1749"/>
      <sheetName val="[입찰안.xls][입찰안.xls]_____xls_1751"/>
      <sheetName val="[입찰안.xls][입찰안.xls]_____xls_1752"/>
      <sheetName val="[입찰안.xls][입찰안.xls]_____xls_1753"/>
      <sheetName val="[입찰안.xls][입찰안.xls]_____xls_1754"/>
      <sheetName val="[입찰안.xls][입찰안.xls]_____xls_1755"/>
      <sheetName val="[입찰안.xls][입찰안.xls]_____xls_1756"/>
      <sheetName val="[입찰안.xls][입찰안.xls]_____xls_1757"/>
      <sheetName val="[입찰안.xls][입찰안.xls]_____xls_1761"/>
      <sheetName val="[입찰안.xls][입찰안.xls]_____xls_1759"/>
      <sheetName val="[입찰안.xls][입찰안.xls]_____xls_1768"/>
      <sheetName val="[입찰안.xls][입찰안.xls]_____xls_1760"/>
      <sheetName val="[입찰안.xls][입찰안.xls]_____xls_1762"/>
      <sheetName val="[입찰안.xls][입찰안.xls]_____xls_1763"/>
      <sheetName val="[입찰안.xls][입찰안.xls]_____xls_1764"/>
      <sheetName val="[입찰안.xls][입찰안.xls]_____xls_1769"/>
      <sheetName val="[입찰안.xls][입찰안.xls]_____xls_1765"/>
      <sheetName val="[입찰안.xls][입찰안.xls]_____xls_1766"/>
      <sheetName val="[입찰안.xls][입찰안.xls]_____xls_1767"/>
      <sheetName val="[입찰안.xls][입찰안.xls]_____xls_1770"/>
      <sheetName val="[입찰안.xls][입찰안.xls]_____xls_1772"/>
      <sheetName val="[입찰안.xls][입찰안.xls]_____xls_1774"/>
      <sheetName val="[입찰안.xls][입찰안.xls]_____xls_1771"/>
      <sheetName val="[입찰안.xls][입찰안.xls]_____xls_1773"/>
      <sheetName val="[입찰안.xls][입찰안.xls]_____xls_1775"/>
      <sheetName val="[입찰안.xls][입찰안.xls]_____xls_1776"/>
      <sheetName val="[입찰안.xls][입찰안.xls]_____xls_1827"/>
      <sheetName val="[입찰안.xls][입찰안.xls]_____xls_1777"/>
      <sheetName val="[입찰안.xls][입찰안.xls]_____xls_1778"/>
      <sheetName val="[입찰안.xls][입찰안.xls]_____xls_1828"/>
      <sheetName val="[입찰안.xls][입찰안.xls]_____xls_1779"/>
      <sheetName val="[입찰안.xls][입찰안.xls]_____xls_1780"/>
      <sheetName val="[입찰안.xls][입찰안.xls]_____xls_1781"/>
      <sheetName val="[입찰안.xls][입찰안.xls]_____xls_1782"/>
      <sheetName val="[입찰안.xls][입찰안.xls]_____xls_1783"/>
      <sheetName val="[입찰안.xls][입찰안.xls]_____xls_1784"/>
      <sheetName val="[입찰안.xls][입찰안.xls]_____xls_1785"/>
      <sheetName val="[입찰안.xls][입찰안.xls]_____xls_1786"/>
      <sheetName val="[입찰안.xls][입찰안.xls]_____xls_1788"/>
      <sheetName val="[입찰안.xls][입찰안.xls]_____xls_1793"/>
      <sheetName val="[입찰안.xls][입찰안.xls]_____xls_1801"/>
      <sheetName val="[입찰안.xls][입찰안.xls]_____xls_1789"/>
      <sheetName val="[입찰안.xls][입찰안.xls]_____xls_1790"/>
      <sheetName val="[입찰안.xls][입찰안.xls]_____xls_1791"/>
      <sheetName val="[입찰안.xls][입찰안.xls]_____xls_1792"/>
      <sheetName val="[입찰안.xls][입찰안.xls]_____xls_1794"/>
      <sheetName val="[입찰안.xls][입찰안.xls]_____xls_1802"/>
      <sheetName val="[입찰안.xls][입찰안.xls]_____xls_1795"/>
      <sheetName val="[입찰안.xls][입찰안.xls]_____xls_1796"/>
      <sheetName val="[입찰안.xls][입찰안.xls]_____xls_1797"/>
      <sheetName val="[입찰안.xls][입찰안.xls]_____xls_1798"/>
      <sheetName val="[입찰안.xls][입찰안.xls]_____xls_1799"/>
      <sheetName val="[입찰안.xls][입찰안.xls]_____xls_1800"/>
      <sheetName val="[입찰안.xls][입찰안.xls]_____xls_1815"/>
      <sheetName val="[입찰안.xls][입찰안.xls]_____xls_1803"/>
      <sheetName val="[입찰안.xls][입찰안.xls]_____xls_1804"/>
      <sheetName val="[입찰안.xls][입찰안.xls]_____xls_1805"/>
      <sheetName val="[입찰안.xls][입찰안.xls]_____xls_1806"/>
      <sheetName val="[입찰안.xls][입찰안.xls]_____xls_1807"/>
      <sheetName val="[입찰안.xls][입찰안.xls]_____xls_1811"/>
      <sheetName val="[입찰안.xls][입찰안.xls]_____xls_1808"/>
      <sheetName val="[입찰안.xls][입찰안.xls]_____xls_1809"/>
      <sheetName val="[입찰안.xls][입찰안.xls]_____xls_1810"/>
      <sheetName val="[입찰안.xls][입찰안.xls]_____xls_1813"/>
      <sheetName val="[입찰안.xls][입찰안.xls]_____xls_1812"/>
      <sheetName val="[입찰안.xls][입찰안.xls]_____xls_1814"/>
      <sheetName val="[입찰안.xls][입찰안.xls]_____xls_1816"/>
      <sheetName val="[입찰안.xls][입찰안.xls]_____xls_1819"/>
      <sheetName val="[입찰안.xls][입찰안.xls]_____xls_1817"/>
      <sheetName val="[입찰안.xls][입찰안.xls]_____xls_1818"/>
      <sheetName val="[입찰안.xls][입찰안.xls]_____xls_1820"/>
      <sheetName val="[입찰안.xls][입찰안.xls]_____xls_1824"/>
      <sheetName val="[입찰안.xls][입찰안.xls]_____xls_1821"/>
      <sheetName val="[입찰안.xls][입찰안.xls]_____xls_1822"/>
      <sheetName val="[입찰안.xls][입찰안.xls]_____xls_1823"/>
      <sheetName val="[입찰안.xls][입찰안.xls]_____xls_1825"/>
      <sheetName val="[입찰안.xls][입찰안.xls]_____xls_1826"/>
      <sheetName val="[입찰안.xls][입찰안.xls]_____xls_1842"/>
      <sheetName val="[입찰안.xls][입찰안.xls]_____xls_1855"/>
      <sheetName val="[입찰안.xls][입찰안.xls]_____xls_1844"/>
      <sheetName val="[입찰안.xls][입찰안.xls]_____xls_1830"/>
      <sheetName val="[입찰안.xls][입찰안.xls]_____xls_1829"/>
      <sheetName val="[입찰안.xls][입찰안.xls]_____xls_1833"/>
      <sheetName val="[입찰안.xls][입찰안.xls]_____xls_1831"/>
      <sheetName val="[입찰안.xls][입찰안.xls]_____xls_1832"/>
      <sheetName val="[입찰안.xls][입찰안.xls]_____xls_1835"/>
      <sheetName val="[입찰안.xls][입찰안.xls]_____xls_1834"/>
      <sheetName val="[입찰안.xls][입찰안.xls]_____xls_1837"/>
      <sheetName val="[입찰안.xls][입찰안.xls]_____xls_1836"/>
      <sheetName val="[입찰안.xls][입찰안.xls]_____xls_1838"/>
      <sheetName val="[입찰안.xls][입찰안.xls]_____xls_1839"/>
      <sheetName val="[입찰안.xls][입찰안.xls]_____xls_1840"/>
      <sheetName val="[입찰안.xls][입찰안.xls]_____xls_1841"/>
      <sheetName val="[입찰안.xls][입찰안.xls]_____xls_1843"/>
      <sheetName val="[입찰안.xls][입찰안.xls]_____xls_1857"/>
      <sheetName val="[입찰안.xls][입찰안.xls]_____xls_1899"/>
      <sheetName val="[입찰안.xls][입찰안.xls]_____xls_1845"/>
      <sheetName val="[입찰안.xls][입찰안.xls]_____xls_1846"/>
      <sheetName val="[입찰안.xls][입찰안.xls]_____xls_1847"/>
      <sheetName val="[입찰안.xls][입찰안.xls]_____xls_1848"/>
      <sheetName val="[입찰안.xls][입찰안.xls]_____xls_1849"/>
      <sheetName val="[입찰안.xls][입찰안.xls]_____xls_1850"/>
      <sheetName val="[입찰안.xls][입찰안.xls]_____xls_1851"/>
      <sheetName val="[입찰안.xls][입찰안.xls]_____xls_1852"/>
      <sheetName val="[입찰안.xls][입찰안.xls]_____xls_1853"/>
      <sheetName val="[입찰안.xls][입찰안.xls]_____xls_1854"/>
      <sheetName val="[입찰안.xls][입찰안.xls]_____xls_1856"/>
      <sheetName val="[입찰안.xls][입찰안.xls]_____xls_1861"/>
      <sheetName val="[입찰안.xls][입찰안.xls]_____xls_1860"/>
      <sheetName val="[입찰안.xls][입찰안.xls]_____xls_1859"/>
      <sheetName val="[입찰안.xls][입찰안.xls]_____xls_1858"/>
      <sheetName val="[입찰안.xls][입찰안.xls]_____xls_1909"/>
      <sheetName val="[입찰안.xls][입찰안.xls]_____xls_1862"/>
      <sheetName val="[입찰안.xls][입찰안.xls]_____xls_1863"/>
      <sheetName val="[입찰안.xls][입찰안.xls]_____xls_1864"/>
      <sheetName val="[입찰안.xls][입찰안.xls]_____xls_1865"/>
      <sheetName val="[입찰안.xls][입찰안.xls]_____xls_1866"/>
      <sheetName val="[입찰안.xls][입찰안.xls]_____xls_1867"/>
      <sheetName val="[입찰안.xls][입찰안.xls]_____xls_1868"/>
      <sheetName val="[입찰안.xls][입찰안.xls]_____xls_1869"/>
      <sheetName val="[입찰안.xls][입찰안.xls]_____xls_1870"/>
      <sheetName val="[입찰안.xls][입찰안.xls]_____xls_1871"/>
      <sheetName val="[입찰안.xls][입찰안.xls]_____xls_1872"/>
      <sheetName val="[입찰안.xls][입찰안.xls]_____xls_1874"/>
      <sheetName val="[입찰안.xls][입찰안.xls]_____xls_1873"/>
      <sheetName val="[입찰안.xls][입찰안.xls]_____xls_1875"/>
      <sheetName val="[입찰안.xls][입찰안.xls]_____xls_1877"/>
      <sheetName val="[입찰안.xls][입찰안.xls]_____xls_1876"/>
      <sheetName val="[입찰안.xls][입찰안.xls]_____xls_1878"/>
      <sheetName val="[입찰안.xls][입찰안.xls]_____xls_1879"/>
      <sheetName val="[입찰안.xls][입찰안.xls]_____xls_1880"/>
      <sheetName val="[입찰안.xls][입찰안.xls]_____xls_1881"/>
      <sheetName val="[입찰안.xls][입찰안.xls]_____xls_1882"/>
      <sheetName val="[입찰안.xls][입찰안.xls]_____xls_1891"/>
      <sheetName val="[입찰안.xls][입찰안.xls]_____xls_1883"/>
      <sheetName val="[입찰안.xls][입찰안.xls]_____xls_1884"/>
      <sheetName val="[입찰안.xls][입찰안.xls]_____xls_1885"/>
      <sheetName val="[입찰안.xls][입찰안.xls]_____xls_1886"/>
      <sheetName val="[입찰안.xls][입찰안.xls]_____xls_1889"/>
      <sheetName val="[입찰안.xls][입찰안.xls]_____xls_1887"/>
      <sheetName val="[입찰안.xls][입찰안.xls]_____xls_1888"/>
      <sheetName val="[입찰안.xls][입찰안.xls]_____xls_1890"/>
      <sheetName val="[입찰안.xls][입찰안.xls]_____xls_1894"/>
      <sheetName val="[입찰안.xls][입찰안.xls]_____xls_1892"/>
      <sheetName val="[입찰안.xls][입찰안.xls]_____xls_1893"/>
      <sheetName val="[입찰안.xls][입찰안.xls]_____xls_1895"/>
      <sheetName val="[입찰안.xls][입찰안.xls]_____xls_1896"/>
      <sheetName val="[입찰안.xls][입찰안.xls]_____xls_1897"/>
      <sheetName val="[입찰안.xls][입찰안.xls]_____xls_1898"/>
      <sheetName val="[입찰안.xls][입찰안.xls]_____xls_1902"/>
      <sheetName val="[입찰안.xls][입찰안.xls]_____xls_1900"/>
      <sheetName val="[입찰안.xls][입찰안.xls]_____xls_1901"/>
      <sheetName val="[입찰안.xls][입찰안.xls]_____xls_1914"/>
      <sheetName val="[입찰안.xls][입찰안.xls]_____xls_1903"/>
      <sheetName val="[입찰안.xls][입찰안.xls]_____xls_1905"/>
      <sheetName val="[입찰안.xls][입찰안.xls]_____xls_1904"/>
      <sheetName val="[입찰안.xls][입찰안.xls]_____xls_1906"/>
      <sheetName val="[입찰안.xls][입찰안.xls]_____xls_1907"/>
      <sheetName val="[입찰안.xls][입찰안.xls]_____xls_1908"/>
      <sheetName val="[입찰안.xls][입찰안.xls]_____xls_1928"/>
      <sheetName val="[입찰안.xls][입찰안.xls]_____xls_1913"/>
      <sheetName val="[입찰안.xls][입찰안.xls]_____xls_1911"/>
      <sheetName val="[입찰안.xls][입찰안.xls]_____xls_1910"/>
      <sheetName val="[입찰안.xls][입찰안.xls]_____xls_1912"/>
      <sheetName val="[입찰안.xls][입찰안.xls]_____xls_1917"/>
      <sheetName val="[입찰안.xls][입찰안.xls]_____xls_1916"/>
      <sheetName val="[입찰안.xls][입찰안.xls]_____xls_1915"/>
      <sheetName val="[입찰안.xls][입찰안.xls]_____xls_1925"/>
      <sheetName val="[입찰안.xls][입찰안.xls]_____xls_1920"/>
      <sheetName val="[입찰안.xls][입찰안.xls]_____xls_1918"/>
      <sheetName val="[입찰안.xls][입찰안.xls]_____xls_1919"/>
      <sheetName val="[입찰안.xls][입찰안.xls]_____xls_1924"/>
      <sheetName val="[입찰안.xls][입찰안.xls]_____xls_1921"/>
      <sheetName val="[입찰안.xls][입찰안.xls]_____xls_1922"/>
      <sheetName val="[입찰안.xls][입찰안.xls]_____xls_1923"/>
      <sheetName val="[입찰안.xls][입찰안.xls]_____xls_1926"/>
      <sheetName val="[입찰안.xls][입찰안.xls]_____xls_1927"/>
      <sheetName val="[입찰안.xls][입찰안.xls]_____xls_1929"/>
      <sheetName val="[입찰안.xls][입찰안.xls]_____xls_1930"/>
      <sheetName val="[입찰안.xls][입찰안.xls]_____xls_1932"/>
      <sheetName val="[입찰안.xls][입찰안.xls]_____xls_1953"/>
      <sheetName val="[입찰안.xls][입찰안.xls]_____xls_1931"/>
      <sheetName val="[입찰안.xls][입찰안.xls]_____xls_1939"/>
      <sheetName val="[입찰안.xls][입찰안.xls]_____xls_1933"/>
      <sheetName val="[입찰안.xls][입찰안.xls]_____xls_1934"/>
      <sheetName val="[입찰안.xls][입찰안.xls]_____xls_1935"/>
      <sheetName val="[입찰안.xls][입찰안.xls]_____xls_1936"/>
      <sheetName val="[입찰안.xls][입찰안.xls]_____xls_1937"/>
      <sheetName val="[입찰안.xls][입찰안.xls]_____xls_1938"/>
      <sheetName val="[입찰안.xls][입찰안.xls]_____xls_1941"/>
      <sheetName val="[입찰안.xls][입찰안.xls]_____xls_1940"/>
      <sheetName val="[입찰안.xls][입찰안.xls]_____xls_1942"/>
      <sheetName val="[입찰안.xls][입찰안.xls]_____xls_1954"/>
      <sheetName val="[입찰안.xls][입찰안.xls]_____xls_1943"/>
      <sheetName val="[입찰안.xls][입찰안.xls]_____xls_1949"/>
      <sheetName val="[입찰안.xls][입찰안.xls]_____xls_1944"/>
      <sheetName val="[입찰안.xls][입찰안.xls]_____xls_1945"/>
      <sheetName val="[입찰안.xls][입찰안.xls]_____xls_1946"/>
      <sheetName val="[입찰안.xls][입찰안.xls]_____xls_1947"/>
      <sheetName val="[입찰안.xls][입찰안.xls]_____xls_1948"/>
      <sheetName val="[입찰안.xls][입찰안.xls]_____xls_1950"/>
      <sheetName val="[입찰안.xls][입찰안.xls]_____xls_1951"/>
      <sheetName val="[입찰안.xls][입찰안.xls]_____xls_1952"/>
      <sheetName val="[입찰안.xls][입찰안.xls]_____xls_1957"/>
      <sheetName val="[입찰안.xls][입찰안.xls]_____xls_1956"/>
      <sheetName val="[입찰안.xls][입찰안.xls]_____xls_1955"/>
      <sheetName val="[입찰안.xls][입찰안.xls]_____xls_1971"/>
      <sheetName val="[입찰안.xls][입찰안.xls]_____xls_1958"/>
      <sheetName val="[입찰안.xls][입찰안.xls]_____xls_1959"/>
      <sheetName val="[입찰안.xls][입찰안.xls]_____xls_1961"/>
      <sheetName val="[입찰안.xls][입찰안.xls]_____xls_1960"/>
      <sheetName val="[입찰안.xls][입찰안.xls]_____xls_1962"/>
      <sheetName val="[입찰안.xls][입찰안.xls]_____xls_1963"/>
      <sheetName val="[입찰안.xls][입찰안.xls]_____xls_1965"/>
      <sheetName val="[입찰안.xls][입찰안.xls]_____xls_1964"/>
      <sheetName val="[입찰안.xls][입찰안.xls]_____xls_1966"/>
      <sheetName val="[입찰안.xls][입찰안.xls]_____xls_1967"/>
      <sheetName val="[입찰안.xls][입찰안.xls]_____xls_1968"/>
      <sheetName val="[입찰안.xls][입찰안.xls]_____xls_1969"/>
      <sheetName val="[입찰안.xls][입찰안.xls]_____xls_1970"/>
      <sheetName val="[입찰안.xls][입찰안.xls]_____xls_1972"/>
      <sheetName val="조건표 (2)"/>
      <sheetName val="기초단가"/>
      <sheetName val="Cash"/>
      <sheetName val="인계"/>
      <sheetName val="[입찰안.xls][입찰안.xls]_____xls_1976"/>
      <sheetName val="[입찰안.xls][입찰안.xls]_____xls_1977"/>
      <sheetName val="[입찰안.xls][입찰안.xls]_____xls_1978"/>
      <sheetName val="[입찰안.xls][입찰안.xls]_____xls_1980"/>
      <sheetName val="[입찰안.xls][입찰안.xls]_____xls_1979"/>
      <sheetName val="[입찰안.xls][입찰안.xls]_____xls_1981"/>
      <sheetName val="[입찰안.xls][입찰안.xls]_____xls_1984"/>
      <sheetName val="[입찰안.xls][입찰안.xls]_____xls_1985"/>
      <sheetName val="[입찰안.xls][입찰안.xls]_____xls_1982"/>
      <sheetName val="공종코드"/>
      <sheetName val="BD"/>
      <sheetName val="로더"/>
      <sheetName val="그레이더"/>
      <sheetName val="제요율표"/>
      <sheetName val="DT"/>
      <sheetName val="롤러"/>
      <sheetName val="BH"/>
      <sheetName val="BD운반거리"/>
      <sheetName val="디젤파일해머"/>
      <sheetName val="인력터파기품"/>
      <sheetName val="+-"/>
      <sheetName val="[입찰안.xls][입찰안.xls]_____xls_1983"/>
      <sheetName val="이폴리머공장"/>
      <sheetName val="[입찰안.xls][입찰안.xls]_____xls_2220"/>
      <sheetName val="[입찰안.xls][입찰안.xls]_____xls_2213"/>
      <sheetName val="[입찰안.xls][입찰안.xls]_____xls_2207"/>
      <sheetName val="[입찰안.xls][입찰안.xls]_____xls_2208"/>
      <sheetName val="[입찰안.xls][입찰안.xls]_____xls_2209"/>
      <sheetName val="[입찰안.xls][입찰안.xls]_____xls_2206"/>
      <sheetName val="[입찰안.xls][입찰안.xls]_____xls_2204"/>
      <sheetName val="[입찰안.xls][입찰안.xls]_____xls_1992"/>
      <sheetName val="[입찰안.xls][입찰안.xls]_____xls_1986"/>
      <sheetName val="[입찰안.xls][입찰안.xls]_____xls_1989"/>
      <sheetName val="[입찰안.xls][입찰안.xls]_____xls_1987"/>
      <sheetName val="[입찰안.xls][입찰안.xls]_____xls_1988"/>
      <sheetName val="[입찰안.xls][입찰안.xls]_____xls_1990"/>
      <sheetName val="[입찰안.xls][입찰안.xls]_____xls_1991"/>
      <sheetName val="[입찰안.xls][입찰안.xls]_____xls_2006"/>
      <sheetName val="[입찰안.xls][입찰안.xls]_____xls_1993"/>
      <sheetName val="[입찰안.xls][입찰안.xls]_____xls_1994"/>
      <sheetName val="[입찰안.xls][입찰안.xls]_____xls_1997"/>
      <sheetName val="[입찰안.xls][입찰안.xls]_____xls_1995"/>
      <sheetName val="[입찰안.xls][입찰안.xls]_____xls_1996"/>
      <sheetName val="[입찰안.xls][입찰안.xls]_____xls_1998"/>
      <sheetName val="[입찰안.xls][입찰안.xls]_____xls_2001"/>
      <sheetName val="[입찰안.xls][입찰안.xls]_____xls_1999"/>
      <sheetName val="[입찰안.xls][입찰안.xls]_____xls_2000"/>
      <sheetName val="[입찰안.xls][입찰안.xls]_____xls_2003"/>
      <sheetName val="[입찰안.xls][입찰안.xls]_____xls_2002"/>
      <sheetName val="[입찰안.xls][입찰안.xls]_____xls_2005"/>
      <sheetName val="[입찰안.xls][입찰안.xls]_____xls_2004"/>
      <sheetName val="[입찰안.xls][입찰안.xls]_____xls_2007"/>
      <sheetName val="[입찰안.xls][입찰안.xls]_____xls_2014"/>
      <sheetName val="[입찰안.xls][입찰안.xls]_____xls_2044"/>
      <sheetName val="[입찰안.xls][입찰안.xls]_____xls_2008"/>
      <sheetName val="[입찰안.xls][입찰안.xls]_____xls_2009"/>
      <sheetName val="[입찰안.xls][입찰안.xls]_____xls_2010"/>
      <sheetName val="[입찰안.xls][입찰안.xls]_____xls_2011"/>
      <sheetName val="[입찰안.xls][입찰안.xls]_____xls_2012"/>
      <sheetName val="[입찰안.xls][입찰안.xls]_____xls_2013"/>
      <sheetName val="[입찰안.xls][입찰안.xls]_____xls_2015"/>
      <sheetName val="[입찰안.xls][입찰안.xls]_____xls_2016"/>
      <sheetName val="[입찰안.xls][입찰안.xls]_____xls_2017"/>
      <sheetName val="[입찰안.xls][입찰안.xls]_____xls_2018"/>
      <sheetName val="[입찰안.xls][입찰안.xls]_____xls_2019"/>
      <sheetName val="[입찰안.xls][입찰안.xls]_____xls_2026"/>
      <sheetName val="[입찰안.xls][입찰안.xls]_____xls_2020"/>
      <sheetName val="[입찰안.xls][입찰안.xls]_____xls_2021"/>
      <sheetName val="[입찰안.xls][입찰안.xls]_____xls_2022"/>
      <sheetName val="[입찰안.xls][입찰안.xls]_____xls_2023"/>
      <sheetName val="[입찰안.xls][입찰안.xls]_____xls_2024"/>
      <sheetName val="[입찰안.xls][입찰안.xls]_____xls_2025"/>
      <sheetName val="[입찰안.xls][입찰안.xls]_____xls_2028"/>
      <sheetName val="[입찰안.xls][입찰안.xls]_____xls_2027"/>
      <sheetName val="[입찰안.xls][입찰안.xls]_____xls_2029"/>
      <sheetName val="[입찰안.xls][입찰안.xls]_____xls_2072"/>
      <sheetName val="[입찰안.xls][입찰안.xls]_____xls_2030"/>
      <sheetName val="[입찰안.xls][입찰안.xls]_____xls_2032"/>
      <sheetName val="[입찰안.xls][입찰안.xls]_____xls_2031"/>
      <sheetName val="[입찰안.xls][입찰안.xls]_____xls_2034"/>
      <sheetName val="[입찰안.xls][입찰안.xls]_____xls_2033"/>
      <sheetName val="[입찰안.xls][입찰안.xls]_____xls_2035"/>
      <sheetName val="[입찰안.xls][입찰안.xls]_____xls_2036"/>
      <sheetName val="[입찰안.xls][입찰안.xls]_____xls_2037"/>
      <sheetName val="[입찰안.xls][입찰안.xls]_____xls_2039"/>
      <sheetName val="[입찰안.xls][입찰안.xls]_____xls_2038"/>
      <sheetName val="[입찰안.xls][입찰안.xls]_____xls_2042"/>
      <sheetName val="[입찰안.xls][입찰안.xls]_____xls_2040"/>
      <sheetName val="[입찰안.xls][입찰안.xls]_____xls_2041"/>
      <sheetName val="[입찰안.xls][입찰안.xls]_____xls_2043"/>
      <sheetName val="[입찰안.xls][입찰안.xls]_____xls_2050"/>
      <sheetName val="[입찰안.xls][입찰안.xls]_____xls_2053"/>
      <sheetName val="[입찰안.xls][입찰안.xls]_____xls_2045"/>
      <sheetName val="[입찰안.xls][입찰안.xls]_____xls_2047"/>
      <sheetName val="[입찰안.xls][입찰안.xls]_____xls_2046"/>
      <sheetName val="[입찰안.xls][입찰안.xls]_____xls_2048"/>
      <sheetName val="[입찰안.xls][입찰안.xls]_____xls_2049"/>
      <sheetName val="[입찰안.xls][입찰안.xls]_____xls_2051"/>
      <sheetName val="[입찰안.xls][입찰안.xls]_____xls_2052"/>
      <sheetName val="[입찰안.xls][입찰안.xls]_____xls_2054"/>
      <sheetName val="[입찰안.xls][입찰안.xls]_____xls_2055"/>
      <sheetName val="[입찰안.xls][입찰안.xls]_____xls_2056"/>
      <sheetName val="[입찰안.xls][입찰안.xls]_____xls_2057"/>
      <sheetName val="[입찰안.xls][입찰안.xls]_____xls_2060"/>
      <sheetName val="[입찰안.xls][입찰안.xls]_____xls_2059"/>
      <sheetName val="[입찰안.xls][입찰안.xls]_____xls_2058"/>
      <sheetName val="[입찰안.xls][입찰안.xls]_____xls_2061"/>
      <sheetName val="[입찰안.xls][입찰안.xls]_____xls_2074"/>
      <sheetName val="[입찰안.xls][입찰안.xls]_____xls_2062"/>
      <sheetName val="[입찰안.xls][입찰안.xls]_____xls_2063"/>
      <sheetName val="[입찰안.xls][입찰안.xls]_____xls_2064"/>
      <sheetName val="[입찰안.xls][입찰안.xls]_____xls_2066"/>
      <sheetName val="[입찰안.xls][입찰안.xls]_____xls_2065"/>
      <sheetName val="[입찰안.xls][입찰안.xls]_____xls_2067"/>
      <sheetName val="[입찰안.xls][입찰안.xls]_____xls_2070"/>
      <sheetName val="[입찰안.xls][입찰안.xls]_____xls_2068"/>
      <sheetName val="[입찰안.xls][입찰안.xls]_____xls_2069"/>
      <sheetName val="[입찰안.xls][입찰안.xls]_____xls_2071"/>
      <sheetName val="[입찰안.xls][입찰안.xls]_____xls_2073"/>
      <sheetName val="[입찰안.xls][입찰안.xls]_____xls_2082"/>
      <sheetName val="[입찰안.xls][입찰안.xls]_____xls_2075"/>
      <sheetName val="[입찰안.xls][입찰안.xls]_____xls_2076"/>
      <sheetName val="[입찰안.xls][입찰안.xls]_____xls_2077"/>
      <sheetName val="[입찰안.xls][입찰안.xls]_____xls_2079"/>
      <sheetName val="[입찰안.xls][입찰안.xls]_____xls_2078"/>
      <sheetName val="[입찰안.xls][입찰안.xls]_____xls_2104"/>
      <sheetName val="[입찰안.xls][입찰안.xls]_____xls_2080"/>
      <sheetName val="[입찰안.xls][입찰안.xls]_____xls_2081"/>
      <sheetName val="[입찰안.xls][입찰안.xls]_____xls_2103"/>
      <sheetName val="[입찰안.xls][입찰안.xls]_____xls_2083"/>
      <sheetName val="[입찰안.xls][입찰안.xls]_____xls_2087"/>
      <sheetName val="[입찰안.xls][입찰안.xls]_____xls_2095"/>
      <sheetName val="[입찰안.xls][입찰안.xls]_____xls_2085"/>
      <sheetName val="[입찰안.xls][입찰안.xls]_____xls_2084"/>
      <sheetName val="[입찰안.xls][입찰안.xls]_____xls_2086"/>
      <sheetName val="[입찰안.xls][입찰안.xls]_____xls_2088"/>
      <sheetName val="[입찰안.xls][입찰안.xls]_____xls_2090"/>
      <sheetName val="[입찰안.xls][입찰안.xls]_____xls_2089"/>
      <sheetName val="[입찰안.xls][입찰안.xls]_____xls_2091"/>
      <sheetName val="[입찰안.xls][입찰안.xls]_____xls_2092"/>
      <sheetName val="[입찰안.xls][입찰안.xls]_____xls_2093"/>
      <sheetName val="[입찰안.xls][입찰안.xls]_____xls_2094"/>
      <sheetName val="[입찰안.xls][입찰안.xls]_____xls_2096"/>
      <sheetName val="[입찰안.xls][입찰안.xls]_____xls_2097"/>
      <sheetName val="[입찰안.xls][입찰안.xls]_____xls_2098"/>
      <sheetName val="[입찰안.xls][입찰안.xls]_____xls_2100"/>
      <sheetName val="[입찰안.xls][입찰안.xls]_____xls_2099"/>
      <sheetName val="[입찰안.xls][입찰안.xls]_____xls_2101"/>
      <sheetName val="[입찰안.xls][입찰안.xls]_____xls_2102"/>
      <sheetName val="[입찰안.xls][입찰안.xls]_____xls_2105"/>
      <sheetName val="[입찰안.xls][입찰안.xls]_____xls_2129"/>
      <sheetName val="[입찰안.xls][입찰안.xls]_____xls_2128"/>
      <sheetName val="[입찰안.xls][입찰안.xls]_____xls_2107"/>
      <sheetName val="[입찰안.xls][입찰안.xls]_____xls_2106"/>
      <sheetName val="[입찰안.xls][입찰안.xls]_____xls_2110"/>
      <sheetName val="[입찰안.xls][입찰안.xls]_____xls_2108"/>
      <sheetName val="[입찰안.xls][입찰안.xls]_____xls_2109"/>
      <sheetName val="[입찰안.xls][입찰안.xls]_____xls_2112"/>
      <sheetName val="[입찰안.xls][입찰안.xls]_____xls_2111"/>
      <sheetName val="[입찰안.xls][입찰안.xls]_____xls_2114"/>
      <sheetName val="[입찰안.xls][입찰안.xls]_____xls_2113"/>
      <sheetName val="[입찰안.xls][입찰안.xls]_____xls_2115"/>
      <sheetName val="[입찰안.xls][입찰안.xls]_____xls_2116"/>
      <sheetName val="[입찰안.xls][입찰안.xls]_____xls_2119"/>
      <sheetName val="[입찰안.xls][입찰안.xls]_____xls_2117"/>
      <sheetName val="[입찰안.xls][입찰안.xls]_____xls_2118"/>
      <sheetName val="[입찰안.xls][입찰안.xls]_____xls_2120"/>
      <sheetName val="[입찰안.xls][입찰안.xls]_____xls_2121"/>
      <sheetName val="[입찰안.xls][입찰안.xls]_____xls_2122"/>
      <sheetName val="[입찰안.xls][입찰안.xls]_____xls_2123"/>
      <sheetName val="[입찰안.xls][입찰안.xls]_____xls_2127"/>
      <sheetName val="[입찰안.xls][입찰안.xls]_____xls_2124"/>
      <sheetName val="[입찰안.xls][입찰안.xls]_____xls_2125"/>
      <sheetName val="[입찰안.xls][입찰안.xls]_____xls_2126"/>
      <sheetName val="[입찰안.xls][입찰안.xls]_____xls_2138"/>
      <sheetName val="[입찰안.xls][입찰안.xls]_____xls_2130"/>
      <sheetName val="[입찰안.xls][입찰안.xls]_____xls_2131"/>
      <sheetName val="[입찰안.xls][입찰안.xls]_____xls_2132"/>
      <sheetName val="[입찰안.xls][입찰안.xls]_____xls_2133"/>
      <sheetName val="[입찰안.xls][입찰안.xls]_____xls_2134"/>
      <sheetName val="[입찰안.xls][입찰안.xls]_____xls_2135"/>
      <sheetName val="[입찰안.xls][입찰안.xls]_____xls_2136"/>
      <sheetName val="[입찰안.xls][입찰안.xls]_____xls_2137"/>
      <sheetName val="[입찰안.xls][입찰안.xls]_____xls_2142"/>
      <sheetName val="[입찰안.xls][입찰안.xls]_____xls_2139"/>
      <sheetName val="[입찰안.xls][입찰안.xls]_____xls_2140"/>
      <sheetName val="[입찰안.xls][입찰안.xls]_____xls_2141"/>
      <sheetName val="[입찰안.xls][입찰안.xls]_____xls_2153"/>
      <sheetName val="[입찰안.xls][입찰안.xls]_____xls_2143"/>
      <sheetName val="[입찰안.xls][입찰안.xls]_____xls_2156"/>
      <sheetName val="[입찰안.xls][입찰안.xls]_____xls_2144"/>
      <sheetName val="[입찰안.xls][입찰안.xls]_____xls_2145"/>
      <sheetName val="[입찰안.xls][입찰안.xls]_____xls_2146"/>
      <sheetName val="[입찰안.xls][입찰안.xls]_____xls_2147"/>
      <sheetName val="[입찰안.xls][입찰안.xls]_____xls_2148"/>
      <sheetName val="[입찰안.xls][입찰안.xls]_____xls_2149"/>
      <sheetName val="[입찰안.xls][입찰안.xls]_____xls_2150"/>
      <sheetName val="[입찰안.xls][입찰안.xls]_____xls_2151"/>
      <sheetName val="[입찰안.xls][입찰안.xls]_____xls_2152"/>
      <sheetName val="[입찰안.xls][입찰안.xls]_____xls_2154"/>
      <sheetName val="[입찰안.xls][입찰안.xls]_____xls_2155"/>
      <sheetName val="[입찰안.xls][입찰안.xls]_____xls_2166"/>
      <sheetName val="[입찰안.xls][입찰안.xls]_____xls_2162"/>
      <sheetName val="[입찰안.xls][입찰안.xls]_____xls_2157"/>
      <sheetName val="[입찰안.xls][입찰안.xls]_____xls_2158"/>
      <sheetName val="[입찰안.xls][입찰안.xls]_____xls_2159"/>
      <sheetName val="[입찰안.xls][입찰안.xls]_____xls_2160"/>
      <sheetName val="[입찰안.xls][입찰안.xls]_____xls_2161"/>
      <sheetName val="[입찰안.xls][입찰안.xls]_____xls_2163"/>
      <sheetName val="[입찰안.xls][입찰안.xls]_____xls_2164"/>
      <sheetName val="[입찰안.xls][입찰안.xls]_____xls_2165"/>
      <sheetName val="[입찰안.xls][입찰안.xls]_____xls_2170"/>
      <sheetName val="[입찰안.xls][입찰안.xls]_____xls_2167"/>
      <sheetName val="[입찰안.xls][입찰안.xls]_____xls_2169"/>
      <sheetName val="[입찰안.xls][입찰안.xls]_____xls_2168"/>
      <sheetName val="[입찰안.xls][입찰안.xls]_____xls_2179"/>
      <sheetName val="[입찰안.xls][입찰안.xls]_____xls_2171"/>
      <sheetName val="[입찰안.xls][입찰안.xls]_____xls_2174"/>
      <sheetName val="[입찰안.xls][입찰안.xls]_____xls_2172"/>
      <sheetName val="[입찰안.xls][입찰안.xls]_____xls_2173"/>
      <sheetName val="[입찰안.xls][입찰안.xls]_____xls_2175"/>
      <sheetName val="[입찰안.xls][입찰안.xls]_____xls_2178"/>
      <sheetName val="[입찰안.xls][입찰안.xls]_____xls_2176"/>
      <sheetName val="[입찰안.xls][입찰안.xls]_____xls_2177"/>
      <sheetName val="[입찰안.xls][입찰안.xls]_____xls_2183"/>
      <sheetName val="[입찰안.xls][입찰안.xls]_____xls_2180"/>
      <sheetName val="[입찰안.xls][입찰안.xls]_____xls_2181"/>
      <sheetName val="[입찰안.xls][입찰안.xls]_____xls_2182"/>
      <sheetName val="[입찰안.xls][입찰안.xls]_____xls_2191"/>
      <sheetName val="[입찰안.xls][입찰안.xls]_____xls_2184"/>
      <sheetName val="[입찰안.xls][입찰안.xls]_____xls_2185"/>
      <sheetName val="[입찰안.xls][입찰안.xls]_____xls_2187"/>
      <sheetName val="[입찰안.xls][입찰안.xls]_____xls_2186"/>
      <sheetName val="[입찰안.xls][입찰안.xls]_____xls_2188"/>
      <sheetName val="[입찰안.xls][입찰안.xls]_____xls_2189"/>
      <sheetName val="[입찰안.xls][입찰안.xls]_____xls_2190"/>
      <sheetName val="[입찰안.xls][입찰안.xls]_____xls_2194"/>
      <sheetName val="[입찰안.xls][입찰안.xls]_____xls_2193"/>
      <sheetName val="[입찰안.xls][입찰안.xls]_____xls_2192"/>
      <sheetName val="[입찰안.xls][입찰안.xls]_____xls_2201"/>
      <sheetName val="[입찰안.xls][입찰안.xls]_____xls_2195"/>
      <sheetName val="[입찰안.xls][입찰안.xls]_____xls_2196"/>
      <sheetName val="[입찰안.xls][입찰안.xls]_____xls_2197"/>
      <sheetName val="[입찰안.xls][입찰안.xls]_____xls_2198"/>
      <sheetName val="[입찰안.xls][입찰안.xls]_____xls_2199"/>
      <sheetName val="[입찰안.xls][입찰안.xls]_____xls_2200"/>
      <sheetName val="[입찰안.xls][입찰안.xls]_____xls_2203"/>
      <sheetName val="[입찰안.xls][입찰안.xls]_____xls_2202"/>
      <sheetName val="[입찰안.xls][입찰안.xls]_____xls_2205"/>
      <sheetName val="[입찰안.xls][입찰안.xls]_____xls_2210"/>
      <sheetName val="[입찰안.xls][입찰안.xls]_____xls_2211"/>
      <sheetName val="[입찰안.xls][입찰안.xls]_____xls_2212"/>
      <sheetName val="[입찰안.xls][입찰안.xls]_____xls_2221"/>
      <sheetName val="[입찰안.xls][입찰안.xls]_____xls_2214"/>
      <sheetName val="[입찰안.xls][입찰안.xls]_____xls_2215"/>
      <sheetName val="[입찰안.xls][입찰안.xls]_____xls_2216"/>
      <sheetName val="[입찰안.xls][입찰안.xls]_____xls_2217"/>
      <sheetName val="[입찰안.xls][입찰안.xls]_____xls_2218"/>
      <sheetName val="[입찰안.xls][입찰안.xls]_____xls_2219"/>
      <sheetName val="지하시설물작성"/>
      <sheetName val="(1)본선수량집ው"/>
      <sheetName val="4_전痠"/>
      <sheetName val="4_전矰"/>
      <sheetName val="세부내역(직접인건비)"/>
      <sheetName val="세부내역(직접경비)"/>
      <sheetName val="패널"/>
      <sheetName val="기안문"/>
      <sheetName val="대비표"/>
      <sheetName val="Báo cáo"/>
      <sheetName val="Báo_cáo"/>
      <sheetName val="조선용암면"/>
      <sheetName val="Cst Pkg-Eden"/>
      <sheetName val="Unt rate SS"/>
      <sheetName val="6MONTHS"/>
      <sheetName val="TONG HOP GIA TRI"/>
      <sheetName val="CHITIET VL-NC-TT -1p"/>
      <sheetName val="CHITIET VL-NC-TT-3p"/>
      <sheetName val="TONG HOP VL-NC TT"/>
      <sheetName val="TDTKP1"/>
      <sheetName val="KPVC-BD "/>
      <sheetName val="GIAVLIEU"/>
      <sheetName val="MTP"/>
      <sheetName val="working_load_¾_x0000_Ԁ_x0000_䀀ꄲ_x0007__x0000__x0000__x0000_Ā_x0000_ऀ_x0008_"/>
      <sheetName val="working_load_¾_x0000_Ԁ_x0000__x0000_툇_x000f__x0000__x0000__x0000_Ā_x0000_ऀ_x0008_"/>
      <sheetName val="working_load_¾_x0000_Ԁ_x0000_䀀붚_x000f__x0000__x0000__x0000_Ā_x0000_ऀ_x0008_"/>
      <sheetName val="working_load_¾_x0000_Ԁ_x0000__x0000_㾃_x000b__x0000__x0000__x0000_Ā_x0000_ऀ_x0008_"/>
      <sheetName val="working_load_¾_x0000_Ԁ_x0000_쀀毾_x0009__x0000__x0000__x0000_Ā_x0000_ऀ_x0008_"/>
      <sheetName val="working_load_¾_x0000_Ԁ_x0000__x0000_덯_x000e__x0000__x0000__x0000_Ā_x0000_ऀ_x0008_"/>
      <sheetName val="working_load_¾_x0000_Ԁ_x0000_쀀毾 _x0000__x0000__x0000_Ā_x0000_ऀ_x0008_"/>
      <sheetName val="working_load__x0000__x0000_Ԁ_x0000_쀀哦깠_x0001__x0000__x0000_Ā_x0000_倀"/>
      <sheetName val="working_load__x0000__x0000_Ԁ_x0000_退秚㎆_x0002__x0000__x0000_Ā_x0000_က鼪"/>
      <sheetName val="working_load__x0000__x0000_Ԁ_x0000_瀀즫㎒_x0002__x0000__x0000_Ā_x0000_က鼪"/>
      <sheetName val="working_load__x0000__x0000_Ԁ_x0000_က晻㎆_x0002__x0000__x0000_Ā_x0000_က鼪"/>
      <sheetName val="working_load__x0000__x0000_Ԁ_x0000_ 탮㎒_x0002__x0000__x0000_Ā_x0000_က鼪"/>
      <sheetName val="working_load__x0000__x0000_Ԁ_x0000_᠉㎘_x0002__x0000__x0000_Ā_x0000_က鼪"/>
      <sheetName val="working_load__x0000__x0000_Ԁ_x0000_ᕅ㎏_x0002__x0000__x0000_Ā_x0000_က鼪"/>
      <sheetName val="working_load__x0000__x0000_Ԁ_x0000_뀀㪫쏩_x0002__x0000__x0000_Ā_x0000_退렱"/>
      <sheetName val="Báo_cáo1"/>
      <sheetName val="1공구원가계산서"/>
      <sheetName val="환율c­_x0000_Ԁ_x0000_쀀"/>
      <sheetName val="pile_bearing_capa_&amp;_¬_x0000_Ԁ_x0000_　촖蹻"/>
      <sheetName val="pile_bearing_capa_&amp;_¬_x0000_Ԁ_x0000_瀀濓蹮"/>
      <sheetName val="pile_bearing_capa_&amp;_¬_x0000_Ԁ_x0000_팉蹨"/>
      <sheetName val="pile_bearing_capa_&amp;_¬_x0000_Ԁ_x0000_瀀竒蹩"/>
      <sheetName val="pile_bearing_capa_&amp;_¬_x0000_Ԁ_x0000_뀀蹭"/>
      <sheetName val="pile_bearing_capa_&amp;_¬_x0000_Ԁ_x0000_℘撦"/>
      <sheetName val="_입찰안_xls__입찰안_xls__입찰안_xls_B__2"/>
      <sheetName val="_입찰안_xls__입찰안_xls__입찰안_xls_B__3"/>
      <sheetName val="_입찰안_xls__입찰안_xls__입찰안_xls_B__6"/>
      <sheetName val="_입찰안_xls__입찰안_xls__입찰안_xls_B__5"/>
      <sheetName val="_입찰안_xls__입찰안_xls__입찰안_xls_B__4"/>
      <sheetName val="_입찰안_xls__입찰안_xls__입찰안_xls_B_11"/>
      <sheetName val="_입찰안_xls__입찰안_xls__입찰안_xls_B__7"/>
      <sheetName val="_입찰안_xls__입찰안_xls__입찰안_xls_B__8"/>
      <sheetName val="_입찰안_xls__입찰안_xls__입찰안_xls_B__9"/>
      <sheetName val="_입찰안_xls__입찰안_xls__입찰안_xls_B_10"/>
      <sheetName val="_입찰안_xls__입찰안_xls__입찰안_xls_B_13"/>
      <sheetName val="_입찰안_xls__입찰안_xls__입찰안_xls_B_12"/>
      <sheetName val="_입찰안_xls__입찰안_xls__입찰안_xls_B_14"/>
      <sheetName val="_입찰안_xls__입찰안_xls__입찰안_xls_B_15"/>
      <sheetName val="_입찰안_xls__입찰안_xls__입찰안_xls_B_16"/>
      <sheetName val="_입찰안_xls__입찰안_xls__입찰안_xls_B_17"/>
      <sheetName val="_입찰안_xls__입찰안_xls__입찰안_xls_B_23"/>
      <sheetName val="_입찰안_xls__입찰안_xls__입찰안_xls_B_18"/>
      <sheetName val="_입찰안_xls__입찰안_xls__입찰안_xls_B_19"/>
      <sheetName val="_입찰안_xls__입찰안_xls__입찰안_xls_B_20"/>
      <sheetName val="_입찰안_xls__입찰안_xls__입찰안_xls_B_21"/>
      <sheetName val="_입찰안_xls__입찰안_xls__입찰안_xls_B_22"/>
      <sheetName val="_입찰안_xls__입찰안_xls__입찰안_xls_B_25"/>
      <sheetName val="_입찰안_xls__입찰안_xls__입찰안_xls_B_24"/>
      <sheetName val="_입찰안_xls__입찰안_xls__입찰안_xls_B_26"/>
      <sheetName val="_입찰안_xls__입찰안_xls__입찰안_xls_B_27"/>
      <sheetName val="_입찰안_xls__입찰안_xls__입찰안_xls_B_29"/>
      <sheetName val="_입찰안_xls__입찰안_xls__입찰안_xls_B_28"/>
      <sheetName val="설계기준"/>
      <sheetName val="6__안培¹_x0000__x0000_"/>
      <sheetName val="6__안培ú_x0000__x0000_"/>
      <sheetName val="equip"/>
      <sheetName val="CF"/>
      <sheetName val="확약서"/>
      <sheetName val="견적을지"/>
      <sheetName val="_입찰안.xls__입찰안.xls__입찰안.xls_B_30"/>
      <sheetName val="_입찰안.xls__입찰안.xls__입찰안.xls_B_31"/>
      <sheetName val="_입찰안.xls__입찰안.xls__입찰안.xls_B_32"/>
      <sheetName val="_입찰안.xls__입찰안.xls__입찰안.xls_B_47"/>
      <sheetName val="_입찰안.xls__입찰안.xls__입찰안.xls_B_46"/>
      <sheetName val="_입찰안.xls__입찰안.xls__입찰안.xls_B_45"/>
      <sheetName val="_입찰안.xls__입찰안.xls__입찰안.xls_B_33"/>
      <sheetName val="_입찰안.xls__입찰안.xls__입찰안.xls_B_35"/>
      <sheetName val="_입찰안.xls__입찰안.xls__입찰안.xls_B_40"/>
      <sheetName val="_입찰안.xls__입찰안.xls__입찰안.xls_B_34"/>
      <sheetName val="_입찰안.xls__입찰안.xls__입찰안.xls_B_41"/>
      <sheetName val="_입찰안.xls__입찰안.xls__입찰안.xls_B_36"/>
      <sheetName val="_입찰안.xls__입찰안.xls__입찰안.xls_B_37"/>
      <sheetName val="_입찰안.xls__입찰안.xls__입찰안.xls_B_42"/>
      <sheetName val="_입찰안.xls__입찰안.xls__입찰안.xls_B_38"/>
      <sheetName val="_입찰안.xls__입찰안.xls__입찰안.xls_B_39"/>
      <sheetName val="_입찰안.xls__입찰안.xls__입찰안.xls_B_43"/>
      <sheetName val="_입찰안.xls__입찰안.xls__입찰안.xls_B_44"/>
      <sheetName val="_입찰안.xls__입찰안.xls__입찰안.xls_B_48"/>
      <sheetName val="_입찰안_xls__입찰안_xls__입찰안_xls____1"/>
      <sheetName val="_입찰안_xls__입찰안_xls__입찰안_xls_B__1"/>
      <sheetName val="_입찰안.xls__입찰안.xls__입찰안.xls_B_53"/>
      <sheetName val="_입찰안.xls__입찰안.xls__입찰안.xls_B_49"/>
      <sheetName val="_입찰안.xls__입찰안.xls__입찰안.xls_B_50"/>
      <sheetName val="_입찰안.xls__입찰안.xls__입찰안.xls_B_51"/>
      <sheetName val="_입찰안.xls__입찰안.xls__입찰안.xls_B_52"/>
      <sheetName val="_입찰안.xls__입찰안.xls__입찰안.xls_B_54"/>
      <sheetName val="_입찰안.xls__입찰안.xls__입찰안.xls_B_55"/>
      <sheetName val="_입찰안.xls__입찰안.xls__입찰안.xls_B_57"/>
      <sheetName val="_입찰안.xls__입찰안.xls__입찰안.xls_B_58"/>
      <sheetName val="_입찰안.xls__입찰안.xls__입찰안.xls_B_56"/>
      <sheetName val="_입찰안.xls__입찰안.xls__입찰안.xls_B_64"/>
      <sheetName val="_입찰안.xls__입찰안.xls__입찰안.xls_B_63"/>
      <sheetName val="_입찰안.xls__입찰안.xls__입찰안.xls_B_62"/>
      <sheetName val="_입찰안.xls__입찰안.xls__입찰안.xls_B_61"/>
      <sheetName val="_입찰안.xls__입찰안.xls__입찰안.xls_B_60"/>
      <sheetName val="_입찰안.xls__입찰안.xls__입찰안.xls_B_59"/>
      <sheetName val="_입찰안.xls__입찰안.xls__입찰안.xls_B_67"/>
      <sheetName val="_입찰안.xls__입찰안.xls__입찰안.xls_B_66"/>
      <sheetName val="_입찰안.xls__입찰안.xls__입찰안.xls_B_65"/>
      <sheetName val="_입찰안.xls__입찰안.xls__입찰안.xls_B_68"/>
      <sheetName val="_입찰안.xls__입찰안.xls__입찰안.xls_B_70"/>
      <sheetName val="_입찰안.xls__입찰안.xls__입찰안.xls_B_69"/>
      <sheetName val="_입찰안.xls__입찰안.xls__입찰안.xls_B_71"/>
      <sheetName val="_입찰안.xls__입찰안.xls__입찰안.xls_B_84"/>
      <sheetName val="_입찰안.xls__입찰안.xls__입찰안.xls_B_86"/>
      <sheetName val="_입찰안.xls__입찰안.xls__입찰안.xls_B_85"/>
      <sheetName val="_입찰안.xls__입찰안.xls__입찰안.xls_B_82"/>
      <sheetName val="_입찰안.xls__입찰안.xls__입찰안.xls_B_73"/>
      <sheetName val="_입찰안.xls__입찰안.xls__입찰안.xls_B_72"/>
      <sheetName val="_입찰안.xls__입찰안.xls__입찰안.xls_B_77"/>
      <sheetName val="_입찰안.xls__입찰안.xls__입찰안.xls_B_83"/>
      <sheetName val="_입찰안.xls__입찰안.xls__입찰안.xls_B_74"/>
      <sheetName val="_입찰안.xls__입찰안.xls__입찰안.xls_B_75"/>
      <sheetName val="_입찰안.xls__입찰안.xls__입찰안.xls_B_76"/>
      <sheetName val="_입찰안.xls__입찰안.xls__입찰안.xls_B_79"/>
      <sheetName val="_입찰안.xls__입찰안.xls__입찰안.xls_B_78"/>
      <sheetName val="_입찰안.xls__입찰안.xls__입찰안.xls_B_80"/>
      <sheetName val="_입찰안.xls__입찰안.xls__입찰안.xls_B_81"/>
      <sheetName val="_입찰안.xls__입찰안.xls__입찰안.xls_B_88"/>
      <sheetName val="_입찰안.xls__입찰안.xls__입찰안.xls_B_87"/>
      <sheetName val="_입찰안.xls__입찰안.xls__입찰안.xls_B_95"/>
      <sheetName val="_입찰안.xls__입찰안.xls__입찰안.xls_B_97"/>
      <sheetName val="_입찰안.xls__입찰안.xls__입찰안.xls_B_96"/>
      <sheetName val="_입찰안.xls__입찰안.xls__입찰안.xls_B_89"/>
      <sheetName val="_입찰안.xls__입찰안.xls__입찰안.xls_B_90"/>
      <sheetName val="_입찰안.xls__입찰안.xls__입찰안.xls_B_91"/>
      <sheetName val="_입찰안.xls__입찰안.xls__입찰안.xls_B_93"/>
      <sheetName val="_입찰안.xls__입찰안.xls__입찰안.xls_B_92"/>
      <sheetName val="_입찰안.xls__입찰안.xls__입찰안.xls_B_94"/>
      <sheetName val="_입찰안.xls__입찰안.xls__입찰안.xls_B_99"/>
      <sheetName val="_입찰안.xls__입찰안.xls__입찰안.xls__102"/>
      <sheetName val="_입찰안.xls__입찰안.xls__입찰안.xls__101"/>
      <sheetName val="_입찰안.xls__입찰안.xls__입찰안.xls_B_98"/>
      <sheetName val="_입찰안.xls__입찰안.xls__입찰안.xls__103"/>
      <sheetName val="_입찰안.xls__입찰안.xls__입찰안.xls__100"/>
      <sheetName val="_입찰안.xls__입찰안.xls__입찰안.xls__104"/>
      <sheetName val="_입찰안.xls__입찰안.xls__입찰안.xls__105"/>
      <sheetName val="_입찰안.xls__입찰안.xls__입찰안.xls__107"/>
      <sheetName val="_입찰안.xls__입찰안.xls__입찰안.xls__106"/>
      <sheetName val="_입찰안.xls__입찰안.xls__입찰안.xls__108"/>
      <sheetName val="_입찰안.xls__입찰안.xls__입찰안.xls__112"/>
      <sheetName val="_입찰안.xls__입찰안.xls__입찰안.xls__110"/>
      <sheetName val="_입찰안.xls__입찰안.xls__입찰안.xls__109"/>
      <sheetName val="_입찰안.xls__입찰안.xls__입찰안.xls__111"/>
      <sheetName val="DM_BBNT"/>
      <sheetName val="TCVN"/>
      <sheetName val="[입찰안.xls]B_17"/>
      <sheetName val="[입찰안.xls]B__5"/>
      <sheetName val="[입찰안.xls]B__4"/>
      <sheetName val="[입찰안.xls]B__8"/>
      <sheetName val="[입찰안.xls]B__6"/>
      <sheetName val="[입찰안.xls]B_23"/>
      <sheetName val="[입찰안.xls]B__7"/>
      <sheetName val="[입찰안.xls]B__9"/>
      <sheetName val="[입찰안.xls]B_10"/>
      <sheetName val="[입찰안.xls]B_11"/>
      <sheetName val="[입찰안.xls]B_12"/>
      <sheetName val="[입찰안.xls]B_13"/>
      <sheetName val="[입찰안.xls]B_14"/>
      <sheetName val="[입찰안.xls]B_15"/>
      <sheetName val="[입찰안.xls]B_16"/>
      <sheetName val="[입찰안.xls]B_18"/>
      <sheetName val="[입찰안.xls]B_19"/>
      <sheetName val="[입찰안.xls]B_20"/>
      <sheetName val="[입찰안.xls]B_21"/>
      <sheetName val="[입찰안.xls]B_22"/>
      <sheetName val="[입찰안.xls]B_25"/>
      <sheetName val="[입찰안.xls]B_24"/>
      <sheetName val="[입찰안.xls]B_26"/>
      <sheetName val="[입찰안.xls]B_27"/>
      <sheetName val="[입찰안_xls]___2"/>
      <sheetName val="[입찰안_xls]___1"/>
      <sheetName val="[입찰안_xls]B__2"/>
      <sheetName val="[입찰안_xls]B__3"/>
      <sheetName val="[입찰안_xls]___3"/>
      <sheetName val="[입찰안_xls]B__1"/>
      <sheetName val="[입찰안_xls]B__4"/>
      <sheetName val="[입찰안.xls]B_28"/>
      <sheetName val="[입찰안.xls]B_46"/>
      <sheetName val="[입찰안.xls]B_45"/>
      <sheetName val="[입찰안.xls]B_44"/>
      <sheetName val="[입찰안.xls]B_33"/>
      <sheetName val="[입찰안.xls]B_31"/>
      <sheetName val="[입찰안.xls]B_30"/>
      <sheetName val="[입찰안.xls]B_29"/>
      <sheetName val="[입찰안.xls]B_35"/>
      <sheetName val="[입찰안.xls]B_32"/>
      <sheetName val="[입찰안.xls]B_40"/>
      <sheetName val="[입찰안.xls]B_34"/>
      <sheetName val="[입찰안.xls]B_41"/>
      <sheetName val="[입찰안.xls]B_36"/>
      <sheetName val="[입찰안.xls]B_37"/>
      <sheetName val="[입찰안.xls]B_42"/>
      <sheetName val="[입찰안.xls]B_38"/>
      <sheetName val="[입찰안.xls]B_39"/>
      <sheetName val="[입찰안.xls]B_43"/>
      <sheetName val="[입찰안.xls]B_54"/>
      <sheetName val="[입찰안.xls]B_53"/>
      <sheetName val="[입찰안.xls]B_47"/>
      <sheetName val="[입찰안.xls]B_48"/>
      <sheetName val="[입찰안.xls]B_51"/>
      <sheetName val="[입찰안.xls]B_50"/>
      <sheetName val="[입찰안.xls]B_49"/>
      <sheetName val="[입찰안.xls]B_52"/>
      <sheetName val="[입찰안.xls]B_55"/>
      <sheetName val="[입찰안.xls]B_56"/>
      <sheetName val="[입찰안.xls]B_57"/>
      <sheetName val="[입찰안.xls]B_60"/>
      <sheetName val="[입찰안.xls]B_59"/>
      <sheetName val="[입찰안.xls]B_58"/>
      <sheetName val="평가표"/>
      <sheetName val="시중노羄9臈"/>
      <sheetName val="시중노忕き_x0005_"/>
      <sheetName val="일위대¼_x0000__x0000__x0000__x0000_"/>
      <sheetName val="단가조견"/>
      <sheetName val="[입찰안.xls][입찰안.xls]_입___xls_1001"/>
      <sheetName val="3련_BÇ_x0000_"/>
      <sheetName val="08하"/>
      <sheetName val="항목등록"/>
      <sheetName val="해평견적"/>
      <sheetName val="plan&amp;section_of_fouꄰₙ_x0000__x0000__x0000__x0000_ﱔ"/>
      <sheetName val="plan&amp;section_of_fou_x0000_¶釈̫ꗝû߸"/>
      <sheetName val="plan&amp;section_of_fou_x0000_¶釈̫ꗝû荸"/>
      <sheetName val="plan&amp;section_of_fou_x0000_g釈ˆꗝ㥀"/>
      <sheetName val="plan&amp;section_of_fou_x0000_g釈ˆꗝ᳀"/>
      <sheetName val="plan&amp;section_of_fouꗝ¾䝠Ύ_x0000__x0000__x0000_"/>
      <sheetName val="plan&amp;section_of_fou_x0002__x0000_蒸ζ㓡è諠"/>
      <sheetName val="plan&amp;section_of_fouﵨὰ⭸⇭_x0000__x0000_㖬"/>
      <sheetName val="plan&amp;section_of_fou_x0000__x0000__x0005__x0000_௰좤ˑ"/>
      <sheetName val="plan&amp;section_of_fou_x0000__x0000__x0005__x0000_ហ붽ˑ"/>
      <sheetName val="plan&amp;section_of_fou_x0000__x0000__x0005__x0000_≰쬡ˑ"/>
      <sheetName val="plan&amp;section_of_fou_x0000__x0000__x0005__x0000_꒰쩼ˑ"/>
      <sheetName val="SS"/>
      <sheetName val="관현간선입력"/>
      <sheetName val="[입찰안.xls][입찰안.xls]_____xls_2228"/>
      <sheetName val="[입찰안.xls][입찰안.xls]_____xls_2227"/>
      <sheetName val="제잡비 산출내역(실적공사비)"/>
      <sheetName val="재공품(3)"/>
      <sheetName val="표준원가표(2)"/>
      <sheetName val="0226"/>
      <sheetName val="작업일보"/>
      <sheetName val="[입찰안.xls][입찰안.xls]_____xls_2224"/>
      <sheetName val="[입찰안.xls][입찰안.xls]_____xls_2225"/>
      <sheetName val="[입찰안.xls][입찰안.xls]_____xls_2226"/>
      <sheetName val="[입찰안.xls][입찰안.xls]_____xls_2222"/>
      <sheetName val="[입찰안.xls][입찰안.xls]_____xls_2223"/>
      <sheetName val="[입찰안.xls][입찰안.xls]_____xls_2232"/>
      <sheetName val="[입찰안.xls][입찰안.xls]_____xls_2233"/>
      <sheetName val="[입찰안.xls][입찰안.xls]_____xls_2234"/>
      <sheetName val="[입찰안.xls][입찰안.xls]_____xls_2235"/>
      <sheetName val="[입찰안.xls][입찰안.xls]_____xls_2236"/>
      <sheetName val="_HIT__HM_x0000__x0000__x0005__x0000_᱀倨Ǖ_x0000__x0000__x0000_"/>
      <sheetName val="[입찰안.xls][입찰안.xls]_____xls_2239"/>
      <sheetName val="[입찰안.xls][입찰안.xls]_____xls_2237"/>
      <sheetName val="[입찰안.xls][입찰안.xls]_____xls_2238"/>
      <sheetName val="[입찰안.xls][입찰안.xls]_____xls_2240"/>
      <sheetName val="[입찰안.xls][입찰안.xls]_____xls_2241"/>
      <sheetName val="[입찰안.xls][입찰안.xls]_입찰__xls_1000"/>
      <sheetName val="6__안전관ꦡ_x001d_"/>
      <sheetName val="design_cꙭķ_x0000__x0000_㻰Ⅽ㿔"/>
      <sheetName val="[입찰안.xls][입찰안.xls]_____xls_2477"/>
      <sheetName val="[입찰안.xls][입찰안.xls]_입_안_xls_1003"/>
      <sheetName val="[입찰안.xls][입찰안.xls]_입_안_xls_1001"/>
      <sheetName val="[입찰안.xls][입찰안.xls]_입_안_xls_1002"/>
      <sheetName val="[입찰안.xls][입찰안.xls]_입_안_xls_1006"/>
      <sheetName val="[입찰안.xls][입찰안.xls]_입_안_xls_1004"/>
      <sheetName val="[입찰안.xls][입찰안.xls]_입_안_xls_1005"/>
      <sheetName val="[입찰안.xls][입찰안.xls]_____xls_2480"/>
      <sheetName val="[입찰안.xls][입찰안.xls]_____xls_2478"/>
      <sheetName val="노원열병합__"/>
      <sheetName val="노원열병합__건축공사기성내역ၒ"/>
      <sheetName val="[입찰안.xls][입찰안.xls]_입___xls_1002"/>
      <sheetName val="[입찰안.xls][입찰안.xls]_입_안_xls_1007"/>
      <sheetName val="[입찰안.xls][입찰안.xls]_입_안_xls_1008"/>
      <sheetName val="[입찰안.xls][입찰안.xls]_입_안_xls_1010"/>
      <sheetName val="[입찰안.xls][입찰안.xls]_입_안_xls_1009"/>
      <sheetName val="지질조사분석"/>
      <sheetName val="[입찰안.xls][입찰안.xls]__찰안_xls_1000"/>
      <sheetName val="[입찰안.xls][입찰안.xls]_____xls_2471"/>
      <sheetName val="[입찰안.xls][입찰안.xls]_____xls_2473"/>
      <sheetName val="[입찰안.xls][입찰안.xls]_____xls_2472"/>
      <sheetName val="(A)내역서"/>
      <sheetName val="[입찰안.xls][입찰안.xls]_____xls_2334"/>
      <sheetName val="[입찰안.xls][입찰안.xls]_____xls_2332"/>
      <sheetName val="[입찰안.xls][입찰안.xls]_____xls_2333"/>
      <sheetName val="원가집계"/>
      <sheetName val="[입찰안.xls][입찰안.xls]_____xls_2248"/>
      <sheetName val="[입찰안.xls][입찰안.xls]_____xls_2249"/>
      <sheetName val="수리결과"/>
      <sheetName val="UXSLCNK4"/>
      <sheetName val="[입찰안.xls][입찰안.xls]_____xls_2250"/>
      <sheetName val="À_x0000__x0000__x0000__x0000__x0000__x0000__x0000__x0000_"/>
      <sheetName val="집수정단면도 (2)"/>
      <sheetName val="[입찰안_xls][입찰안_xls]B:\입찰안_xls1"/>
      <sheetName val="노_표-조1"/>
      <sheetName val="[입찰안_xls][입찰안_xls][입찰안_xls]__12"/>
      <sheetName val="Requirement(Work_Crew)1"/>
      <sheetName val="General_Data1"/>
      <sheetName val="[입찰안_xls][입찰안_xls][입찰안_xls]__13"/>
      <sheetName val="[입찰안_xls][입찰안_xls][입찰안_xls]__14"/>
      <sheetName val="[입찰안_xls][입찰안_xls][입찰안_xls]__15"/>
      <sheetName val="사__업__비__수__지__예__산__서1"/>
      <sheetName val="B:\입찰안_xls1"/>
      <sheetName val="[입찰안_xls]B:\입찰안_xls1"/>
      <sheetName val="Sheet2_(2)1"/>
      <sheetName val="A_LINE1"/>
      <sheetName val="[입찰안.xls][입찰안.xls]_____xls_2242"/>
      <sheetName val="E䣉᜵᠀"/>
      <sheetName val="[입찰안.xls][입찰안.xls]__찰안_xls_1001"/>
      <sheetName val="[입찰안.xls][입찰안.xls]_____xls_2243"/>
      <sheetName val="[입찰안.xls][입찰안.xls]_____xls_2247"/>
      <sheetName val="[입찰안.xls][입찰안.xls]_____xls_2244"/>
      <sheetName val="[입찰안.xls][입찰안.xls]_____xls_2245"/>
      <sheetName val="[입찰안.xls][입찰안.xls]_____xls_2246"/>
      <sheetName val="[입찰안.xls][입찰안.xls]_____xls_2251"/>
      <sheetName val="[입찰안.xls][입찰안.xls]_____xls_2329"/>
      <sheetName val="[입찰안.xls][입찰안.xls]_____xls_2330"/>
      <sheetName val="[입찰안.xls][입찰안.xls]_____xls_2331"/>
      <sheetName val="[입찰안.xls][입찰안.xls]_____xls_2254"/>
      <sheetName val="[입찰안.xls][입찰안.xls]_____xls_2252"/>
      <sheetName val="[입찰안.xls][입찰안.xls]_____xls_2253"/>
      <sheetName val="[입찰안.xls][입찰안.xls]_____xls_2255"/>
      <sheetName val="[입찰안.xls][입찰안.xls]_____xls_2271"/>
      <sheetName val="[입찰안.xls][입찰안.xls]_____xls_2272"/>
      <sheetName val="[입찰안.xls][입찰안.xls]_____xls_2270"/>
      <sheetName val="현금및현금등가물1"/>
      <sheetName val="건물"/>
      <sheetName val="1221"/>
      <sheetName val="가격표"/>
      <sheetName val="환율차"/>
      <sheetName val="[입찰안.xls][입찰안.xls]_____xls_2256"/>
      <sheetName val="[입찰안.xls][입찰안.xls]_____xls_2266"/>
      <sheetName val="[입찰안.xls][입찰안.xls]_____xls_2267"/>
      <sheetName val="자산TOTAL"/>
      <sheetName val="Job Assign"/>
      <sheetName val="정미시간"/>
      <sheetName val="주민번호"/>
      <sheetName val="[입찰안.xls][입찰안.xls]_____xls_2258"/>
      <sheetName val="[입찰안.xls][입찰안.xls]_____xls_2257"/>
      <sheetName val="[입찰안.xls][입찰안.xls]_____xls_2259"/>
      <sheetName val="[입찰안.xls][입찰안.xls]_____xls_2260"/>
      <sheetName val="[입찰안.xls][입찰안.xls]_____xls_2268"/>
      <sheetName val="[입찰안.xls][입찰안.xls]_____xls_2261"/>
      <sheetName val="[입찰안.xls][입찰안.xls]_____xls_2262"/>
      <sheetName val="[입찰안.xls][입찰안.xls]_____xls_2263"/>
      <sheetName val="[입찰안.xls][입찰안.xls]_____xls_2264"/>
      <sheetName val="[입찰안.xls][입찰안.xls]_____xls_2265"/>
      <sheetName val="[입찰안.xls][입찰안.xls]_____xls_2269"/>
      <sheetName val="[입찰안.xls][입찰안.xls]_____xls_2273"/>
      <sheetName val="[입찰안.xls][입찰안.xls]_____xls_2274"/>
      <sheetName val="[입찰안.xls][입찰안.xls]_입찰안_xls_1000"/>
      <sheetName val="Đơn giá theo m2"/>
      <sheetName val="Bill No.1.6"/>
      <sheetName val="Bill No.1.10"/>
      <sheetName val="Bill No.3.3"/>
      <sheetName val="Bill No.1.4"/>
      <sheetName val="Bill No.1.7"/>
      <sheetName val="Summary Bill No. 3"/>
      <sheetName val="PSCbeam설계"/>
      <sheetName val="[입찰안_xls][입찰안_xls][입찰안_xls]_830"/>
      <sheetName val="[입찰안_xls][입찰안_xls][입찰안_xls]_832"/>
      <sheetName val="[입찰안_xls][입찰안_xls][입찰안_xls]_831"/>
      <sheetName val="콤보박스와_리스트박스의_연결"/>
      <sheetName val="chiet_tinh"/>
      <sheetName val="남양시작동자105노65기1_3화1_2"/>
      <sheetName val="plan&amp;section_of_Ā翹조ꤟ"/>
      <sheetName val="노원열병합__츀ɮ"/>
      <sheetName val="[입찰안_xls][입찰안_xls][입찰안_xls]_744"/>
      <sheetName val="[입찰안_xls][입찰안_xls][입찰안_xls]_483"/>
      <sheetName val="[입찰안_xls][입찰안_xls][입찰안_xls]_485"/>
      <sheetName val="[입찰안_xls][입찰안_xls][입찰안_xls]_470"/>
      <sheetName val="[입찰안_xls][입찰안_xls][입찰안_xls]_471"/>
      <sheetName val="[입찰안_xls][입찰안_xls][입찰안_xls]_472"/>
      <sheetName val="[입찰안_xls][입찰안_xls][입찰안_xls]_473"/>
      <sheetName val="[입찰안_xls][입찰안_xls][입찰안_xls]_474"/>
      <sheetName val="[입찰안_xls][입찰안_xls][입찰안_xls]_475"/>
      <sheetName val="[입찰안_xls][입찰안_xls][입찰안_xls]_476"/>
      <sheetName val="[입찰안_xls][입찰안_xls][입찰안_xls]_477"/>
      <sheetName val="[입찰안_xls][입찰안_xls][입찰안_xls]_478"/>
      <sheetName val="[입찰안_xls][입찰안_xls][입찰안_xls]_479"/>
      <sheetName val="[입찰안_xls][입찰안_xls][입찰안_xls]_480"/>
      <sheetName val="[입찰안_xls][입찰안_xls][입찰안_xls]_481"/>
      <sheetName val="[입찰안_xls][입찰안_xls][입찰안_xls]_482"/>
      <sheetName val="[입찰안_xls][입찰안_xls][입찰안_xls]_484"/>
      <sheetName val="[입찰안_xls][입찰안_xls][입찰안_xls]_486"/>
      <sheetName val="[입찰안_xls][입찰안_xls][입찰안_xls]_487"/>
      <sheetName val="[입찰안_xls][입찰안_xls][입찰안_xls]_488"/>
      <sheetName val="[입찰안_xls][입찰안_xls][입찰안_xls]_489"/>
      <sheetName val="[입찰안_xls][입찰안_xls][입찰안_xls]_490"/>
      <sheetName val="[입찰안_xls][입찰안_xls][입찰안_xls]_496"/>
      <sheetName val="[입찰안_xls][입찰안_xls][입찰안_xls]_491"/>
      <sheetName val="[입찰안_xls][입찰안_xls][입찰안_xls]_492"/>
      <sheetName val="[입찰안_xls][입찰안_xls][입찰안_xls]_527"/>
      <sheetName val="[입찰안_xls][입찰안_xls][입찰안_xls]_521"/>
      <sheetName val="[입찰안_xls][입찰안_xls][입찰안_xls]_493"/>
      <sheetName val="[입찰안_xls][입찰안_xls][입찰안_xls]_494"/>
      <sheetName val="[입찰안_xls][입찰안_xls][입찰안_xls]_495"/>
      <sheetName val="[입찰안_xls][입찰안_xls][입찰안_xls]_497"/>
      <sheetName val="[입찰안_xls][입찰안_xls][입찰안_xls]_498"/>
      <sheetName val="[입찰안_xls][입찰안_xls][입찰안_xls]_499"/>
      <sheetName val="[입찰안_xls][입찰안_xls][입찰안_xls]_500"/>
      <sheetName val="[입찰안_xls][입찰안_xls][입찰안_xls]_512"/>
      <sheetName val="[입찰안_xls][입찰안_xls][입찰안_xls]_502"/>
      <sheetName val="[입찰안_xls][입찰안_xls][입찰안_xls]_501"/>
      <sheetName val="[입찰안_xls][입찰안_xls][입찰안_xls]_503"/>
      <sheetName val="[입찰안_xls][입찰안_xls][입찰안_xls]_504"/>
      <sheetName val="[입찰안_xls][입찰안_xls][입찰안_xls]_505"/>
      <sheetName val="[입찰안_xls][입찰안_xls][입찰안_xls]_506"/>
      <sheetName val="[입찰안_xls][입찰안_xls][입찰안_xls]_507"/>
      <sheetName val="[입찰안_xls][입찰안_xls][입찰안_xls]_508"/>
      <sheetName val="[입찰안_xls][입찰안_xls][입찰안_xls]_509"/>
      <sheetName val="[입찰안_xls][입찰안_xls][입찰안_xls]_510"/>
      <sheetName val="[입찰안_xls][입찰안_xls][입찰안_xls]_511"/>
      <sheetName val="[입찰안_xls][입찰안_xls][입찰안_xls]_513"/>
      <sheetName val="[입찰안_xls][입찰안_xls][입찰안_xls]_514"/>
      <sheetName val="[입찰안_xls][입찰안_xls][입찰안_xls]_515"/>
      <sheetName val="[입찰안_xls][입찰안_xls][입찰안_xls]_516"/>
      <sheetName val="[입찰안_xls][입찰안_xls][입찰안_xls]_517"/>
      <sheetName val="[입찰안_xls][입찰안_xls][입찰안_xls]_518"/>
      <sheetName val="[입찰안_xls][입찰안_xls][입찰안_xls]_519"/>
      <sheetName val="[입찰안_xls][입찰안_xls][입찰안_xls]_520"/>
      <sheetName val="[입찰안_xls][입찰안_xls][입찰안_xls]_522"/>
      <sheetName val="[입찰안_xls][입찰안_xls][입찰안_xls]_523"/>
      <sheetName val="[입찰안_xls][입찰안_xls][입찰안_xls]_524"/>
      <sheetName val="[입찰안_xls][입찰안_xls][입찰안_xls]_525"/>
      <sheetName val="[입찰안_xls][입찰안_xls][입찰안_xls]_526"/>
      <sheetName val="[입찰안_xls][입찰안_xls][입찰안_xls]_528"/>
      <sheetName val="[입찰안_xls][입찰안_xls][입찰안_xls]_529"/>
      <sheetName val="[입찰안_xls][입찰안_xls][입찰안_xls]_530"/>
      <sheetName val="[입찰안_xls][입찰안_xls][입찰안_xls]_531"/>
      <sheetName val="[입찰안_xls][입찰안_xls][입찰안_xls]_533"/>
      <sheetName val="[입찰안_xls][입찰안_xls][입찰안_xls]_532"/>
      <sheetName val="[입찰안_xls][입찰안_xls][입찰안_xls]_534"/>
      <sheetName val="[입찰안_xls][입찰안_xls][입찰안_xls]_535"/>
      <sheetName val="[입찰안_xls][입찰안_xls][입찰안_xls]_536"/>
      <sheetName val="[입찰안_xls][입찰안_xls][입찰안_xls]_562"/>
      <sheetName val="[입찰안_xls][입찰안_xls][입찰안_xls]_537"/>
      <sheetName val="[입찰안_xls][입찰안_xls][입찰안_xls]_574"/>
      <sheetName val="[입찰안_xls][입찰안_xls][입찰안_xls]_538"/>
      <sheetName val="[입찰안_xls][입찰안_xls][입찰안_xls]_539"/>
      <sheetName val="[입찰안_xls][입찰안_xls][입찰안_xls]_540"/>
      <sheetName val="[입찰안_xls][입찰안_xls][입찰안_xls]_541"/>
      <sheetName val="[입찰안_xls][입찰안_xls][입찰안_xls]_542"/>
      <sheetName val="[입찰안_xls][입찰안_xls][입찰안_xls]_543"/>
      <sheetName val="[입찰안_xls][입찰안_xls][입찰안_xls]_544"/>
      <sheetName val="[입찰안_xls][입찰안_xls][입찰안_xls]_545"/>
      <sheetName val="[입찰안_xls][입찰안_xls][입찰안_xls]_546"/>
      <sheetName val="[입찰안_xls][입찰안_xls][입찰안_xls]_547"/>
      <sheetName val="[입찰안_xls][입찰안_xls][입찰안_xls]_548"/>
      <sheetName val="[입찰안_xls][입찰안_xls][입찰안_xls]_549"/>
      <sheetName val="[입찰안_xls][입찰안_xls][입찰안_xls]_550"/>
      <sheetName val="[입찰안_xls][입찰안_xls][입찰안_xls]_551"/>
      <sheetName val="[입찰안_xls][입찰안_xls][입찰안_xls]_552"/>
      <sheetName val="[입찰안_xls][입찰안_xls][입찰안_xls]_553"/>
      <sheetName val="[입찰안_xls][입찰안_xls][입찰안_xls]_554"/>
      <sheetName val="[입찰안_xls][입찰안_xls][입찰안_xls]_555"/>
      <sheetName val="[입찰안_xls][입찰안_xls][입찰안_xls]_556"/>
      <sheetName val="[입찰안_xls][입찰안_xls][입찰안_xls]_557"/>
      <sheetName val="[입찰안_xls][입찰안_xls][입찰안_xls]_558"/>
      <sheetName val="[입찰안_xls][입찰안_xls][입찰안_xls]_559"/>
      <sheetName val="[입찰안_xls][입찰안_xls][입찰안_xls]_560"/>
      <sheetName val="[입찰안_xls][입찰안_xls][입찰안_xls]_561"/>
      <sheetName val="[입찰안_xls][입찰안_xls][입찰안_xls]_563"/>
      <sheetName val="[입찰안_xls][입찰안_xls][입찰안_xls]_564"/>
      <sheetName val="[입찰안_xls][입찰안_xls][입찰안_xls]_565"/>
      <sheetName val="[입찰안_xls][입찰안_xls][입찰안_xls]_566"/>
      <sheetName val="[입찰안_xls][입찰안_xls][입찰안_xls]_567"/>
      <sheetName val="[입찰안_xls][입찰안_xls][입찰안_xls]_568"/>
      <sheetName val="[입찰안_xls][입찰안_xls][입찰안_xls]_575"/>
      <sheetName val="[입찰안_xls][입찰안_xls][입찰안_xls]_569"/>
      <sheetName val="[입찰안_xls][입찰안_xls][입찰안_xls]_570"/>
      <sheetName val="[입찰안_xls][입찰안_xls][입찰안_xls]_571"/>
      <sheetName val="[입찰안_xls][입찰안_xls][입찰안_xls]_572"/>
      <sheetName val="[입찰안_xls][입찰안_xls][입찰안_xls]_573"/>
      <sheetName val="[입찰안_xls][입찰안_xls][입찰안_xls]_576"/>
      <sheetName val="[입찰안_xls][입찰안_xls][입찰안_xls]_577"/>
      <sheetName val="[입찰안_xls][입찰안_xls][입찰안_xls]_578"/>
      <sheetName val="[입찰안_xls][입찰안_xls][입찰안_xls]_579"/>
      <sheetName val="[입찰안_xls][입찰안_xls][입찰안_xls]_580"/>
      <sheetName val="[입찰안_xls][입찰안_xls][입찰안_xls]_585"/>
      <sheetName val="[입찰안_xls][입찰안_xls][입찰안_xls]_581"/>
      <sheetName val="[입찰안_xls][입찰안_xls][입찰안_xls]_582"/>
      <sheetName val="[입찰안_xls][입찰안_xls][입찰안_xls]_583"/>
      <sheetName val="[입찰안_xls][입찰안_xls][입찰안_xls]_584"/>
      <sheetName val="[입찰안_xls][입찰안_xls][입찰안_xls]_586"/>
      <sheetName val="[입찰안_xls][입찰안_xls][입찰안_xls]_587"/>
      <sheetName val="[입찰안_xls][입찰안_xls][입찰안_xls]_588"/>
      <sheetName val="[입찰안_xls][입찰안_xls][입찰안_xls]_589"/>
      <sheetName val="[입찰안_xls][입찰안_xls][입찰안_xls]_590"/>
      <sheetName val="[입찰안_xls][입찰안_xls][입찰안_xls]_591"/>
      <sheetName val="[입찰안_xls][입찰안_xls][입찰안_xls]_592"/>
      <sheetName val="[입찰안_xls][입찰안_xls][입찰안_xls]_593"/>
      <sheetName val="[입찰안_xls][입찰안_xls][입찰안_xls]_594"/>
      <sheetName val="[입찰안_xls][입찰안_xls][입찰안_xls]_595"/>
      <sheetName val="[입찰안_xls][입찰안_xls][입찰안_xls]_597"/>
      <sheetName val="[입찰안_xls][입찰안_xls][입찰안_xls]_596"/>
      <sheetName val="[입찰안_xls][입찰안_xls][입찰안_xls]_598"/>
      <sheetName val="[입찰안_xls][입찰안_xls][입찰안_xls]_599"/>
      <sheetName val="[입찰안_xls][입찰안_xls][입찰안_xls]_600"/>
      <sheetName val="[입찰안_xls][입찰안_xls][입찰안_xls]_601"/>
      <sheetName val="[입찰안_xls][입찰안_xls][입찰안_xls]_614"/>
      <sheetName val="[입찰안_xls][입찰안_xls][입찰안_xls]_602"/>
      <sheetName val="[입찰안_xls][입찰안_xls][입찰안_xls]_603"/>
      <sheetName val="[입찰안_xls][입찰안_xls][입찰안_xls]_604"/>
      <sheetName val="[입찰안_xls][입찰안_xls][입찰안_xls]_628"/>
      <sheetName val="[입찰안_xls][입찰안_xls][입찰안_xls]_605"/>
      <sheetName val="[입찰안_xls][입찰안_xls][입찰안_xls]_606"/>
      <sheetName val="[입찰안_xls][입찰안_xls][입찰안_xls]_607"/>
      <sheetName val="[입찰안_xls][입찰안_xls][입찰안_xls]_608"/>
      <sheetName val="[입찰안_xls][입찰안_xls][입찰안_xls]_609"/>
      <sheetName val="[입찰안_xls][입찰안_xls][입찰안_xls]_610"/>
      <sheetName val="[입찰안_xls][입찰안_xls][입찰안_xls]_611"/>
      <sheetName val="[입찰안_xls][입찰안_xls][입찰안_xls]_612"/>
      <sheetName val="[입찰안_xls][입찰안_xls][입찰안_xls]_613"/>
      <sheetName val="[입찰안_xls][입찰안_xls][입찰안_xls]_615"/>
      <sheetName val="[입찰안_xls][입찰안_xls][입찰안_xls]_616"/>
      <sheetName val="[입찰안_xls][입찰안_xls][입찰안_xls]_617"/>
      <sheetName val="[입찰안_xls][입찰안_xls][입찰안_xls]_618"/>
      <sheetName val="[입찰안_xls][입찰안_xls][입찰안_xls]_619"/>
      <sheetName val="[입찰안_xls][입찰안_xls][입찰안_xls]_620"/>
      <sheetName val="[입찰안_xls][입찰안_xls][입찰안_xls]_621"/>
      <sheetName val="[입찰안_xls][입찰안_xls][입찰안_xls]_622"/>
      <sheetName val="[입찰안_xls][입찰안_xls][입찰안_xls]_623"/>
      <sheetName val="[입찰안_xls][입찰안_xls][입찰안_xls]_624"/>
      <sheetName val="[입찰안_xls][입찰안_xls][입찰안_xls]_625"/>
      <sheetName val="[입찰안_xls][입찰안_xls][입찰안_xls]_626"/>
      <sheetName val="[입찰안_xls][입찰안_xls][입찰안_xls]_627"/>
      <sheetName val="[입찰안_xls][입찰안_xls][입찰안_xls]_629"/>
      <sheetName val="[입찰안_xls][입찰안_xls][입찰안_xls]_630"/>
      <sheetName val="[입찰안_xls][입찰안_xls][입찰안_xls]_631"/>
      <sheetName val="[입찰안_xls][입찰안_xls][입찰안_xls]_632"/>
      <sheetName val="[입찰안_xls][입찰안_xls][입찰안_xls]_635"/>
      <sheetName val="[입찰안_xls][입찰안_xls][입찰안_xls]_633"/>
      <sheetName val="[입찰안_xls][입찰안_xls][입찰안_xls]_634"/>
      <sheetName val="[입찰안_xls][입찰안_xls][입찰안_xls]_636"/>
      <sheetName val="[입찰안_xls][입찰안_xls][입찰안_xls]_637"/>
      <sheetName val="[입찰안_xls][입찰안_xls][입찰안_xls]_638"/>
      <sheetName val="[입찰안_xls][입찰안_xls][입찰안_xls]_639"/>
      <sheetName val="[입찰안_xls][입찰안_xls][입찰안_xls]_640"/>
      <sheetName val="[입찰안_xls][입찰안_xls][입찰안_xls]_641"/>
      <sheetName val="[입찰안_xls][입찰안_xls][입찰안_xls]_642"/>
      <sheetName val="[입찰안_xls][입찰안_xls][입찰안_xls]_643"/>
      <sheetName val="[입찰안_xls][입찰안_xls][입찰안_xls]_644"/>
      <sheetName val="[입찰안_xls][입찰안_xls][입찰안_xls]_645"/>
      <sheetName val="[입찰안_xls][입찰안_xls][입찰안_xls]_646"/>
      <sheetName val="[입찰안_xls][입찰안_xls][입찰안_xls]_647"/>
      <sheetName val="[입찰안_xls][입찰안_xls][입찰안_xls]_648"/>
      <sheetName val="[입찰안_xls][입찰안_xls][입찰안_xls]_649"/>
      <sheetName val="[입찰안_xls][입찰안_xls][입찰안_xls]_650"/>
      <sheetName val="[입찰안_xls][입찰안_xls][입찰안_xls]_651"/>
      <sheetName val="[입찰안_xls][입찰안_xls][입찰안_xls]_667"/>
      <sheetName val="[입찰안_xls][입찰안_xls][입찰안_xls]_652"/>
      <sheetName val="[입찰안_xls][입찰안_xls][입찰안_xls]_653"/>
      <sheetName val="[입찰안_xls][입찰안_xls][입찰안_xls]_654"/>
      <sheetName val="[입찰안_xls][입찰안_xls][입찰안_xls]_655"/>
      <sheetName val="[입찰안_xls][입찰안_xls][입찰안_xls]_656"/>
      <sheetName val="[입찰안_xls][입찰안_xls][입찰안_xls]_657"/>
      <sheetName val="[입찰안_xls][입찰안_xls][입찰안_xls]_658"/>
      <sheetName val="[입찰안_xls][입찰안_xls][입찰안_xls]_672"/>
      <sheetName val="[입찰안_xls][입찰안_xls][입찰안_xls]_659"/>
      <sheetName val="[입찰안_xls][입찰안_xls][입찰안_xls]_660"/>
      <sheetName val="[입찰안_xls][입찰안_xls][입찰안_xls]_661"/>
      <sheetName val="[입찰안_xls][입찰안_xls][입찰안_xls]_662"/>
      <sheetName val="[입찰안_xls][입찰안_xls][입찰안_xls]_663"/>
      <sheetName val="[입찰안_xls][입찰안_xls][입찰안_xls]_664"/>
      <sheetName val="[입찰안_xls][입찰안_xls][입찰안_xls]_665"/>
      <sheetName val="[입찰안_xls][입찰안_xls][입찰안_xls]_666"/>
      <sheetName val="[입찰안_xls][입찰안_xls][입찰안_xls]_668"/>
      <sheetName val="[입찰안_xls][입찰안_xls][입찰안_xls]_669"/>
      <sheetName val="[입찰안_xls][입찰안_xls][입찰안_xls]_670"/>
      <sheetName val="[입찰안_xls][입찰안_xls][입찰안_xls]_671"/>
      <sheetName val="[입찰안_xls][입찰안_xls][입찰안_xls]_684"/>
      <sheetName val="[입찰안_xls][입찰안_xls][입찰안_xls]_673"/>
      <sheetName val="[입찰안_xls][입찰안_xls][입찰안_xls]_674"/>
      <sheetName val="[입찰안_xls][입찰안_xls][입찰안_xls]_675"/>
      <sheetName val="[입찰안_xls][입찰안_xls][입찰안_xls]_676"/>
      <sheetName val="[입찰안_xls][입찰안_xls][입찰안_xls]_677"/>
      <sheetName val="[입찰안_xls][입찰안_xls][입찰안_xls]_678"/>
      <sheetName val="[입찰안_xls][입찰안_xls][입찰안_xls]_679"/>
      <sheetName val="[입찰안_xls][입찰안_xls][입찰안_xls]_693"/>
      <sheetName val="[입찰안_xls][입찰안_xls][입찰안_xls]_680"/>
      <sheetName val="[입찰안_xls][입찰안_xls][입찰안_xls]_681"/>
      <sheetName val="[입찰안_xls][입찰안_xls][입찰안_xls]_682"/>
      <sheetName val="[입찰안_xls][입찰안_xls][입찰안_xls]_683"/>
      <sheetName val="[입찰안_xls][입찰안_xls][입찰안_xls]_685"/>
      <sheetName val="[입찰안_xls][입찰안_xls][입찰안_xls]_686"/>
      <sheetName val="[입찰안_xls][입찰안_xls][입찰안_xls]_687"/>
      <sheetName val="[입찰안_xls][입찰안_xls][입찰안_xls]_688"/>
      <sheetName val="[입찰안_xls][입찰안_xls][입찰안_xls]_689"/>
      <sheetName val="[입찰안_xls][입찰안_xls][입찰안_xls]_690"/>
      <sheetName val="[입찰안_xls][입찰안_xls][입찰안_xls]_691"/>
      <sheetName val="[입찰안_xls][입찰안_xls][입찰안_xls]_692"/>
      <sheetName val="[입찰안_xls][입찰안_xls][입찰안_xls]_694"/>
      <sheetName val="[입찰안_xls][입찰안_xls][입찰안_xls]_695"/>
      <sheetName val="[입찰안_xls][입찰안_xls][입찰안_xls]_696"/>
      <sheetName val="[입찰안_xls][입찰안_xls][입찰안_xls]_697"/>
      <sheetName val="[입찰안_xls][입찰안_xls][입찰안_xls]_699"/>
      <sheetName val="[입찰안_xls][입찰안_xls][입찰안_xls]_698"/>
      <sheetName val="[입찰안_xls][입찰안_xls][입찰안_xls]_700"/>
      <sheetName val="[입찰안_xls][입찰안_xls][입찰안_xls]_701"/>
      <sheetName val="[입찰안_xls][입찰안_xls][입찰안_xls]_702"/>
      <sheetName val="[입찰안_xls][입찰안_xls][입찰안_xls]_703"/>
      <sheetName val="[입찰안_xls][입찰안_xls][입찰안_xls]_718"/>
      <sheetName val="[입찰안_xls][입찰안_xls][입찰안_xls]_704"/>
      <sheetName val="[입찰안_xls][입찰안_xls][입찰안_xls]_705"/>
      <sheetName val="[입찰안_xls][입찰안_xls][입찰안_xls]_706"/>
      <sheetName val="[입찰안_xls][입찰안_xls][입찰안_xls]_707"/>
      <sheetName val="[입찰안_xls][입찰안_xls][입찰안_xls]_708"/>
      <sheetName val="[입찰안_xls][입찰안_xls][입찰안_xls]_709"/>
      <sheetName val="[입찰안_xls][입찰안_xls][입찰안_xls]_710"/>
      <sheetName val="[입찰안_xls][입찰안_xls][입찰안_xls]_711"/>
      <sheetName val="[입찰안_xls][입찰안_xls][입찰안_xls]_712"/>
      <sheetName val="[입찰안_xls][입찰안_xls][입찰안_xls]_728"/>
      <sheetName val="[입찰안_xls][입찰안_xls][입찰안_xls]_713"/>
      <sheetName val="[입찰안_xls][입찰안_xls][입찰안_xls]_714"/>
      <sheetName val="[입찰안_xls][입찰안_xls][입찰안_xls]_715"/>
      <sheetName val="[입찰안_xls][입찰안_xls][입찰안_xls]_716"/>
      <sheetName val="[입찰안_xls][입찰안_xls][입찰안_xls]_717"/>
      <sheetName val="[입찰안_xls][입찰안_xls][입찰안_xls]_719"/>
      <sheetName val="[입찰안_xls][입찰안_xls][입찰안_xls]_720"/>
      <sheetName val="[입찰안_xls][입찰안_xls][입찰안_xls]_721"/>
      <sheetName val="[입찰안_xls][입찰안_xls][입찰안_xls]_722"/>
      <sheetName val="[입찰안_xls][입찰안_xls][입찰안_xls]_723"/>
      <sheetName val="[입찰안_xls][입찰안_xls][입찰안_xls]_724"/>
      <sheetName val="[입찰안_xls][입찰안_xls][입찰안_xls]_725"/>
      <sheetName val="[입찰안_xls][입찰안_xls][입찰안_xls]_726"/>
      <sheetName val="[입찰안_xls][입찰안_xls][입찰안_xls]_727"/>
      <sheetName val="[입찰안_xls][입찰안_xls][입찰안_xls]_729"/>
      <sheetName val="[입찰안_xls][입찰안_xls][입찰안_xls]_730"/>
      <sheetName val="[입찰안_xls][입찰안_xls][입찰안_xls]_731"/>
      <sheetName val="[입찰안_xls][입찰안_xls][입찰안_xls]_732"/>
      <sheetName val="[입찰안_xls][입찰안_xls][입찰안_xls]_733"/>
      <sheetName val="[입찰안_xls][입찰안_xls][입찰안_xls]_734"/>
      <sheetName val="[입찰안_xls][입찰안_xls][입찰안_xls]_735"/>
      <sheetName val="[입찰안_xls][입찰안_xls][입찰안_xls]_736"/>
      <sheetName val="[입찰안_xls][입찰안_xls][입찰안_xls]_739"/>
      <sheetName val="[입찰안_xls][입찰안_xls][입찰안_xls]_737"/>
      <sheetName val="[입찰안_xls][입찰안_xls][입찰안_xls]_738"/>
      <sheetName val="[입찰안_xls][입찰안_xls][입찰안_xls]_740"/>
      <sheetName val="[입찰안_xls][입찰안_xls][입찰안_xls]_741"/>
      <sheetName val="[입찰안_xls][입찰안_xls][입찰안_xls]_742"/>
      <sheetName val="[입찰안_xls][입찰안_xls][입찰안_xls]_743"/>
      <sheetName val="[입찰안_xls][입찰안_xls][입찰안_xls]_745"/>
      <sheetName val="[입찰안_xls][입찰안_xls][입찰안_xls]_746"/>
      <sheetName val="[입찰안_xls][입찰안_xls][입찰안_xls]_747"/>
      <sheetName val="[입찰안_xls][입찰안_xls][입찰안_xls]_748"/>
      <sheetName val="Thoat_nuoc"/>
      <sheetName val="1__Dashboard"/>
      <sheetName val="PHU_LUC_01"/>
      <sheetName val="Đầu_vào"/>
      <sheetName val="Bill_02_INF"/>
      <sheetName val="7_"/>
      <sheetName val="6-1_Summary_Of_Cost"/>
      <sheetName val="6-2_In-Direct_Cost"/>
      <sheetName val="6-3_EQ_Cost"/>
      <sheetName val="6-4-1_MP_Status(107,125,12)"/>
      <sheetName val="6-4-2_MP_Status(144)"/>
      <sheetName val="6-5-1_EQ_Status(107,125,12)"/>
      <sheetName val="6-5-2_EQ_Status(144)"/>
      <sheetName val="6-6_Agree_Other&amp;Expanse_(Att_1)"/>
      <sheetName val="6-7_EQ_Apply"/>
      <sheetName val="MP_U107,125,12"/>
      <sheetName val="MP_U144"/>
      <sheetName val="EQ_U107,125,12"/>
      <sheetName val="EQ_U144"/>
      <sheetName val="Agrement_Day_W_Cost"/>
      <sheetName val="Agrement_Day_EQ_Cost"/>
      <sheetName val="Indirect_Cost"/>
      <sheetName val="[입찰안_xls][입찰안_xls][입찰안_xls]_752"/>
      <sheetName val="[입찰안_xls][입찰안_xls][입찰안_xls]_749"/>
      <sheetName val="[입찰안_xls][입찰안_xls][입찰안_xls]_750"/>
      <sheetName val="[입찰안_xls][입찰안_xls][입찰안_xls]_751"/>
      <sheetName val="[입찰안_xls][입찰안_xls][입찰안_xls]_753"/>
      <sheetName val="[입찰안_xls][입찰안_xls][입찰안_xls]_754"/>
      <sheetName val="[입찰안_xls][입찰안_xls][입찰안_xls]_755"/>
      <sheetName val="[입찰안_xls][입찰안_xls][입찰안_xls]_756"/>
      <sheetName val="[입찰안_xls][입찰안_xls][입찰안_xls]_757"/>
      <sheetName val="[입찰안_xls][입찰안_xls][입찰안_xls]_758"/>
      <sheetName val="[입찰안_xls][입찰안_xls][입찰안_xls]_759"/>
      <sheetName val="[입찰안_xls][입찰안_xls][입찰안_xls]_760"/>
      <sheetName val="[입찰안_xls][입찰안_xls][입찰안_xls]_761"/>
      <sheetName val="[입찰안_xls][입찰안_xls][입찰안_xls]_762"/>
      <sheetName val="[입찰안_xls][입찰안_xls][입찰안_xls]_763"/>
      <sheetName val="[입찰안_xls][입찰안_xls][입찰안_xls]_764"/>
      <sheetName val="[입찰안_xls][입찰안_xls][입찰안_xls]_765"/>
      <sheetName val="[입찰안_xls][입찰안_xls][입찰안_xls]_766"/>
      <sheetName val="[입찰안_xls][입찰안_xls][입찰안_xls]__16"/>
      <sheetName val="[입찰안_xls][입찰안_xls][입찰안_xls]__17"/>
      <sheetName val="[입찰안_xls][입찰안_xls][입찰안_xls]_767"/>
      <sheetName val="[입찰안_xls][입찰안_xls][입찰안_xls]_778"/>
      <sheetName val="[입찰안_xls][입찰안_xls][입찰안_xls]_770"/>
      <sheetName val="[입찰안_xls][입찰안_xls][입찰안_xls]_773"/>
      <sheetName val="[입찰안_xls][입찰안_xls][입찰안_xls]_772"/>
      <sheetName val="[입찰안_xls][입찰안_xls][입찰안_xls]_768"/>
      <sheetName val="[입찰안_xls][입찰안_xls][입찰안_xls]_769"/>
      <sheetName val="[입찰안_xls][입찰안_xls][입찰안_xls]_771"/>
      <sheetName val="[입찰안_xls][입찰안_xls][입찰안_xls]_774"/>
      <sheetName val="[입찰안_xls][입찰안_xls][입찰안_xls]_775"/>
      <sheetName val="[입찰안_xls][입찰안_xls][입찰안_xls]_776"/>
      <sheetName val="[입찰안_xls][입찰안_xls][입찰안_xls]_777"/>
      <sheetName val="[입찰안_xls][입찰안_xls][입찰안_xls]_779"/>
      <sheetName val="[입찰안_xls][입찰안_xls][입찰안_xls]_780"/>
      <sheetName val="[입찰안_xls][입찰안_xls][입찰안_xls]_781"/>
      <sheetName val="[입찰안_xls][입찰안_xls][입찰안_xls]_782"/>
      <sheetName val="[입찰안_xls][입찰안_xls][입찰안_xls]_783"/>
      <sheetName val="[입찰안_xls][입찰안_xls][입찰안_xls]_822"/>
      <sheetName val="[입찰안_xls][입찰안_xls][입찰안_xls]_814"/>
      <sheetName val="[입찰안_xls][입찰안_xls][입찰안_xls]_816"/>
      <sheetName val="[입찰안_xls][입찰안_xls][입찰안_xls]_815"/>
      <sheetName val="[입찰안_xls][입찰안_xls][입찰안_xls]_784"/>
      <sheetName val="[입찰안_xls][입찰안_xls][입찰안_xls]_785"/>
      <sheetName val="[입찰안_xls][입찰안_xls][입찰안_xls]_786"/>
      <sheetName val="[입찰안_xls][입찰안_xls][입찰안_xls]_787"/>
      <sheetName val="[입찰안_xls][입찰안_xls][입찰안_xls]_788"/>
      <sheetName val="[입찰안_xls][입찰안_xls][입찰안_xls]_789"/>
      <sheetName val="[입찰안_xls][입찰안_xls][입찰안_xls]_794"/>
      <sheetName val="[입찰안_xls][입찰안_xls][입찰안_xls]_795"/>
      <sheetName val="[입찰안_xls][입찰안_xls][입찰안_xls]_790"/>
      <sheetName val="[입찰안_xls][입찰안_xls][입찰안_xls]_791"/>
      <sheetName val="[입찰안_xls][입찰안_xls][입찰안_xls]_792"/>
      <sheetName val="[입찰안_xls][입찰안_xls][입찰안_xls]_793"/>
      <sheetName val="[입찰안_xls][입찰안_xls][입찰안_xls]_796"/>
      <sheetName val="[입찰안_xls][입찰안_xls][입찰안_xls]_797"/>
      <sheetName val="[입찰안_xls][입찰안_xls][입찰안_xls]_798"/>
      <sheetName val="[입찰안_xls][입찰안_xls][입찰안_xls]_799"/>
      <sheetName val="[입찰안_xls][입찰안_xls][입찰안_xls]_800"/>
      <sheetName val="[입찰안_xls][입찰안_xls][입찰안_xls]_801"/>
      <sheetName val="[입찰안_xls][입찰안_xls][입찰안_xls]_803"/>
      <sheetName val="[입찰안_xls][입찰안_xls][입찰안_xls]_802"/>
      <sheetName val="[입찰안_xls][입찰안_xls][입찰안_xls]_804"/>
      <sheetName val="[입찰안_xls][입찰안_xls][입찰안_xls]_805"/>
      <sheetName val="[입찰안_xls][입찰안_xls][입찰안_xls]_806"/>
      <sheetName val="[입찰안_xls][입찰안_xls][입찰안_xls]_807"/>
      <sheetName val="[입찰안_xls][입찰안_xls][입찰안_xls]_808"/>
      <sheetName val="[입찰안_xls][입찰안_xls][입찰안_xls]_809"/>
      <sheetName val="[입찰안_xls][입찰안_xls][입찰안_xls]_810"/>
      <sheetName val="[입찰안_xls][입찰안_xls][입찰안_xls]_811"/>
      <sheetName val="[입찰안_xls][입찰안_xls][입찰안_xls]_812"/>
      <sheetName val="[입찰안_xls][입찰안_xls][입찰안_xls]_813"/>
      <sheetName val="[입찰안_xls][입찰안_xls][입찰안_xls]_817"/>
      <sheetName val="[입찰안_xls][입찰안_xls][입찰안_xls]_818"/>
      <sheetName val="[입찰안_xls][입찰안_xls][입찰안_xls]_819"/>
      <sheetName val="[입찰안_xls][입찰안_xls][입찰안_xls]_820"/>
      <sheetName val="[입찰안_xls][입찰안_xls][입찰안_xls]_821"/>
      <sheetName val="[입찰안_xls][입찰안_xls][입찰안_xls]_823"/>
      <sheetName val="[입찰안_xls][입찰안_xls][입찰안_xls]_824"/>
      <sheetName val="[입찰안_xls][입찰안_xls][입찰안_xls]_825"/>
      <sheetName val="[입찰안_xls][입찰안_xls][입찰안_xls]_826"/>
      <sheetName val="[입찰안_xls][입찰안_xls][입찰안_xls]_827"/>
      <sheetName val="[입찰안_xls][입찰안_xls][입찰안_xls]_829"/>
      <sheetName val="[입찰안_xls][입찰안_xls][입찰안_xls]_828"/>
      <sheetName val="[입찰안_xls][입찰안_xls][입찰안_xls]_833"/>
      <sheetName val="[입찰안_xls][입찰안_xls][입찰안_xls]_834"/>
      <sheetName val="[입찰안_xls][입찰안_xls][입찰안_xls]_835"/>
      <sheetName val="[입찰안_xls][입찰안_xls][입찰안_xls]_836"/>
      <sheetName val="[입찰안_xls][입찰안_xls][입찰안_xls]_837"/>
      <sheetName val="[입찰안_xls][입찰안_xls][입찰안_xls]_842"/>
      <sheetName val="[입찰안_xls][입찰안_xls][입찰안_xls]_838"/>
      <sheetName val="MAIN_GATE_HOUSE"/>
      <sheetName val="worksheet_inchican"/>
      <sheetName val="combined_9-30"/>
      <sheetName val="CT_Thang_Mo"/>
      <sheetName val="Cst_Pkg-Eden"/>
      <sheetName val="Unt_rate_SS"/>
      <sheetName val="TONG_HOP_GIA_TRI"/>
      <sheetName val="CHITIET_VL-NC-TT_-1p"/>
      <sheetName val="CHITIET_VL-NC-TT-3p"/>
      <sheetName val="TONG_HOP_VL-NC_TT"/>
      <sheetName val="KPVC-BD_"/>
      <sheetName val="KLDT_DIEN"/>
      <sheetName val="전기혼잡제경비(45"/>
      <sheetName val="#2_노임단가"/>
      <sheetName val="원료비2(2000_10-09)"/>
      <sheetName val="[입찰안_xls][입찰안_xls][입찰안_xls]_839"/>
      <sheetName val="[입찰안_xls][입찰안_xls][입찰안_xls]_840"/>
      <sheetName val="[입찰안_xls][입찰안_xls][입찰안_xls]_841"/>
      <sheetName val="[입찰안_xls][입찰안_xls][입찰안_xls]_843"/>
      <sheetName val="[입찰안_xls][입찰안_xls][입찰안_xls]_844"/>
      <sheetName val="[입찰안_xls][입찰안_xls][입찰안_xls]_845"/>
      <sheetName val="[입찰안_xls][입찰안_xls][입찰안_xls]_846"/>
      <sheetName val="[입찰안_xls][입찰안_xls][입찰안_xls]_847"/>
      <sheetName val="[입찰안_xls][입찰안_xls][입찰안_xls]_848"/>
      <sheetName val="[입찰안_xls][입찰안_xls][입찰안_xls]_849"/>
      <sheetName val="[입찰안_xls][입찰안_xls][입찰안_xls]_850"/>
      <sheetName val="[입찰안_xls][입찰안_xls][입찰안_xls]_851"/>
      <sheetName val="[입찰안_xls][입찰안_xls][입찰안_xls]_852"/>
      <sheetName val="[입찰안_xls][입찰안_xls][입찰안_xls]_853"/>
      <sheetName val="[입찰안_xls][입찰안_xls][입찰안_xls]_854"/>
      <sheetName val="[입찰안_xls][입찰안_xls][입찰안_xls]_855"/>
      <sheetName val="[입찰안_xls][입찰안_xls][입찰안_xls]_856"/>
      <sheetName val="[입찰안_xls][입찰안_xls][입찰안_xls]_857"/>
      <sheetName val="[입찰안_xls][입찰안_xls][입찰안_xls]_860"/>
      <sheetName val="[입찰안_xls][입찰안_xls][입찰안_xls]_859"/>
      <sheetName val="[입찰안_xls][입찰안_xls][입찰안_xls]_858"/>
      <sheetName val="[입찰안_xls][입찰안_xls][입찰안_xls]_861"/>
      <sheetName val="[입찰안_xls][입찰안_xls][입찰안_xls]_862"/>
      <sheetName val="[입찰안_xls][입찰안_xls][입찰안_xls]_863"/>
      <sheetName val="[입찰안_xls][입찰안_xls][입찰안_xls]_864"/>
      <sheetName val="[입찰안_xls][입찰안_xls][입찰안_xls]_877"/>
      <sheetName val="[입찰안_xls][입찰안_xls][입찰안_xls]_869"/>
      <sheetName val="[입찰안_xls][입찰안_xls][입찰안_xls]_878"/>
      <sheetName val="[입찰안_xls][입찰안_xls][입찰안_xls]_865"/>
      <sheetName val="[입찰안_xls][입찰안_xls][입찰안_xls]_866"/>
      <sheetName val="[입찰안_xls][입찰안_xls][입찰안_xls]_867"/>
      <sheetName val="[입찰안_xls][입찰안_xls][입찰안_xls]_868"/>
      <sheetName val="[입찰안_xls][입찰안_xls][입찰안_xls]_870"/>
      <sheetName val="[입찰안_xls][입찰안_xls][입찰안_xls]_871"/>
      <sheetName val="[입찰안_xls][입찰안_xls][입찰안_xls]_872"/>
      <sheetName val="[입찰안_xls][입찰안_xls][입찰안_xls]_873"/>
      <sheetName val="[입찰안_xls][입찰안_xls][입찰안_xls]_874"/>
      <sheetName val="[입찰안_xls][입찰안_xls][입찰안_xls]_881"/>
      <sheetName val="[입찰안_xls][입찰안_xls][입찰안_xls]_875"/>
      <sheetName val="[입찰안_xls][입찰안_xls][입찰안_xls]_876"/>
      <sheetName val="[입찰안_xls][입찰안_xls][입찰안_xls]_879"/>
      <sheetName val="[입찰안_xls][입찰안_xls][입찰안_xls]_880"/>
      <sheetName val="[입찰안_xls][입찰안_xls][입찰안_xls]_882"/>
      <sheetName val="[입찰안_xls][입찰안_xls][입찰안_xls]_883"/>
      <sheetName val="[입찰안_xls][입찰안_xls][입찰안_xls]_884"/>
      <sheetName val="[입찰안_xls][입찰안_xls][입찰안_xls]_885"/>
      <sheetName val="자재목록"/>
      <sheetName val="97_사업추정(їEKI)"/>
      <sheetName val="DD EST."/>
      <sheetName val="Earthwork"/>
      <sheetName val="plan&amp;section_of勉_x0010__x0000__x0000__x0000__x0000__x0000__x0001_Ԁ_x0000_�"/>
      <sheetName val="Bang THKP-DMDT"/>
      <sheetName val="Div10"/>
      <sheetName val="Div13"/>
      <sheetName val="Div4"/>
      <sheetName val="Div5"/>
      <sheetName val="Div6"/>
      <sheetName val="Div7"/>
      <sheetName val="Div9"/>
      <sheetName val="Du lieu"/>
      <sheetName val="단면A-A(TR)"/>
      <sheetName val="DG ke"/>
      <sheetName val="COA-17"/>
      <sheetName val="C-18"/>
      <sheetName val="DTXL"/>
      <sheetName val="수정시산표"/>
      <sheetName val="VTP tham khảo"/>
      <sheetName val="CT35"/>
      <sheetName val="Calculations"/>
      <sheetName val="PSW_Sheet"/>
      <sheetName val="[입찰안.xls][입찰안.xls]_____xls_2326"/>
      <sheetName val="[입찰안.xls][입찰안.xls]_____xls_2327"/>
      <sheetName val="[입찰안.xls][입찰안.xls]_____xls_2275"/>
      <sheetName val="[입찰안.xls][입찰안.xls]_____xls_2297"/>
      <sheetName val="[입찰안.xls][입찰안.xls]_____xls_2303"/>
      <sheetName val="[입찰안.xls][입찰안.xls]_____xls_2319"/>
      <sheetName val="[입찰안.xls][입찰안.xls]_____xls_2276"/>
      <sheetName val="[입찰안.xls][입찰안.xls]_____xls_2277"/>
      <sheetName val="[입찰안.xls][입찰안.xls]_____xls_2280"/>
      <sheetName val="[입찰안.xls][입찰안.xls]_____xls_2281"/>
      <sheetName val="[입찰안.xls][입찰안.xls]_____xls_2282"/>
      <sheetName val="[입찰안.xls][입찰안.xls]_____xls_2278"/>
      <sheetName val="[입찰안.xls][입찰안.xls]_____xls_2279"/>
      <sheetName val="[입찰안.xls][입찰안.xls]_____xls_2283"/>
      <sheetName val="[입찰안.xls][입찰안.xls]_____xls_2284"/>
      <sheetName val="[입찰안.xls][입찰안.xls]_____xls_2285"/>
      <sheetName val="[입찰안.xls][입찰안.xls]_____xls_2290"/>
      <sheetName val="[입찰안.xls][입찰안.xls]_____xls_2288"/>
      <sheetName val="[입찰안.xls][입찰안.xls]_____xls_2286"/>
      <sheetName val="[입찰안.xls][입찰안.xls]_____xls_2287"/>
      <sheetName val="[입찰안.xls][입찰안.xls]_____xls_2289"/>
      <sheetName val="[입찰안.xls][입찰안.xls]_____xls_2291"/>
      <sheetName val="[입찰안.xls][입찰안.xls]_____xls_2292"/>
      <sheetName val="[입찰안.xls][입찰안.xls]_____xls_2293"/>
      <sheetName val="[입찰안.xls][입찰안.xls]_____xls_2294"/>
      <sheetName val="[입찰안.xls][입찰안.xls]_____xls_2295"/>
      <sheetName val="[입찰안.xls][입찰안.xls]_____xls_2296"/>
      <sheetName val="[입찰안.xls][입찰안.xls]_____xls_2298"/>
      <sheetName val="[입찰안.xls][입찰안.xls]_____xls_2300"/>
      <sheetName val="[입찰안.xls][입찰안.xls]_____xls_2299"/>
      <sheetName val="[입찰안.xls][입찰안.xls]_____xls_2301"/>
      <sheetName val="[입찰안.xls][입찰안.xls]_____xls_2302"/>
      <sheetName val="[입찰안.xls][입찰안.xls]_____xls_2304"/>
      <sheetName val="[입찰안.xls][입찰안.xls]_____xls_2320"/>
      <sheetName val="[입찰안.xls][입찰안.xls]_____xls_2322"/>
      <sheetName val="[입찰안.xls][입찰안.xls]_____xls_2309"/>
      <sheetName val="[입찰안.xls][입찰안.xls]_____xls_2305"/>
      <sheetName val="[입찰안.xls][입찰안.xls]_____xls_2308"/>
      <sheetName val="[입찰안.xls][입찰안.xls]_____xls_2306"/>
      <sheetName val="[입찰안.xls][입찰안.xls]_____xls_2307"/>
      <sheetName val="[입찰안.xls][입찰안.xls]_____xls_2310"/>
      <sheetName val="[입찰안.xls][입찰안.xls]_____xls_2311"/>
      <sheetName val="[입찰안.xls][입찰안.xls]_____xls_2312"/>
      <sheetName val="[입찰안.xls][입찰안.xls]_____xls_2313"/>
      <sheetName val="[입찰안.xls][입찰안.xls]_____xls_2314"/>
      <sheetName val="[입찰안.xls][입찰안.xls]_____xls_2315"/>
      <sheetName val="[입찰안.xls][입찰안.xls]_____xls_2316"/>
      <sheetName val="[입찰안.xls][입찰안.xls]_____xls_2317"/>
      <sheetName val="[입찰안.xls][입찰안.xls]_____xls_2318"/>
      <sheetName val="[입찰안.xls][입찰안.xls]_____xls_2323"/>
      <sheetName val="[입찰안.xls][입찰안.xls]_____xls_2321"/>
      <sheetName val="[입찰안.xls][입찰안.xls]_____xls_2324"/>
      <sheetName val="[입찰안.xls][입찰안.xls]_____xls_2325"/>
      <sheetName val="[입찰안.xls][입찰안.xls]_____xls_2328"/>
      <sheetName val="[입찰안.xls][입찰안.xls]_____xls_2335"/>
      <sheetName val="결재탔"/>
      <sheetName val="생산직"/>
      <sheetName val="[입찰안.xls][입찰안.xls]_____xls_2433"/>
      <sheetName val="[입찰안.xls][입찰안.xls]_____xls_2431"/>
      <sheetName val="stability?䘢䠂檱䠛檳"/>
      <sheetName val="6__안전"/>
      <sheetName val="unitpric"/>
      <sheetName val="기성(1차)_7"/>
      <sheetName val="5호광장_(만점)10"/>
      <sheetName val="인천국제_(만점)_(2)10"/>
      <sheetName val="Total_단위경유량집계10"/>
      <sheetName val="앉음벽_(2)10"/>
      <sheetName val="BH-1_(2)10"/>
      <sheetName val="표__지10"/>
      <sheetName val="준검_내역서10"/>
      <sheetName val="토공유동표(전체_당초)10"/>
      <sheetName val="1_수인터널10"/>
      <sheetName val="4_전기10"/>
      <sheetName val="I_설계조건10"/>
      <sheetName val="노원열병합__건축공사기성내역서10"/>
      <sheetName val="1_설계조건10"/>
      <sheetName val="조도계산서_(도서)10"/>
      <sheetName val="_HIT__HMC_견적_3900_10"/>
      <sheetName val="7__현장관리비_10"/>
      <sheetName val="6__안전관리비10"/>
      <sheetName val="보고서_기기리스트9"/>
      <sheetName val="소포내역_(2)10"/>
      <sheetName val="unit_49"/>
      <sheetName val="3련_BOX10"/>
      <sheetName val="플랜트_설치9"/>
      <sheetName val="11_산출(전열)10"/>
      <sheetName val="6_산출(동력)10"/>
      <sheetName val="7_산출(TRAY)10"/>
      <sheetName val="5_산출(전력)9"/>
      <sheetName val="수량산출서(전력간선_지하D_C)9"/>
      <sheetName val="우수관매설및_우수받이10"/>
      <sheetName val="11_우각부_보강10"/>
      <sheetName val="제출내역_(2)10"/>
      <sheetName val="내역_ver1_010"/>
      <sheetName val="plan&amp;section_of_foundation10"/>
      <sheetName val="pile_bearing_capa_&amp;_arrenge10"/>
      <sheetName val="working_load_at_the_btm_ft_10"/>
      <sheetName val="stability_check10"/>
      <sheetName val="design_criteria10"/>
      <sheetName val="배수공_시멘트_및_골재량_산출9"/>
      <sheetName val="내___역9"/>
      <sheetName val="2_1__노무비_평균단가산출9"/>
      <sheetName val="A_견적9"/>
      <sheetName val="배수내역_(2)9"/>
      <sheetName val="Customer_Databas9"/>
      <sheetName val="投标材料清单_9"/>
      <sheetName val="개인별_순위표9"/>
      <sheetName val="spc_배관견적9"/>
      <sheetName val="_HIT-&gt;HMC_견적(3900)9"/>
      <sheetName val="1_취수장9"/>
      <sheetName val="Cash_Flow-19"/>
      <sheetName val="3_1공사현황_공정표9"/>
      <sheetName val="전_기9"/>
      <sheetName val="SHEET_PILE단가9"/>
      <sheetName val="화재_탐지_설비9"/>
      <sheetName val="2차전체변경예정_(2)9"/>
      <sheetName val="노임_단가9"/>
      <sheetName val="6PILE__(돌출)9"/>
      <sheetName val="내역서_9"/>
      <sheetName val="8_현장관리비9"/>
      <sheetName val="7_안전관리비9"/>
      <sheetName val="BH_1__2_9"/>
      <sheetName val="목차_9"/>
      <sheetName val="귀래_설계_공내역서9"/>
      <sheetName val="설_계9"/>
      <sheetName val="1_설계기준9"/>
      <sheetName val="집_계_표9"/>
      <sheetName val="세골재__T2_변경_현황9"/>
      <sheetName val="별표_9"/>
      <sheetName val="도담구내_개소별_명세9"/>
      <sheetName val="참조_(2)8"/>
      <sheetName val="장비_(2)8"/>
      <sheetName val="3BL공동구_수량8"/>
      <sheetName val="전선_및_전선관8"/>
      <sheetName val="5_동별횡주관경8"/>
      <sheetName val="단___산8"/>
      <sheetName val="실____단8"/>
      <sheetName val="암거_제원표8"/>
      <sheetName val="노무비_근거8"/>
      <sheetName val="기성(1차)_8"/>
      <sheetName val="_갑지8"/>
      <sheetName val="내역서1999_8최종8"/>
      <sheetName val="Sheet1_(2)8"/>
      <sheetName val="제수변_수량집계표(보통)8"/>
      <sheetName val="일위대가_8"/>
      <sheetName val="4_LINE8"/>
      <sheetName val="7_th8"/>
      <sheetName val="5호광장_(만점)11"/>
      <sheetName val="인천국제_(만점)_(2)11"/>
      <sheetName val="Total_단위경유량집계11"/>
      <sheetName val="앉음벽_(2)11"/>
      <sheetName val="BH-1_(2)11"/>
      <sheetName val="표__지11"/>
      <sheetName val="준검_내역서11"/>
      <sheetName val="토공유동표(전체_당초)11"/>
      <sheetName val="1_수인터널11"/>
      <sheetName val="4_전기11"/>
      <sheetName val="I_설계조건11"/>
      <sheetName val="노원열병합__건축공사기성내역서11"/>
      <sheetName val="1_설계조건11"/>
      <sheetName val="조도계산서_(도서)11"/>
      <sheetName val="_HIT__HMC_견적_3900_11"/>
      <sheetName val="7__현장관리비_11"/>
      <sheetName val="6__안전관리비11"/>
      <sheetName val="보고서_기기리스트10"/>
      <sheetName val="소포내역_(2)11"/>
      <sheetName val="unit_410"/>
      <sheetName val="3련_BOX11"/>
      <sheetName val="플랜트_설치10"/>
      <sheetName val="11_산출(전열)11"/>
      <sheetName val="6_산출(동력)11"/>
      <sheetName val="7_산출(TRAY)11"/>
      <sheetName val="5_산출(전력)10"/>
      <sheetName val="수량산출서(전력간선_지하D_C)10"/>
      <sheetName val="MSS_210"/>
      <sheetName val="우수관매설및_우수받이11"/>
      <sheetName val="11_우각부_보강11"/>
      <sheetName val="제출내역_(2)11"/>
      <sheetName val="내역_ver1_011"/>
      <sheetName val="plan&amp;section_of_foundation11"/>
      <sheetName val="pile_bearing_capa_&amp;_arrenge11"/>
      <sheetName val="working_load_at_the_btm_ft_11"/>
      <sheetName val="stability_check11"/>
      <sheetName val="design_criteria11"/>
      <sheetName val="배수공_시멘트_및_골재량_산출10"/>
      <sheetName val="내___역10"/>
      <sheetName val="2_1__노무비_평균단가산출10"/>
      <sheetName val="A_견적10"/>
      <sheetName val="배수내역_(2)10"/>
      <sheetName val="Customer_Databas10"/>
      <sheetName val="投标材料清单_10"/>
      <sheetName val="개인별_순위표10"/>
      <sheetName val="spc_배관견적10"/>
      <sheetName val="_HIT-&gt;HMC_견적(3900)10"/>
      <sheetName val="1_취수장10"/>
      <sheetName val="Cash_Flow-110"/>
      <sheetName val="3_1공사현황_공정표10"/>
      <sheetName val="전_기10"/>
      <sheetName val="SHEET_PILE단가10"/>
      <sheetName val="화재_탐지_설비10"/>
      <sheetName val="2차전체변경예정_(2)10"/>
      <sheetName val="노임_단가10"/>
      <sheetName val="6PILE__(돌출)10"/>
      <sheetName val="내역서_10"/>
      <sheetName val="8_현장관리비10"/>
      <sheetName val="7_안전관리비10"/>
      <sheetName val="BH_1__2_10"/>
      <sheetName val="목차_10"/>
      <sheetName val="귀래_설계_공내역서10"/>
      <sheetName val="설_계10"/>
      <sheetName val="1_설계기준10"/>
      <sheetName val="집_계_표10"/>
      <sheetName val="세골재__T2_변경_현황10"/>
      <sheetName val="별표_10"/>
      <sheetName val="도담구내_개소별_명세10"/>
      <sheetName val="노임단가_(2)9"/>
      <sheetName val="3_공통공사대비9"/>
      <sheetName val="참조_(2)9"/>
      <sheetName val="단가_및_재료비9"/>
      <sheetName val="장비_(2)9"/>
      <sheetName val="RETAIL_(ABOVE)9"/>
      <sheetName val="5__현장관리비(new)_9"/>
      <sheetName val="장비비_명세서19"/>
      <sheetName val="2_대외공문9"/>
      <sheetName val="3BL공동구_수량9"/>
      <sheetName val="전선_및_전선관9"/>
      <sheetName val="7_공정표9"/>
      <sheetName val="단면_(2)9"/>
      <sheetName val="5_동별횡주관경9"/>
      <sheetName val="단___산9"/>
      <sheetName val="실____단9"/>
      <sheetName val="암거_제원표9"/>
      <sheetName val="노무비_근거9"/>
      <sheetName val="기성(1차)_9"/>
      <sheetName val="_갑지9"/>
      <sheetName val="내역서1999_8최종9"/>
      <sheetName val="Sheet1_(2)9"/>
      <sheetName val="Eq__Mobilization9"/>
      <sheetName val="제수변_수량집계표(보통)9"/>
      <sheetName val="일위대가_9"/>
      <sheetName val="4_LINE9"/>
      <sheetName val="7_th9"/>
      <sheetName val="5호광장_(만점)12"/>
      <sheetName val="인천국제_(만점)_(2)12"/>
      <sheetName val="Total_단위경유량집계12"/>
      <sheetName val="앉음벽_(2)12"/>
      <sheetName val="BH-1_(2)12"/>
      <sheetName val="표__지12"/>
      <sheetName val="준검_내역서12"/>
      <sheetName val="토공유동표(전체_당초)12"/>
      <sheetName val="1_수인터널12"/>
      <sheetName val="4_전기12"/>
      <sheetName val="I_설계조건12"/>
      <sheetName val="노원열병합__건축공사기성내역서12"/>
      <sheetName val="1_설계조건12"/>
      <sheetName val="조도계산서_(도서)12"/>
      <sheetName val="_HIT__HMC_견적_3900_12"/>
      <sheetName val="7__현장관리비_12"/>
      <sheetName val="6__안전관리비12"/>
      <sheetName val="보고서_기기리스트11"/>
      <sheetName val="소포내역_(2)12"/>
      <sheetName val="unit_411"/>
      <sheetName val="plan&amp;section_of_foundation12"/>
      <sheetName val="pile_bearing_capa_&amp;_arrenge12"/>
      <sheetName val="working_load_at_the_btm_ft_12"/>
      <sheetName val="stability_check12"/>
      <sheetName val="design_criteria12"/>
      <sheetName val="내역_ver1_012"/>
      <sheetName val="11_산출(전열)12"/>
      <sheetName val="6_산출(동력)12"/>
      <sheetName val="7_산출(TRAY)12"/>
      <sheetName val="우수관매설및_우수받이12"/>
      <sheetName val="11_우각부_보강12"/>
      <sheetName val="제출내역_(2)12"/>
      <sheetName val="배수공_시멘트_및_골재량_산출11"/>
      <sheetName val="내___역11"/>
      <sheetName val="플랜트_설치11"/>
      <sheetName val="3련_BOX12"/>
      <sheetName val="MSS_211"/>
      <sheetName val="2_1__노무비_평균단가산출11"/>
      <sheetName val="5_산출(전력)11"/>
      <sheetName val="A_견적11"/>
      <sheetName val="배수내역_(2)11"/>
      <sheetName val="수량산출서(전력간선_지하D_C)11"/>
      <sheetName val="Customer_Databas11"/>
      <sheetName val="개인별_순위표11"/>
      <sheetName val="投标材料清单_11"/>
      <sheetName val="spc_배관견적11"/>
      <sheetName val="_HIT-&gt;HMC_견적(3900)11"/>
      <sheetName val="1_취수장11"/>
      <sheetName val="Cash_Flow-111"/>
      <sheetName val="3_1공사현황_공정표11"/>
      <sheetName val="전_기11"/>
      <sheetName val="SHEET_PILE단가11"/>
      <sheetName val="화재_탐지_설비11"/>
      <sheetName val="2차전체변경예정_(2)11"/>
      <sheetName val="노임_단가11"/>
      <sheetName val="6PILE__(돌출)11"/>
      <sheetName val="내역서_11"/>
      <sheetName val="8_현장관리비11"/>
      <sheetName val="7_안전관리비11"/>
      <sheetName val="BH_1__2_11"/>
      <sheetName val="목차_11"/>
      <sheetName val="귀래_설계_공내역서11"/>
      <sheetName val="설_계11"/>
      <sheetName val="1_설계기준11"/>
      <sheetName val="집_계_표11"/>
      <sheetName val="세골재__T2_변경_현황11"/>
      <sheetName val="별표_11"/>
      <sheetName val="일위대가_10"/>
      <sheetName val="4_LINE10"/>
      <sheetName val="7_th10"/>
      <sheetName val="도담구내_개소별_명세11"/>
      <sheetName val="3_공통공사대비10"/>
      <sheetName val="단가_및_재료비10"/>
      <sheetName val="노임단가_(2)10"/>
      <sheetName val="단___산10"/>
      <sheetName val="실____단10"/>
      <sheetName val="7_공정표10"/>
      <sheetName val="단면_(2)10"/>
      <sheetName val="장비비_명세서110"/>
      <sheetName val="RETAIL_(ABOVE)10"/>
      <sheetName val="5__현장관리비(new)_10"/>
      <sheetName val="노무비_근거10"/>
      <sheetName val="암거_제원표10"/>
      <sheetName val="5_동별횡주관경10"/>
      <sheetName val="2_대외공문10"/>
      <sheetName val="장비_(2)10"/>
      <sheetName val="참조_(2)10"/>
      <sheetName val="Sheet1_(2)10"/>
      <sheetName val="제수변_수량집계표(보통)10"/>
      <sheetName val="Eq__Mobilization10"/>
      <sheetName val="3BL공동구_수량10"/>
      <sheetName val="전선_및_전선관10"/>
      <sheetName val="내역서1999_8최종10"/>
      <sheetName val="기성(1차)_10"/>
      <sheetName val="_갑지10"/>
      <sheetName val="5F_계약단가"/>
      <sheetName val="명단"/>
      <sheetName val="제조 경영"/>
      <sheetName val="5호광장_(만점)13"/>
      <sheetName val="인천국제_(만점)_(2)13"/>
      <sheetName val="Total_단위경유량집계13"/>
      <sheetName val="앉음벽_(2)13"/>
      <sheetName val="BH-1_(2)13"/>
      <sheetName val="표__지13"/>
      <sheetName val="준검_내역서13"/>
      <sheetName val="토공유동표(전체_당초)13"/>
      <sheetName val="1_수인터널13"/>
      <sheetName val="4_전기13"/>
      <sheetName val="I_설계조건13"/>
      <sheetName val="노원열병합__건축공사기성내역서13"/>
      <sheetName val="1_설계조건13"/>
      <sheetName val="조도계산서_(도서)13"/>
      <sheetName val="_HIT__HMC_견적_3900_13"/>
      <sheetName val="7__현장관리비_13"/>
      <sheetName val="6__안전관리비13"/>
      <sheetName val="보고서_기기리스트12"/>
      <sheetName val="소포내역_(2)13"/>
      <sheetName val="unit_412"/>
      <sheetName val="plan&amp;section_of_foundation13"/>
      <sheetName val="pile_bearing_capa_&amp;_arrenge13"/>
      <sheetName val="working_load_at_the_btm_ft_13"/>
      <sheetName val="stability_check13"/>
      <sheetName val="design_criteria13"/>
      <sheetName val="내역_ver1_013"/>
      <sheetName val="11_산출(전열)13"/>
      <sheetName val="6_산출(동력)13"/>
      <sheetName val="7_산출(TRAY)13"/>
      <sheetName val="우수관매설및_우수받이13"/>
      <sheetName val="11_우각부_보강13"/>
      <sheetName val="제출내역_(2)13"/>
      <sheetName val="배수공_시멘트_및_골재량_산출12"/>
      <sheetName val="내___역12"/>
      <sheetName val="플랜트_설치12"/>
      <sheetName val="3련_BOX13"/>
      <sheetName val="MSS_212"/>
      <sheetName val="2_1__노무비_평균단가산출12"/>
      <sheetName val="5_산출(전력)12"/>
      <sheetName val="A_견적12"/>
      <sheetName val="배수내역_(2)12"/>
      <sheetName val="수량산출서(전력간선_지하D_C)12"/>
      <sheetName val="Customer_Databas12"/>
      <sheetName val="개인별_순위표12"/>
      <sheetName val="投标材料清单_12"/>
      <sheetName val="spc_배관견적12"/>
      <sheetName val="_HIT-&gt;HMC_견적(3900)12"/>
      <sheetName val="1_취수장12"/>
      <sheetName val="Cash_Flow-112"/>
      <sheetName val="3_1공사현황_공정표12"/>
      <sheetName val="전_기12"/>
      <sheetName val="SHEET_PILE단가12"/>
      <sheetName val="화재_탐지_설비12"/>
      <sheetName val="2차전체변경예정_(2)12"/>
      <sheetName val="노임_단가12"/>
      <sheetName val="6PILE__(돌출)12"/>
      <sheetName val="내역서_12"/>
      <sheetName val="8_현장관리비12"/>
      <sheetName val="7_안전관리비12"/>
      <sheetName val="BH_1__2_12"/>
      <sheetName val="목차_12"/>
      <sheetName val="귀래_설계_공내역서12"/>
      <sheetName val="설_계12"/>
      <sheetName val="1_설계기준12"/>
      <sheetName val="집_계_표12"/>
      <sheetName val="세골재__T2_변경_현황12"/>
      <sheetName val="별표_12"/>
      <sheetName val="일위대가_11"/>
      <sheetName val="4_LINE11"/>
      <sheetName val="7_th11"/>
      <sheetName val="도담구내_개소별_명세12"/>
      <sheetName val="3_공통공사대비11"/>
      <sheetName val="단가_및_재료비11"/>
      <sheetName val="노임단가_(2)11"/>
      <sheetName val="단___산11"/>
      <sheetName val="실____단11"/>
      <sheetName val="7_공정표11"/>
      <sheetName val="단면_(2)11"/>
      <sheetName val="장비비_명세서111"/>
      <sheetName val="6__수량산출서8"/>
      <sheetName val="RETAIL_(ABOVE)11"/>
      <sheetName val="5__현장관리비(new)_11"/>
      <sheetName val="노무비_근거11"/>
      <sheetName val="암거_제원표11"/>
      <sheetName val="5_동별횡주관경11"/>
      <sheetName val="2_대외공문11"/>
      <sheetName val="장비_(2)11"/>
      <sheetName val="참조_(2)11"/>
      <sheetName val="Sheet1_(2)11"/>
      <sheetName val="제수변_수량집계표(보통)11"/>
      <sheetName val="Eq__Mobilization11"/>
      <sheetName val="3BL공동구_수량11"/>
      <sheetName val="전선_및_전선관11"/>
      <sheetName val="내역서1999_8최종11"/>
      <sheetName val="CM_18"/>
      <sheetName val="_갑지11"/>
      <sheetName val="도담구내_개소별_명柖8"/>
      <sheetName val="danh_muc_vat_tu8"/>
      <sheetName val="Register-BG_NCC8"/>
      <sheetName val="Data_28"/>
      <sheetName val="TB_chính8"/>
      <sheetName val="Steel_pipe8"/>
      <sheetName val="Ref_pipe+Ins8"/>
      <sheetName val="Plastic_pipe8"/>
      <sheetName val="Air_Grilles8"/>
      <sheetName val="Cost_bd-&quot;A&quot;8"/>
      <sheetName val="수량산출서_(2)7"/>
      <sheetName val="1_CB7"/>
      <sheetName val="토공_total7"/>
      <sheetName val="기성(1차)_11"/>
      <sheetName val="습식및_셀프레벨링8"/>
      <sheetName val="1차_내역서8"/>
      <sheetName val="BSD_(2)7"/>
      <sheetName val="바_한일양산7"/>
      <sheetName val="Project_Brief7"/>
      <sheetName val="영업_일17"/>
      <sheetName val="기기_내역서7"/>
      <sheetName val="일위대가56-1_7"/>
      <sheetName val="일위대가71-1_7"/>
      <sheetName val="일위대가74-1_7"/>
      <sheetName val="일위대가76-1_7"/>
      <sheetName val="일위대가77-1_7"/>
      <sheetName val="일위대가78-1_7"/>
      <sheetName val="_소방공사_산출근거7"/>
      <sheetName val="전사_(2)7"/>
      <sheetName val="BA_(2)7"/>
      <sheetName val="CP_(2)7"/>
      <sheetName val="토공_토적표7"/>
      <sheetName val="4__VOs_summary7"/>
      <sheetName val="변경명신물량_(2)7"/>
      <sheetName val="아파트_6"/>
      <sheetName val="Xunit_(단위환산)6"/>
      <sheetName val="장비코드표_0506016"/>
      <sheetName val="2007년_생산1부장비6"/>
      <sheetName val="2008년_생산부전장비코드6"/>
      <sheetName val="DDB부_장비_관리현황6"/>
      <sheetName val="기존단가_(2)7"/>
      <sheetName val="DATA_LISTS5"/>
      <sheetName val="Chiet_tinh_dz357"/>
      <sheetName val="Bảng_mã_VT7"/>
      <sheetName val="Elec_LG5"/>
      <sheetName val="ESTI_5"/>
      <sheetName val="D_&amp;_W_sizes5"/>
      <sheetName val="Gia_vat_tu5"/>
      <sheetName val="dtct_cong5"/>
      <sheetName val="DGCT_(01)5"/>
      <sheetName val="SCOPE_OF_WORK5"/>
      <sheetName val="Chi_tiet5"/>
      <sheetName val="nhôm_1,2mm5"/>
      <sheetName val="nhôm_1,4mm5"/>
      <sheetName val="01__DATA5"/>
      <sheetName val="So_sanh4"/>
      <sheetName val="Phan_tich_ca_may4"/>
      <sheetName val="Chenh_lech_ca_may4"/>
      <sheetName val="TLg_CN&amp;Laixe4"/>
      <sheetName val="TLg_CN&amp;Laixe_(2)4"/>
      <sheetName val="TLg_Laitau4"/>
      <sheetName val="TLg_Laitau_(2)4"/>
      <sheetName val="Cọc_nhồi4"/>
      <sheetName val="Dầm_14"/>
      <sheetName val="Gia_VLNCMTC4"/>
      <sheetName val="Chiet_tinh_don_gia_CM4"/>
      <sheetName val="Sàn_T14"/>
      <sheetName val="Lỗ_thông_gió4"/>
      <sheetName val="Measure_13064"/>
      <sheetName val="Sàn_tầng_01_(_old_)4"/>
      <sheetName val="EE_(3)4"/>
      <sheetName val="RAB_AR&amp;STR3"/>
      <sheetName val="Isolasi_Luar_Dalam3"/>
      <sheetName val="Isolasi_Luar3"/>
      <sheetName val="Div26_-_Elect3"/>
      <sheetName val="[입찰안_xls]직접뀀鞖/3"/>
      <sheetName val="U_P_Breakdown3"/>
      <sheetName val="1_R18_BF3"/>
      <sheetName val="6_External_works-R183"/>
      <sheetName val="Khoi_luong1"/>
      <sheetName val="_입찰안_xls__입찰안_xls__입찰안_xls____4"/>
      <sheetName val="DTICH_(Full)1"/>
      <sheetName val="[입찰안_xls][입찰안_xls][입찰안_xls]B201"/>
      <sheetName val="[입찰안_xls][입찰안_xls][입찰안_xls]B202"/>
      <sheetName val="[입찰안_xls][입찰안_xls][입찰안_xls]B203"/>
      <sheetName val="[입찰안_xls][입찰안_xls][입찰안_xls]B204"/>
      <sheetName val="[입찰안_xls][입찰안_xls][입찰안_xls]B205"/>
      <sheetName val="[입찰안_xls][입찰안_xls][입찰안_xls]B206"/>
      <sheetName val="[입찰안_xls][입찰안_xls][입찰안_xls]B207"/>
      <sheetName val="[입찰안_xls][입찰안_xls][입찰안_xls]B208"/>
      <sheetName val="[입찰안_xls][입찰안_xls][입찰안_xls]B209"/>
      <sheetName val="[입찰안_xls][입찰안_xls][입찰안_xls]B210"/>
      <sheetName val="[입찰안_xls][입찰안_xls][입찰안_xls]B211"/>
      <sheetName val="[입찰안_xls][입찰안_xls][입찰안_xls]B212"/>
      <sheetName val="[입찰안_xls][입찰안_xls][입찰안_xls]B213"/>
      <sheetName val="[입찰안_xls][입찰안_xls][입찰안_xls]B214"/>
      <sheetName val="[입찰안_xls][입찰안_xls][입찰안_xls]B215"/>
      <sheetName val="[입찰안_xls][입찰안_xls][입찰안_xls]B216"/>
      <sheetName val="[입찰안_xls][입찰안_xls][입찰안_xls]B217"/>
      <sheetName val="[입찰안_xls][입찰안_xls][입찰안_xls]B218"/>
      <sheetName val="[입찰안_xls][입찰안_xls][입찰안_xls]B219"/>
      <sheetName val="[입찰안_xls][입찰안_xls][입찰안_xls]B220"/>
      <sheetName val="[입찰안_xls][입찰안_xls][입찰안_xls]B221"/>
      <sheetName val="[입찰안_xls][입찰안_xls][입찰안_xls]B222"/>
      <sheetName val="[입찰안_xls][입찰안_xls][입찰안_xls]B223"/>
      <sheetName val="[입찰안_xls][입찰안_xls][입찰안_xls]B224"/>
      <sheetName val="[입찰안_xls][입찰안_xls][입찰안_xls]B225"/>
      <sheetName val="[입찰안_xls][입찰안_xls][입찰안_xls]B226"/>
      <sheetName val="[입찰안_xls][입찰안_xls][입찰안_xls]B227"/>
      <sheetName val="Thuc_thanh1"/>
      <sheetName val="COST_SUMMARY1"/>
      <sheetName val="Xuly_Data1"/>
      <sheetName val="5F_계약단가1"/>
      <sheetName val="MAIN_GATE_HOUSE1"/>
      <sheetName val="TL_rieng1"/>
      <sheetName val="PHU_LUC_011"/>
      <sheetName val="Đầu_vào1"/>
      <sheetName val="Cost_factor1"/>
      <sheetName val="Item_list1"/>
      <sheetName val="Sheet_Template_Empty1"/>
      <sheetName val="chiet_tinh1"/>
      <sheetName val="1__Dashboard1"/>
      <sheetName val="[입찰안_xls][입찰안_xls]직접뀀鞖/4"/>
      <sheetName val="제조_경영"/>
      <sheetName val="Báo_cáo2"/>
      <sheetName val="Đơn_giá_theo_m2"/>
      <sheetName val="Bill_No_1_6"/>
      <sheetName val="Bill_No_1_10"/>
      <sheetName val="Bill_No_3_3"/>
      <sheetName val="Bill_No_1_4"/>
      <sheetName val="Bill_No_1_7"/>
      <sheetName val="Summary_Bill_No__3"/>
      <sheetName val="[입찰안.xls][입찰안.xls]_____xls_2434"/>
      <sheetName val="대비2"/>
      <sheetName val="주안3차A-A"/>
      <sheetName val="[입찰안.xls][입찰안.xls]_____xls_2430"/>
      <sheetName val="[입찰안.xls][입찰안.xls]_____xls_2426"/>
      <sheetName val="[입찰안.xls][입찰안.xls]_____xls_2428"/>
      <sheetName val="[입찰안.xls][입찰안.xls]_____xls_2427"/>
      <sheetName val="[입찰안.xls][입찰안.xls]_입찰안_xls_1001"/>
      <sheetName val="2선재"/>
      <sheetName val="[입찰안.xls][입찰안.xls]_____xls_2371"/>
      <sheetName val="Regenerator  Concrete Structure"/>
      <sheetName val="Ts&amp;Cs"/>
      <sheetName val="Variables"/>
      <sheetName val="대운산출"/>
      <sheetName val="[입찰안.xls][입찰안.xls]_____xls_2355"/>
      <sheetName val="[입찰안.xls][입찰안.xls]_____xls_2359"/>
      <sheetName val="[입찰안.xls][입찰안.xls]_____xls_2363"/>
      <sheetName val="공사비"/>
      <sheetName val="기초입력 DATA"/>
      <sheetName val="[입찰안.xls][입찰안.xls]_____xls_2337"/>
      <sheetName val="[입찰안.xls][입찰안.xls]_____xls_2338"/>
      <sheetName val="[입찰안.xls][입찰안.xls]_____xls_2336"/>
      <sheetName val="[입찰안.xls][입찰안.xls]_____xls_2353"/>
      <sheetName val="[입찰안.xls][입찰안.xls]_____xls_2348"/>
      <sheetName val="[입찰안.xls][입찰안.xls]_____xls_2351"/>
      <sheetName val="[입찰안.xls][입찰안.xls]_____xls_2349"/>
      <sheetName val="산출서양식01"/>
      <sheetName val="[입찰안.xls][입찰안.xls]_____xls_2341"/>
      <sheetName val="[입찰안.xls][입찰안.xls]_____xls_2345"/>
      <sheetName val="[입찰안.xls][입찰안.xls]_____xls_2340"/>
      <sheetName val="[입찰안.xls][입찰안.xls]_____xls_2339"/>
      <sheetName val="[입찰안.xls][입찰안.xls]_____xls_2344"/>
      <sheetName val="[입찰안.xls][입찰안.xls]_____xls_2343"/>
      <sheetName val="[입찰안.xls][입찰안.xls]_____xls_2342"/>
      <sheetName val="[입찰안.xls][입찰안.xls]_____xls_2346"/>
      <sheetName val="[입찰안.xls][입찰안.xls]_____xls_2347"/>
      <sheetName val="[입찰안.xls][입찰안.xls]_____xls_2352"/>
      <sheetName val="[입찰안.xls][입찰안.xls]_____xls_2350"/>
      <sheetName val="[입찰안.xls][입찰안.xls]_____xls_2354"/>
      <sheetName val="[입찰안.xls][입찰안.xls]_____xls_2356"/>
      <sheetName val="[입찰안.xls][입찰안.xls]_____xls_2365"/>
      <sheetName val="[입찰안.xls][입찰안.xls]_____xls_2357"/>
      <sheetName val="[입찰안.xls][입찰안.xls]_____xls_2358"/>
      <sheetName val="[입찰안.xls][입찰안.xls]_____xls_2360"/>
      <sheetName val="[입찰안.xls][입찰안.xls]_____xls_2361"/>
      <sheetName val="[입찰안.xls][입찰안.xls]_____xls_2362"/>
      <sheetName val="[입찰안.xls][입찰안.xls]_____xls_2366"/>
      <sheetName val="[입찰안.xls][입찰안.xls]_____xls_2364"/>
      <sheetName val="[입찰안.xls][입찰안.xls]_____xls_2368"/>
      <sheetName val="[입찰안.xls][입찰안.xls]_____xls_2369"/>
      <sheetName val="[입찰안.xls][입찰안.xls]_____xls_2367"/>
      <sheetName val="[입찰안.xls][입찰안.xls]_____xls_2370"/>
      <sheetName val="[입찰안.xls][입찰안.xls]_____xls_2375"/>
      <sheetName val="[입찰안.xls][입찰안.xls]_____xls_2372"/>
      <sheetName val="[입찰안.xls][입찰안.xls]_____xls_2376"/>
      <sheetName val="[입찰안.xls][입찰안.xls]_____xls_2374"/>
      <sheetName val="[입찰안.xls][입찰안.xls]_____xls_2373"/>
      <sheetName val="[입찰안.xls][입찰안.xls]_____xls_2380"/>
      <sheetName val="[입찰안.xls][입찰안.xls]_____xls_2383"/>
      <sheetName val="[입찰안.xls][입찰안.xls]_____xls_2377"/>
      <sheetName val="[입찰안.xls][입찰안.xls]_____xls_2378"/>
      <sheetName val="[입찰안.xls][입찰안.xls]_____xls_2379"/>
      <sheetName val="[입찰안.xls][입찰안.xls]_____xls_2381"/>
      <sheetName val="[입찰안.xls][입찰안.xls]_____xls_2382"/>
      <sheetName val="[입찰안.xls][입찰안.xls]_____xls_2384"/>
      <sheetName val="[입찰안.xls][입찰안.xls]_____xls_2385"/>
      <sheetName val="[입찰안.xls][입찰안.xls]_____xls_2387"/>
      <sheetName val="[입찰안.xls][입찰안.xls]_____xls_2386"/>
      <sheetName val="[입찰안.xls][입찰안.xls]_____xls_2388"/>
      <sheetName val="[입찰안.xls][입찰안.xls]_____xls_2394"/>
      <sheetName val="[입찰안.xls][입찰안.xls]_____xls_2389"/>
      <sheetName val="[입찰안.xls][입찰안.xls]_____xls_2393"/>
      <sheetName val="[입찰안.xls][입찰안.xls]_____xls_2392"/>
      <sheetName val="[입찰안.xls][입찰안.xls]_____xls_2391"/>
      <sheetName val="[입찰안.xls][입찰안.xls]_____xls_2390"/>
      <sheetName val="[입찰안.xls][입찰안.xls]_____xls_2395"/>
      <sheetName val="[입찰안.xls][입찰안.xls]_____xls_2412"/>
      <sheetName val="[입찰안.xls][입찰안.xls]_____xls_2396"/>
      <sheetName val="[입찰안.xls][입찰안.xls]_____xls_2398"/>
      <sheetName val="[입찰안.xls][입찰안.xls]_____xls_2400"/>
      <sheetName val="[입찰안.xls][입찰안.xls]_____xls_2397"/>
      <sheetName val="[입찰안.xls][입찰안.xls]_____xls_2399"/>
      <sheetName val="[입찰안.xls][입찰안.xls]_____xls_2403"/>
      <sheetName val="[입찰안.xls][입찰안.xls]_____xls_2405"/>
      <sheetName val="[입찰안.xls][입찰안.xls]_____xls_2401"/>
      <sheetName val="[입찰안.xls][입찰안.xls]_____xls_2402"/>
      <sheetName val="[입찰안.xls][입찰안.xls]_____xls_2411"/>
      <sheetName val="[입찰안.xls][입찰안.xls]_____xls_2404"/>
      <sheetName val="[입찰안.xls][입찰안.xls]_____xls_2406"/>
      <sheetName val="[입찰안.xls][입찰안.xls]_____xls_2407"/>
      <sheetName val="[입찰안.xls][입찰안.xls]_____xls_2408"/>
      <sheetName val="[입찰안.xls][입찰안.xls]_____xls_2409"/>
      <sheetName val="[입찰안.xls][입찰안.xls]_____xls_2410"/>
      <sheetName val="증감조서"/>
      <sheetName val="[입찰안.xls][입찰안.xls]_입_안_xls_1011"/>
      <sheetName val="[입찰안.xls][입찰안.xls]_입_안_xls_1012"/>
      <sheetName val="[입찰안.xls][입찰안.xls]_입_안_xls_1013"/>
      <sheetName val="[입찰안.xls][입찰안.xls]_입찰안_xls_1002"/>
      <sheetName val="[입찰안.xls][입찰안.xls]_입찰안_xls_1003"/>
      <sheetName val="[입찰안.xls][입찰안.xls]_입_안_xls_1015"/>
      <sheetName val="[입찰안.xls][입찰안.xls]_입_안_xls_1014"/>
      <sheetName val="[입찰안.xls][입찰안.xls]_입찰안_xls_1004"/>
      <sheetName val="[입찰안.xls][입찰안.xls]_입_안_xls_1016"/>
      <sheetName val="[입찰안.xls][입찰안.xls]_입찰안_xls_1005"/>
      <sheetName val="[입찰안.xls][입찰안.xls]_입_안_xls_1017"/>
      <sheetName val="[입찰안.xls][입찰안.xls]_입찰안_xls_1006"/>
      <sheetName val="[입찰안.xls][입찰안.xls]_입_안_xls_1018"/>
      <sheetName val="[입찰안.xls][입찰안.xls]_입_안_xls_1019"/>
      <sheetName val="[입찰안.xls][입찰안.xls]_입찰안_xls_1009"/>
      <sheetName val="[입찰안.xls][입찰안.xls]_입찰안_xls_1007"/>
      <sheetName val="[입찰안.xls][입찰안.xls]_입찰안_xls_1008"/>
      <sheetName val="[입찰안.xls][입찰안.xls]_입_안_xls_1020"/>
      <sheetName val="[입찰안.xls][입찰안.xls]_입_안_xls_1021"/>
      <sheetName val="[입찰안.xls][입찰안.xls]_입_안_xls_1022"/>
      <sheetName val="일용직"/>
      <sheetName val="직접뀀鞖/_x005f_x0000_"/>
      <sheetName val="정리계槜〚_x005f_x0000__x005f_x0000_䇀"/>
      <sheetName val="design_crit_x005f_x0000__x005f_x0000__x00_2"/>
      <sheetName val="내역_verᔈ_x005f_x0000__x005f_x0000_"/>
      <sheetName val="계산_x005f_x0000__x005f_x0000_"/>
      <sheetName val="1_2_3_4_x005f_x0005__x005f_x0000___x005f_x0000__2"/>
      <sheetName val="6_산출닑⾱_x005f_x0005__x005f_x0000_"/>
      <sheetName val="조도계산서Å_x005f_x0000_Ԁ_x005f_x0000__x005f_x0000_"/>
      <sheetName val="조도계산서Å_x005f_x0000_Ԁ_x005f_x0000_耀"/>
      <sheetName val="공량·_x005f_x0000__x005f_x0000_"/>
      <sheetName val="working_load_at_______x005f_x0000___2"/>
      <sheetName val="[입찰안.xls]직접뀀鞖/_x005f_x0000_"/>
      <sheetName val="[입찰안.xls][입찰안.xls]직접뀀鞖/_x005f_x0000_"/>
      <sheetName val="_____x005f_x0000__x005f_x0000__x005f_x0005__x00_2"/>
      <sheetName val="plan_section_of__x005f_x0000__x005f_x0000_2"/>
      <sheetName val="원_x005f_x0000__x005f_x0000_"/>
      <sheetName val="1,2,3,4_x005f_x0005_"/>
      <sheetName val="단_x005f_x0005__x005f_x0000_"/>
      <sheetName val="공기압¬_x005f_x0000_Ԁ"/>
      <sheetName val="pile_bearing_capa__________x0_2"/>
      <sheetName val="pile_bearing_capa________x000_2"/>
      <sheetName val="일위대가(집계_x005f_x0000_"/>
      <sheetName val="정리계槜で_x005f_x0000__x005f_x0000_ｐ"/>
      <sheetName val="정리계槜で_x005f_x0000__x005f_x0000_㟠"/>
      <sheetName val="_________x005f_x0000__x005f_x0000__x005f_x0005__2"/>
      <sheetName val="_________x005f_x0000__x005f_x0000__x005f_x0005__3"/>
      <sheetName val="pile_bearing_ca____x005f_x0000______2"/>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수량산출서집´_x005f_x0000_Ԁ_x005f_x0000_耀֜䌛"/>
      <sheetName val="전기혼잡제경⻉ⴋԯ_x005f_x0000_缀"/>
      <sheetName val="일위대가_x005f_x0000__x005f_x0000_렀"/>
      <sheetName val="일위대가耀쾑_x005f_x0000_"/>
      <sheetName val="조도계산서Ì_x005f_x0000_Ԁ_x005f_x0000_耀"/>
      <sheetName val="______x005f_x005f_x005f_x0000__x005f_x005f_x000_2"/>
      <sheetName val="____x005f_x005f_x005f_x0000__x005f_x005f_x005f_x0000__2"/>
      <sheetName val="공기압舓⿫_x005f_x005f_x005f_x0005_"/>
      <sheetName val="I_설계조_x005f_x005f_x005f_x0000_"/>
      <sheetName val="조도계산서_(도서_x005f_x005f_x005f_x0000_"/>
      <sheetName val="주bea_x005f_x005f_x005f_xdcf0_"/>
      <sheetName val="대_x005f_x005f_x005f_x0000__x005f_x005f_x005f_x0000_"/>
      <sheetName val="장悱_x005f_x0017_"/>
      <sheetName val="3련_BÈ_x005f_x0000_"/>
      <sheetName val="plan_section_of__x005f_x0010__x005f_x0000_2"/>
      <sheetName val="집계장(Â_x005f_x0000_蠀1_x005f_x0000__x005f_x0000_"/>
      <sheetName val="집계장(뀀ﰡ_x005f_x0000_䀰"/>
      <sheetName val="design_c_x005f_x0000__x005f_x0000______x0_2"/>
      <sheetName val="POL6차-PIPÁ_x005f_x0000_Ԁ"/>
      <sheetName val="stability_x005f_xdc00_䘢䠂檱䠛檳"/>
      <sheetName val="노원열병합__건축공사기성내역_x005f_x0000_"/>
      <sheetName val="[입찰안.xls][입찰안.xls]_____xls_2415"/>
      <sheetName val="[입찰안.xls][입찰안.xls]_____xls_2416"/>
      <sheetName val="[입찰안.xls][입찰안.xls]_____xls_2413"/>
      <sheetName val="[입찰안.xls][입찰안.xls]_____xls_2414"/>
      <sheetName val="[입찰안.xls][입찰안.xls]_____xls_2417"/>
      <sheetName val="[입찰안.xls][입찰안.xls]_____xls_2418"/>
      <sheetName val="[입찰안.xls][입찰안.xls]_____xls_2419"/>
      <sheetName val="[입찰안.xls][입찰안.xls]_____xls_2422"/>
      <sheetName val="[입찰안.xls][입찰안.xls]_____xls_2420"/>
      <sheetName val="[입찰안.xls][입찰안.xls]_____xls_2421"/>
      <sheetName val="[입찰안.xls][입찰안.xls]_____xls_2424"/>
      <sheetName val="[입찰안.xls][입찰안.xls]_____xls_2423"/>
      <sheetName val="[입찰안.xls][입찰안.xls]_____xls_2425"/>
      <sheetName val="[입찰안.xls][입찰안.xls]_____xls_2429"/>
      <sheetName val="[입찰안.xls][입찰안.xls]_____xls_2432"/>
      <sheetName val="[입찰안.xls][입찰안.xls]_____xls_2435"/>
      <sheetName val="[입찰안.xls][입찰안.xls]_____xls_2440"/>
      <sheetName val="[입찰안.xls][입찰안.xls]_____xls_2436"/>
      <sheetName val="[입찰안.xls][입찰안.xls]_____xls_2441"/>
      <sheetName val="[입찰안.xls][입찰안.xls]_____xls_2437"/>
      <sheetName val="[입찰안.xls][입찰안.xls]_____xls_2438"/>
      <sheetName val="[입찰안.xls][입찰안.xls]_____xls_2439"/>
      <sheetName val="[입찰안.xls][입찰안.xls]_____xls_2442"/>
      <sheetName val="[입찰안.xls][입찰안.xls]_____xls_2443"/>
      <sheetName val="[입찰안.xls][입찰안.xls]_____xls_2447"/>
      <sheetName val="[입찰안.xls][입찰안.xls]_____xls_2448"/>
      <sheetName val="[입찰안.xls][입찰안.xls]_____xls_2444"/>
      <sheetName val="[입찰안.xls][입찰안.xls]_____xls_2446"/>
      <sheetName val="[입찰안.xls][입찰안.xls]_____xls_2445"/>
      <sheetName val="[입찰안.xls][입찰안.xls]_____xls_2450"/>
      <sheetName val="[입찰안.xls][입찰안.xls]_____xls_2449"/>
      <sheetName val="[입찰안.xls][입찰안.xls]_____xls_2451"/>
      <sheetName val="[입찰안.xls][입찰안.xls]_____xls_2452"/>
      <sheetName val="원데이타"/>
      <sheetName val="[입찰안.xls][입찰안.xls]_____xls_2453"/>
      <sheetName val="CAUDIT"/>
      <sheetName val="7.안전관㣸C"/>
      <sheetName val="6__수량산출서9"/>
      <sheetName val="CM_19"/>
      <sheetName val="수량산출서_(2)8"/>
      <sheetName val="토공_total8"/>
      <sheetName val="전사_(2)8"/>
      <sheetName val="BA_(2)8"/>
      <sheetName val="CP_(2)8"/>
      <sheetName val="일위대가56-1_8"/>
      <sheetName val="일위대가71-1_8"/>
      <sheetName val="일위대가74-1_8"/>
      <sheetName val="일위대가76-1_8"/>
      <sheetName val="일위대가77-1_8"/>
      <sheetName val="일위대가78-1_8"/>
      <sheetName val="_소방공사_산출근거8"/>
      <sheetName val="습식및_셀프레벨링9"/>
      <sheetName val="1차_내역서9"/>
      <sheetName val="BSD_(2)8"/>
      <sheetName val="바_한일양산8"/>
      <sheetName val="Project_Brief8"/>
      <sheetName val="영업_일18"/>
      <sheetName val="기기_내역서8"/>
      <sheetName val="1_CB8"/>
      <sheetName val="유효폭의_계산7"/>
      <sheetName val="아파트_7"/>
      <sheetName val="변경명신물량_(2)8"/>
      <sheetName val="토공_토적표8"/>
      <sheetName val="갑지_을지7"/>
      <sheetName val="2-2_매출분석7"/>
      <sheetName val="미납품_현황7"/>
      <sheetName val="STEEL_BOX_단면설계(SEC_8)7"/>
      <sheetName val="도담구내_개소별_명柖9"/>
      <sheetName val="danh_muc_vat_tu9"/>
      <sheetName val="Register-BG_NCC9"/>
      <sheetName val="Data_29"/>
      <sheetName val="TB_chính9"/>
      <sheetName val="Steel_pipe9"/>
      <sheetName val="Ref_pipe+Ins9"/>
      <sheetName val="Plastic_pipe9"/>
      <sheetName val="Air_Grilles9"/>
      <sheetName val="Cost_bd-&quot;A&quot;9"/>
      <sheetName val="갑지_설계_내역서7"/>
      <sheetName val="기존단가_(2)8"/>
      <sheetName val="설명서_7"/>
      <sheetName val="_FURNACE현설6"/>
      <sheetName val="97_사업추정(WEKI)6"/>
      <sheetName val="8_설치품셈6"/>
      <sheetName val="ITB_COST7"/>
      <sheetName val="자격_땡겨오기7"/>
      <sheetName val="05년_상7"/>
      <sheetName val="영흥TL(UP,DOWN)_7"/>
      <sheetName val="단양_00_아파트-세부내역7"/>
      <sheetName val="2_단면가정_(양곡1교)7"/>
      <sheetName val="8_PILE__(돌출)7"/>
      <sheetName val="1_내역(청_하역장전등)7"/>
      <sheetName val="2000_056"/>
      <sheetName val="표지_(2)7"/>
      <sheetName val="Xunit_(단위환산)7"/>
      <sheetName val="4__VOs_summary8"/>
      <sheetName val="수량산출서_갑지7"/>
      <sheetName val="장비코드표_0506017"/>
      <sheetName val="2007년_생산1부장비7"/>
      <sheetName val="2008년_생산부전장비코드7"/>
      <sheetName val="DDB부_장비_관리현황7"/>
      <sheetName val="Chiet_tinh_dz358"/>
      <sheetName val="Bảng_mã_VT8"/>
      <sheetName val="DATA_LISTS6"/>
      <sheetName val="4_2_1_마루높이_검토7"/>
      <sheetName val="_견적서7"/>
      <sheetName val="품셈_6"/>
      <sheetName val="M-EMS_GP-570(BIT)6"/>
      <sheetName val="내역서_제출7"/>
      <sheetName val="19_07월_세_계6"/>
      <sheetName val="19_07항목별(시트복사금지100번쓰기)6"/>
      <sheetName val="19_05월6"/>
      <sheetName val="TABLE_DB6"/>
      <sheetName val="쌍용_data_base6"/>
      <sheetName val="내역(인테리어_실내)(도급)6"/>
      <sheetName val="내역(인테리어_실외)(도급)6"/>
      <sheetName val="Elec_LG6"/>
      <sheetName val="ESTI_6"/>
      <sheetName val="D_&amp;_W_sizes6"/>
      <sheetName val="Gia_vat_tu6"/>
      <sheetName val="dtct_cong6"/>
      <sheetName val="DGCT_(01)6"/>
      <sheetName val="SCOPE_OF_WORK6"/>
      <sheetName val="Chi_tiet6"/>
      <sheetName val="nhôm_1,2mm6"/>
      <sheetName val="nhôm_1,4mm6"/>
      <sheetName val="01__DATA6"/>
      <sheetName val="중기조종사_단위단가6"/>
      <sheetName val="자재기성_신청서_xlsx6"/>
      <sheetName val="0_목록16"/>
      <sheetName val="So_sanh5"/>
      <sheetName val="[입찰안_xls][입찰안_xls][입찰안_xls]B299"/>
      <sheetName val="[입찰안_xls][입찰안_xls][입찰안_xls]B300"/>
      <sheetName val="[입찰안_xls][입찰안_xls][입찰안_xls]B301"/>
      <sheetName val="[입찰안_xls][입찰안_xls][입찰안_xls]B302"/>
      <sheetName val="[입찰안_xls][입찰안_xls][입찰안_xls]B303"/>
      <sheetName val="[입찰안_xls][입찰안_xls][입찰안_xls]B304"/>
      <sheetName val="[입찰안_xls][입찰안_xls][입찰안_xls]B305"/>
      <sheetName val="[입찰안_xls][입찰안_xls][입찰안_xls]B306"/>
      <sheetName val="PROJ__DATA5"/>
      <sheetName val="_Beams_Sched_5"/>
      <sheetName val="[입찰안_xls][입찰안_xls][입찰안_xls]B307"/>
      <sheetName val="[입찰안_xls][입찰안_xls][입찰안_xls]B308"/>
      <sheetName val="[입찰안_xls][입찰안_xls][입찰안_xls]B309"/>
      <sheetName val="[입찰안_xls][입찰안_xls][입찰안_xls]B310"/>
      <sheetName val="[입찰안_xls][입찰안_xls][입찰안_xls]B311"/>
      <sheetName val="[입찰안_xls][입찰안_xls][입찰안_xls]B312"/>
      <sheetName val="[입찰안_xls][입찰안_xls][입찰안_xls]B313"/>
      <sheetName val="[입찰안_xls][입찰안_xls][입찰안_xls]B314"/>
      <sheetName val="[입찰안_xls][입찰안_xls][입찰안_xls]B315"/>
      <sheetName val="[입찰안_xls][입찰안_xls][입찰안_xls]B316"/>
      <sheetName val="[입찰안_xls][입찰안_xls][입찰안_xls]B317"/>
      <sheetName val="[입찰안_xls][입찰안_xls][입찰안_xls]B318"/>
      <sheetName val="[입찰안_xls][입찰안_xls][입찰안_xls]B319"/>
      <sheetName val="[입찰안_xls][입찰안_xls][입찰안_xls]B320"/>
      <sheetName val="[입찰안_xls][입찰안_xls][입찰안_xls]B321"/>
      <sheetName val="[입찰안_xls][입찰안_xls][입찰안_xls]B322"/>
      <sheetName val="[입찰안_xls][입찰안_xls][입찰안_xls]B323"/>
      <sheetName val="[입찰안_xls][입찰안_xls][입찰안_xls]B324"/>
      <sheetName val="[입찰안_xls][입찰안_xls][입찰안_xls]__24"/>
      <sheetName val="[입찰안_xls][입찰안_xls][입찰안_xls]__25"/>
      <sheetName val="[입찰안_xls][입찰안_xls][입찰안_xls]B325"/>
      <sheetName val="[입찰안_xls][입찰안_xls][입찰안_xls]B326"/>
      <sheetName val="[입찰안_xls][입찰안_xls][입찰안_xls]B327"/>
      <sheetName val="[입찰안_xls][입찰안_xls][입찰안_xls]B328"/>
      <sheetName val="Cọc_nhồi5"/>
      <sheetName val="Phan_tich_ca_may5"/>
      <sheetName val="Chenh_lech_ca_may5"/>
      <sheetName val="TLg_CN&amp;Laixe5"/>
      <sheetName val="TLg_CN&amp;Laixe_(2)5"/>
      <sheetName val="TLg_Laitau5"/>
      <sheetName val="TLg_Laitau_(2)5"/>
      <sheetName val="Dầm_15"/>
      <sheetName val="Gia_VLNCMTC5"/>
      <sheetName val="Sàn_T15"/>
      <sheetName val="Lỗ_thông_gió5"/>
      <sheetName val="Sàn_tầng_01_(_old_)5"/>
      <sheetName val="Chiet_tinh_don_gia_CM5"/>
      <sheetName val="Measure_13065"/>
      <sheetName val="EE_(3)5"/>
      <sheetName val="RAB_AR&amp;STR4"/>
      <sheetName val="Isolasi_Luar_Dalam4"/>
      <sheetName val="Isolasi_Luar4"/>
      <sheetName val="Div26_-_Elect4"/>
      <sheetName val="U_P_Breakdown4"/>
      <sheetName val="1_R18_BF4"/>
      <sheetName val="6_External_works-R184"/>
      <sheetName val="[입찰안_xls][입찰안_xls][입찰안_xls]B329"/>
      <sheetName val="[입찰안_xls][입찰안_xls][입찰안_xls]B330"/>
      <sheetName val="[입찰안_xls][입찰안_xls][입찰안_xls]B331"/>
      <sheetName val="[입찰안_xls][입찰안_xls][입찰안_xls]B332"/>
      <sheetName val="[입찰안_xls][입찰안_xls][입찰안_xls]B333"/>
      <sheetName val="[입찰안_xls][입찰안_xls][입찰안_xls]B334"/>
      <sheetName val="[입찰안_xls][입찰안_xls][입찰안_xls]B335"/>
      <sheetName val="[입찰안_xls][입찰안_xls][입찰안_xls]B336"/>
      <sheetName val="[입찰안_xls][입찰안_xls][입찰안_xls]B337"/>
      <sheetName val="[입찰안_xls][입찰안_xls][입찰안_xls]B338"/>
      <sheetName val="[입찰안_xls][입찰안_xls][입찰안_xls]B339"/>
      <sheetName val="[입찰안_xls][입찰안_xls][입찰안_xls]B340"/>
      <sheetName val="[입찰안_xls][입찰안_xls][입찰안_xls]B341"/>
      <sheetName val="[입찰안_xls][입찰안_xls][입찰안_xls]B342"/>
      <sheetName val="견적비교표_(2)3"/>
      <sheetName val="결재방(지우지_마세요)3"/>
      <sheetName val="EXCHANGE_RATE3"/>
      <sheetName val="[입찰안_xls][입찰안_xls][입찰안_xls]B343"/>
      <sheetName val="[입찰안_xls][입찰안_xls][입찰안_xls]B344"/>
      <sheetName val="TOWER_12TON3"/>
      <sheetName val="공사투입계획(변경결의)19_93"/>
      <sheetName val="노무비_월별지급현황19_93"/>
      <sheetName val="갑지(외주기성)19_93"/>
      <sheetName val="[입찰안_xls][입찰안_xls][입찰안_xls]B345"/>
      <sheetName val="노임단가_및_기계경비3"/>
      <sheetName val="실행내역서_3"/>
      <sheetName val="[입찰안_xls][입찰안_xls][입찰안_xls]B346"/>
      <sheetName val="[입찰안_xls][입찰안_xls][입찰안_xls]B347"/>
      <sheetName val="[입찰안_xls][입찰안_xls][입찰안_xls]B348"/>
      <sheetName val="[입찰안_xls][입찰안_xls][입찰안_xls]B349"/>
      <sheetName val="[입찰안_xls][입찰안_xls][입찰안_xls]B350"/>
      <sheetName val="[입찰안_xls][입찰안_xls][입찰안_xls]B351"/>
      <sheetName val="중강당_내역3"/>
      <sheetName val="[입찰안_xls][입찰안_xls][입찰안_xls]B352"/>
      <sheetName val="[입찰안_xls][입찰안_xls][입찰안_xls]B353"/>
      <sheetName val="[입찰안_xls][입찰안_xls][입찰안_xls]B354"/>
      <sheetName val="[입찰안_xls][입찰안_xls][입찰안_xls]B355"/>
      <sheetName val="[입찰안_xls][입찰안_xls][입찰안_xls]B356"/>
      <sheetName val="[입찰안_xls][입찰안_xls][입찰안_xls]B357"/>
      <sheetName val="[입찰안_xls][입찰안_xls][입찰안_xls]B358"/>
      <sheetName val="[입찰안_xls][입찰안_xls][입찰안_xls]B359"/>
      <sheetName val="[입찰안_xls][입찰안_xls][입찰안_xls]B360"/>
      <sheetName val="[입찰안_xls][입찰안_xls][입찰안_xls]B361"/>
      <sheetName val="[입찰안_xls][입찰안_xls][입찰안_xls]B362"/>
      <sheetName val="[입찰안_xls][입찰안_xls][입찰안_xls]B363"/>
      <sheetName val="[입찰안_xls][입찰안_xls][입찰안_xls]B364"/>
      <sheetName val="[입찰안_xls][입찰안_xls][입찰안_xls]B365"/>
      <sheetName val="6-1_보오링(1)3"/>
      <sheetName val="할증_4"/>
      <sheetName val="간접비_총괄표4"/>
      <sheetName val="노_표-조2"/>
      <sheetName val="[입찰안_xls][입찰안_xls][입찰안_xls]B366"/>
      <sheetName val="[입찰안_xls][입찰안_xls][입찰안_xls]B367"/>
      <sheetName val="Requirement(Work_Crew)2"/>
      <sheetName val="[입찰안_xls][입찰안_xls][입찰안_xls]B368"/>
      <sheetName val="[입찰안_xls][입찰안_xls][입찰안_xls]B369"/>
      <sheetName val="[입찰안_xls][입찰안_xls][입찰안_xls]B370"/>
      <sheetName val="[입찰안_xls][입찰안_xls][입찰안_xls]B371"/>
      <sheetName val="[입찰안_xls][입찰안_xls][입찰안_xls]B372"/>
      <sheetName val="[입찰안_xls][입찰안_xls][입찰안_xls]B373"/>
      <sheetName val="[입찰안_xls][입찰안_xls][입찰안_xls]B374"/>
      <sheetName val="[입찰안_xls][입찰안_xls][입찰안_xls]B375"/>
      <sheetName val="[입찰안_xls][입찰안_xls][입찰안_xls]B376"/>
      <sheetName val="[입찰안_xls][입찰안_xls][입찰안_xls]B377"/>
      <sheetName val="[입찰안_xls][입찰안_xls][입찰안_xls]B378"/>
      <sheetName val="[입찰안_xls][입찰안_xls][입찰안_xls]B379"/>
      <sheetName val="[입찰안_xls][입찰안_xls][입찰안_xls]B380"/>
      <sheetName val="[입찰안_xls][입찰안_xls][입찰안_xls]B381"/>
      <sheetName val="[입찰안_xls][입찰안_xls][입찰안_xls]B382"/>
      <sheetName val="[입찰안_xls][입찰안_xls][입찰안_xls]B383"/>
      <sheetName val="[입찰안_xls][입찰안_xls][입찰안_xls]B384"/>
      <sheetName val="[입찰안_xls][입찰안_xls][입찰안_xls]B385"/>
      <sheetName val="[입찰안_xls][입찰안_xls][입찰안_xls]B386"/>
      <sheetName val="[입찰안_xls][입찰안_xls][입찰안_xls]B387"/>
      <sheetName val="[입찰안_xls][입찰안_xls][입찰안_xls]B388"/>
      <sheetName val="[입찰안_xls][입찰안_xls][입찰안_xls]B389"/>
      <sheetName val="[입찰안_xls][입찰안_xls][입찰안_xls]B390"/>
      <sheetName val="[입찰안_xls][입찰안_xls][입찰안_xls]B391"/>
      <sheetName val="[입찰안_xls][입찰안_xls][입찰안_xls]B392"/>
      <sheetName val="[입찰안_xls][입찰안_xls][입찰안_xls]B393"/>
      <sheetName val="[입찰안_xls][입찰안_xls][입찰안_xls]B394"/>
      <sheetName val="[입찰안_xls][입찰안_xls][입찰안_xls]B395"/>
      <sheetName val="[입찰안_xls][입찰안_xls][입찰안_xls]_978"/>
      <sheetName val="[입찰안_xls][입찰안_xls][입찰안_xls]_979"/>
      <sheetName val="[입찰안_xls][입찰안_xls][입찰안_xls]B396"/>
      <sheetName val="[입찰안_xls][입찰안_xls][입찰안_xls]_980"/>
      <sheetName val="[입찰안_xls][입찰안_xls][입찰안_xls]_981"/>
      <sheetName val="[입찰안_xls][입찰안_xls][입찰안_xls]_982"/>
      <sheetName val="[입찰안_xls][입찰안_xls][입찰안_xls]_983"/>
      <sheetName val="[입찰안_xls][입찰안_xls][입찰안_xls]_984"/>
      <sheetName val="[입찰안_xls][입찰안_xls][입찰안_xls]_985"/>
      <sheetName val="[입찰안_xls][입찰안_xls][입찰안_xls]_986"/>
      <sheetName val="[입찰안_xls][입찰안_xls][입찰안_xls]_987"/>
      <sheetName val="[입찰안_xls][입찰안_xls][입찰안_xls]_988"/>
      <sheetName val="[입찰안_xls][입찰안_xls][입찰안_xls]_989"/>
      <sheetName val="[입찰안_xls][입찰안_xls][입찰안_xls]_990"/>
      <sheetName val="[입찰안_xls][입찰안_xls][입찰안_xls]_991"/>
      <sheetName val="[입찰안_xls][입찰안_xls][입찰안_xls]_992"/>
      <sheetName val="[입찰안_xls][입찰안_xls][입찰안_xls]_993"/>
      <sheetName val="[입찰안_xls][입찰안_xls][입찰안_xls]_994"/>
      <sheetName val="[입찰안_xls][입찰안_xls][입찰안_xls]_995"/>
      <sheetName val="[입찰안_xls][입찰안_xls][입찰안_xls]_996"/>
      <sheetName val="[입찰안_xls][입찰안_xls][입찰안_xls]_997"/>
      <sheetName val="[입찰안_xls][입찰안_xls][입찰안_xls]__26"/>
      <sheetName val="[입찰안_xls][입찰안_xls][입찰안_xls]_998"/>
      <sheetName val="[입찰안_xls][입찰안_xls][입찰안_xls]_999"/>
      <sheetName val="[입찰안_xls][입찰안_xls][입찰안_xls]1000"/>
      <sheetName val="[입찰안_xls][입찰안_xls][입찰안_xls]1001"/>
      <sheetName val="[입찰안_xls][입찰안_xls][입찰안_xls]1002"/>
      <sheetName val="[입찰안_xls][입찰안_xls][입찰안_xls]1003"/>
      <sheetName val="[입찰안_xls][입찰안_xls][입찰안_xls]1004"/>
      <sheetName val="[입찰안_xls][입찰안_xls][입찰안_xls]1005"/>
      <sheetName val="사__업__비__수__지__예__산__서2"/>
      <sheetName val="[입찰안_xls][입찰안_xls][입찰안_xls]1006"/>
      <sheetName val="General_Data2"/>
      <sheetName val="Bill_01_-_CTN4"/>
      <sheetName val="020_235_23634"/>
      <sheetName val="CHITIET_VL-NC-TT1p4"/>
      <sheetName val="Project_Infor4"/>
      <sheetName val="Data_input4"/>
      <sheetName val="[입찰안_xls][입찰안_xls][입찰안_xls]1007"/>
      <sheetName val="[입찰안_xls][입찰안_xls][입찰안_xls]1008"/>
      <sheetName val="[입찰안_xls][입찰안_xls][입찰안_xls]1009"/>
      <sheetName val="[입찰안_xls][입찰안_xls][입찰안_xls]1010"/>
      <sheetName val="[입찰안_xls][입찰안_xls][입찰안_xls]1011"/>
      <sheetName val="[입찰안_xls][입찰안_xls][입찰안_xls]1012"/>
      <sheetName val="[입찰안_xls][입찰안_xls][입찰안_xls]1013"/>
      <sheetName val="[입찰안_xls][입찰안_xls][입찰안_xls]1014"/>
      <sheetName val="[입찰안_xls][입찰안_xls][입찰안_xls]1015"/>
      <sheetName val="[입찰안_xls][입찰안_xls][입찰안_xls]1016"/>
      <sheetName val="[입찰안_xls][입찰안_xls][입찰안_xls]1017"/>
      <sheetName val="[입찰안_xls][입찰안_xls][입찰안_xls]1018"/>
      <sheetName val="[입찰안_xls][입찰안_xls][입찰안_xls]1019"/>
      <sheetName val="[입찰안_xls][입찰안_xls][입찰안_xls]1020"/>
      <sheetName val="[입찰안_xls][입찰안_xls][입찰안_xls]1021"/>
      <sheetName val="[입찰안_xls][입찰안_xls][입찰안_xls]1022"/>
      <sheetName val="[입찰안_xls][입찰안_xls][입찰안_xls]1023"/>
      <sheetName val="[입찰안_xls][입찰안_xls][입찰안_xls]1024"/>
      <sheetName val="[입찰안_xls][입찰안_xls][입찰안_xls]1025"/>
      <sheetName val="[입찰안_xls][입찰안_xls][입찰안_xls]1026"/>
      <sheetName val="[입찰안_xls][입찰안_xls][입찰안_xls]1027"/>
      <sheetName val="[입찰안_xls][입찰안_xls][입찰안_xls]1028"/>
      <sheetName val="[입찰안_xls][입찰안_xls][입찰안_xls]1029"/>
      <sheetName val="[입찰안_xls][입찰안_xls][입찰안_xls]1030"/>
      <sheetName val="[입찰안_xls][입찰안_xls][입찰안_xls]1031"/>
      <sheetName val="[입찰안_xls][입찰안_xls][입찰안_xls]1032"/>
      <sheetName val="[입찰안_xls][입찰안_xls][입찰안_xls]1033"/>
      <sheetName val="[입찰안_xls][입찰안_xls][입찰안_xls]1034"/>
      <sheetName val="[입찰안_xls][입찰안_xls][입찰안_xls]1035"/>
      <sheetName val="[입찰안_xls][입찰안_xls][입찰안_xls]1036"/>
      <sheetName val="[입찰안_xls][입찰안_xls][입찰안_xls]1037"/>
      <sheetName val="[입찰안_xls][입찰안_xls][입찰안_xls]1038"/>
      <sheetName val="[입찰안_xls][입찰안_xls][입찰안_xls]1039"/>
      <sheetName val="[입찰안_xls][입찰안_xls][입찰안_xls]1040"/>
      <sheetName val="[입찰안_xls][입찰안_xls][입찰안_xls]1041"/>
      <sheetName val="[입찰안_xls][입찰안_xls][입찰안_xls]1042"/>
      <sheetName val="[입찰안_xls][입찰안_xls][입찰안_xls]1043"/>
      <sheetName val="[입찰안_xls][입찰안_xls][입찰안_xls]1044"/>
      <sheetName val="[입찰안_xls][입찰안_xls][입찰안_xls]1045"/>
      <sheetName val="[입찰안_xls][입찰안_xls][입찰안_xls]1046"/>
      <sheetName val="[입찰안_xls][입찰안_xls][입찰안_xls]1047"/>
      <sheetName val="[입찰안_xls][입찰안_xls][입찰안_xls]1048"/>
      <sheetName val="[입찰안_xls][입찰안_xls][입찰안_xls]1049"/>
      <sheetName val="[입찰안_xls][입찰안_xls][입찰안_xls]1050"/>
      <sheetName val="[입찰안_xls][입찰안_xls][입찰안_xls]1051"/>
      <sheetName val="[입찰안_xls][입찰안_xls][입찰안_xls]1052"/>
      <sheetName val="[입찰안_xls][입찰안_xls][입찰안_xls]1053"/>
      <sheetName val="[입찰안_xls][입찰안_xls][입찰안_xls]1054"/>
      <sheetName val="[입찰안_xls][입찰안_xls][입찰안_xls]1055"/>
      <sheetName val="[입찰안_xls][입찰안_xls][입찰안_xls]1056"/>
      <sheetName val="[입찰안_xls][입찰안_xls][입찰안_xls]1057"/>
      <sheetName val="[입찰안_xls][입찰안_xls][입찰안_xls]1058"/>
      <sheetName val="[입찰안_xls][입찰안_xls][입찰안_xls]1059"/>
      <sheetName val="[입찰안_xls][입찰안_xls][입찰안_xls]1060"/>
      <sheetName val="[입찰안_xls][입찰안_xls][입찰안_xls]1061"/>
      <sheetName val="[입찰안_xls][입찰안_xls][입찰안_xls]1062"/>
      <sheetName val="[입찰안_xls][입찰안_xls][입찰안_xls]1063"/>
      <sheetName val="[입찰안_xls][입찰안_xls][입찰안_xls]1064"/>
      <sheetName val="[입찰안_xls][입찰안_xls][입찰안_xls]1065"/>
      <sheetName val="[입찰안_xls][입찰안_xls][입찰안_xls]1066"/>
      <sheetName val="[입찰안_xls][입찰안_xls][입찰안_xls]1067"/>
      <sheetName val="[입찰안_xls][입찰안_xls][입찰안_xls]1068"/>
      <sheetName val="[입찰안_xls][입찰안_xls][입찰안_xls]1069"/>
      <sheetName val="[입찰안_xls][입찰안_xls][입찰안_xls]1070"/>
      <sheetName val="[입찰안_xls][입찰안_xls][입찰안_xls]1071"/>
      <sheetName val="[입찰안_xls][입찰안_xls][입찰안_xls]1072"/>
      <sheetName val="[입찰안_xls][입찰안_xls][입찰안_xls]1073"/>
      <sheetName val="[입찰안_xls][입찰안_xls][입찰안_xls]1074"/>
      <sheetName val="[입찰안_xls][입찰안_xls][입찰안_xls]1075"/>
      <sheetName val="[입찰안_xls][입찰안_xls][입찰안_xls]1076"/>
      <sheetName val="[입찰안_xls][입찰안_xls][입찰안_xls]1077"/>
      <sheetName val="[입찰안_xls][입찰안_xls][입찰안_xls]1078"/>
      <sheetName val="[입찰안_xls][입찰안_xls][입찰안_xls]1079"/>
      <sheetName val="[입찰안_xls][입찰안_xls][입찰안_xls]1080"/>
      <sheetName val="[입찰안_xls][입찰안_xls][입찰안_xls]1081"/>
      <sheetName val="[입찰안_xls][입찰안_xls][입찰안_xls]1082"/>
      <sheetName val="[입찰안_xls][입찰안_xls][입찰안_xls]1083"/>
      <sheetName val="[입찰안_xls][입찰안_xls][입찰안_xls]1084"/>
      <sheetName val="[입찰안_xls][입찰안_xls][입찰안_xls]1085"/>
      <sheetName val="[입찰안_xls][입찰안_xls][입찰안_xls]1086"/>
      <sheetName val="[입찰안_xls][입찰안_xls][입찰안_xls]1087"/>
      <sheetName val="[입찰안_xls][입찰안_xls][입찰안_xls]1088"/>
      <sheetName val="[입찰안_xls][입찰안_xls][입찰안_xls]1089"/>
      <sheetName val="[입찰안_xls][입찰안_xls][입찰안_xls]1090"/>
      <sheetName val="[입찰안_xls][입찰안_xls][입찰안_xls]1091"/>
      <sheetName val="[입찰안_xls][입찰안_xls][입찰안_xls]1092"/>
      <sheetName val="_입찰안_xls_직접뀀鞖_4"/>
      <sheetName val="_입찰안_xls__입찰안_xls_직접뀀鞖_4"/>
      <sheetName val="bang_TH4"/>
      <sheetName val="Sheet2_(2)2"/>
      <sheetName val="[입찰안_xls][입찰안_xls][입찰안_xls]1093"/>
      <sheetName val="[입찰안_xls][입찰안_xls][입찰안_xls]1094"/>
      <sheetName val="[입찰안_xls][입찰안_xls][입찰안_xls]1095"/>
      <sheetName val="[입찰안_xls][입찰안_xls][입찰안_xls]1096"/>
      <sheetName val="[입찰안_xls][입찰안_xls][입찰안_xls]1097"/>
      <sheetName val="[입찰안_xls][입찰안_xls][입찰안_xls]1098"/>
      <sheetName val="[입찰안_xls][입찰안_xls][입찰안_xls]1099"/>
      <sheetName val="[입찰안_xls][입찰안_xls][입찰안_xls]1100"/>
      <sheetName val="[입찰안_xls][입찰안_xls][입찰안_xls]1101"/>
      <sheetName val="A_LINE2"/>
      <sheetName val="[입찰안_xls][입찰안_xls][입찰안_xls]1102"/>
      <sheetName val="[입찰안_xls][입찰안_xls][입찰안_xls]1103"/>
      <sheetName val="[입찰안_xls][입찰안_xls][입찰안_xls]1104"/>
      <sheetName val="[입찰안_xls][입찰안_xls][입찰안_xls]1105"/>
      <sheetName val="[입찰안_xls][입찰안_xls][입찰안_xls]1106"/>
      <sheetName val="[입찰안_xls][입찰안_xls][입찰안_xls]1107"/>
      <sheetName val="[입찰안_xls][입찰안_xls][입찰안_xls]1108"/>
      <sheetName val="[입찰안_xls][입찰안_xls][입찰안_xls]1109"/>
      <sheetName val="[입찰안_xls][입찰안_xls][입찰안_xls]1110"/>
      <sheetName val="[입찰안_xls][입찰안_xls][입찰안_xls]1111"/>
      <sheetName val="[입찰안_xls][입찰안_xls][입찰안_xls]1112"/>
      <sheetName val="[입찰안_xls][입찰안_xls][입찰안_xls]1113"/>
      <sheetName val="[입찰안_xls][입찰안_xls][입찰안_xls]1114"/>
      <sheetName val="[입찰안_xls][입찰안_xls][입찰안_xls]1115"/>
      <sheetName val="[입찰안_xls][입찰안_xls][입찰안_xls]1116"/>
      <sheetName val="[입찰안_xls][입찰안_xls][입찰안_xls]1117"/>
      <sheetName val="[입찰안_xls][입찰안_xls][입찰안_xls]1118"/>
      <sheetName val="[입찰안_xls][입찰안_xls][입찰안_xls]1119"/>
      <sheetName val="[입찰안_xls][입찰안_xls][입찰안_xls]1120"/>
      <sheetName val="[입찰안_xls][입찰안_xls][입찰안_xls]1121"/>
      <sheetName val="[입찰안_xls][입찰안_xls][입찰안_xls]1122"/>
      <sheetName val="[입찰안_xls][입찰안_xls][입찰안_xls]1123"/>
      <sheetName val="[입찰안_xls][입찰안_xls][입찰안_xls]1124"/>
      <sheetName val="[입찰안_xls][입찰안_xls][입찰안_xls]1125"/>
      <sheetName val="[입찰안_xls][입찰안_xls][입찰안_xls]1126"/>
      <sheetName val="[입찰안_xls][입찰안_xls][입찰안_xls]1127"/>
      <sheetName val="[입찰안_xls][입찰안_xls][입찰안_xls]1128"/>
      <sheetName val="[입찰안_xls][입찰안_xls][입찰안_xls]1129"/>
      <sheetName val="[입찰안_xls][입찰안_xls][입찰안_xls]1130"/>
      <sheetName val="[입찰안_xls][입찰안_xls][입찰안_xls]1131"/>
      <sheetName val="[입찰안_xls][입찰안_xls][입찰안_xls]1132"/>
      <sheetName val="[입찰안_xls][입찰안_xls][입찰안_xls]1133"/>
      <sheetName val="[입찰안_xls][입찰안_xls][입찰안_xls]1134"/>
      <sheetName val="[입찰안_xls][입찰안_xls][입찰안_xls]1135"/>
      <sheetName val="[입찰안_xls][입찰안_xls][입찰안_xls]1136"/>
      <sheetName val="[입찰안_xls][입찰안_xls][입찰안_xls]1137"/>
      <sheetName val="[입찰안_xls][입찰안_xls][입찰안_xls]1138"/>
      <sheetName val="[입찰안_xls][입찰안_xls][입찰안_xls]1139"/>
      <sheetName val="[입찰안_xls][입찰안_xls][입찰안_xls]1140"/>
      <sheetName val="[입찰안_xls][입찰안_xls][입찰안_xls]1141"/>
      <sheetName val="[입찰안_xls][입찰안_xls][입찰안_xls]1142"/>
      <sheetName val="[입찰안_xls][입찰안_xls][입찰안_xls]1143"/>
      <sheetName val="[입찰안_xls][입찰안_xls][입찰안_xls]1144"/>
      <sheetName val="[입찰안_xls][입찰안_xls][입찰안_xls]1145"/>
      <sheetName val="[입찰안_xls][입찰안_xls][입찰안_xls]1146"/>
      <sheetName val="Phan_tho4"/>
      <sheetName val="Tien_Thuong4"/>
      <sheetName val="NC_XL_6T_cuoi_01_CTy4"/>
      <sheetName val="Data_-6T_dau4"/>
      <sheetName val="Cong_6T4"/>
      <sheetName val="[입찰안_xls][입찰안_xls][입찰안_xls]1147"/>
      <sheetName val="[입찰안_xls][입찰안_xls][입찰안_xls]__27"/>
      <sheetName val="[입찰안_xls][입찰안_xls][입찰안_xls]__28"/>
      <sheetName val="[입찰안_xls][입찰안_xls]직접뀀鞖/5"/>
      <sheetName val="[입찰안_xls][입찰안_xls][입찰안_xls]__29"/>
      <sheetName val="[입찰안_xls][입찰안_xls][입찰안_xls]1148"/>
      <sheetName val="[입찰안_xls][입찰안_xls][입찰안_xls]1149"/>
      <sheetName val="Khoi_luong2"/>
      <sheetName val="_입찰안_xls__입찰안_xls__입찰안_xls____5"/>
      <sheetName val="_입찰안_xls__입찰안_xls__입찰안_xls____6"/>
      <sheetName val="[입찰안_xls][입찰안_xls][입찰안_xls]1150"/>
      <sheetName val="[입찰안_xls][입찰안_xls][입찰안_xls]1151"/>
      <sheetName val="[입찰안_xls][입찰안_xls][입찰안_xls]1152"/>
      <sheetName val="[입찰안_xls][입찰안_xls][입찰안_xls]1153"/>
      <sheetName val="[입찰안_xls][입찰안_xls][입찰안_xls]1154"/>
      <sheetName val="[입찰안_xls][입찰안_xls][입찰안_xls]1155"/>
      <sheetName val="[입찰안_xls][입찰안_xls][입찰안_xls]1156"/>
      <sheetName val="[입찰안_xls][입찰안_xls][입찰안_xls]1157"/>
      <sheetName val="[입찰안_xls][입찰안_xls][입찰안_xls]1158"/>
      <sheetName val="[입찰안_xls][입찰안_xls][입찰안_xls]1159"/>
      <sheetName val="[입찰안_xls][입찰안_xls][입찰안_xls]1160"/>
      <sheetName val="[입찰안_xls][입찰안_xls][입찰안_xls]1161"/>
      <sheetName val="[입찰안_xls][입찰안_xls][입찰안_xls]1162"/>
      <sheetName val="[입찰안_xls][입찰안_xls][입찰안_xls]1163"/>
      <sheetName val="[입찰안_xls][입찰안_xls][입찰안_xls]1164"/>
      <sheetName val="[입찰안_xls][입찰안_xls][입찰안_xls]1165"/>
      <sheetName val="[입찰안_xls][입찰안_xls][입찰안_xls]1166"/>
      <sheetName val="[입찰안_xls][입찰안_xls][입찰안_xls]1167"/>
      <sheetName val="[입찰안_xls][입찰안_xls][입찰안_xls]1168"/>
      <sheetName val="[입찰안_xls][입찰안_xls][입찰안_xls]1169"/>
      <sheetName val="[입찰안_xls][입찰안_xls][입찰안_xls]1170"/>
      <sheetName val="[입찰안_xls][입찰안_xls][입찰안_xls]1171"/>
      <sheetName val="[입찰안_xls][입찰안_xls][입찰안_xls]1172"/>
      <sheetName val="[입찰안_xls][입찰안_xls][입찰안_xls]1173"/>
      <sheetName val="[입찰안_xls][입찰안_xls][입찰안_xls]1174"/>
      <sheetName val="[입찰안_xls][입찰안_xls][입찰안_xls]1175"/>
      <sheetName val="[입찰안_xls][입찰안_xls][입찰안_xls]1176"/>
      <sheetName val="[입찰안_xls][입찰안_xls][입찰안_xls]1177"/>
      <sheetName val="[입찰안_xls][입찰안_xls][입찰안_xls]1178"/>
      <sheetName val="[입찰안_xls][입찰안_xls][입찰안_xls]1179"/>
      <sheetName val="[입찰안_xls][입찰안_xls][입찰안_xls]1180"/>
      <sheetName val="[입찰안_xls][입찰안_xls][입찰안_xls]1181"/>
      <sheetName val="[입찰안_xls][입찰안_xls][입찰안_xls]1182"/>
      <sheetName val="[입찰안_xls][입찰안_xls][입찰안_xls]1183"/>
      <sheetName val="[입찰안_xls][입찰안_xls][입찰안_xls]1184"/>
      <sheetName val="[입찰안_xls][입찰안_xls][입찰안_xls]1185"/>
      <sheetName val="[입찰안_xls][입찰안_xls][입찰안_xls]1186"/>
      <sheetName val="[입찰안_xls][입찰안_xls][입찰안_xls]1187"/>
      <sheetName val="[입찰안_xls][입찰안_xls][입찰안_xls]1188"/>
      <sheetName val="[입찰안_xls][입찰안_xls][입찰안_xls]1189"/>
      <sheetName val="[입찰안_xls][입찰안_xls][입찰안_xls]1190"/>
      <sheetName val="[입찰안_xls][입찰안_xls][입찰안_xls]1191"/>
      <sheetName val="[입찰안_xls][입찰안_xls][입찰안_xls]1192"/>
      <sheetName val="[입찰안_xls][입찰안_xls][입찰안_xls]1193"/>
      <sheetName val="[입찰안_xls][입찰안_xls][입찰안_xls]1194"/>
      <sheetName val="[입찰안_xls][입찰안_xls][입찰안_xls]1195"/>
      <sheetName val="[입찰안_xls][입찰안_xls][입찰안_xls]1196"/>
      <sheetName val="[입찰안_xls][입찰안_xls][입찰안_xls]1197"/>
      <sheetName val="[입찰안_xls][입찰안_xls][입찰안_xls]1198"/>
      <sheetName val="[입찰안_xls][입찰안_xls][입찰안_xls]1199"/>
      <sheetName val="[입찰안_xls][입찰안_xls][입찰안_xls]1200"/>
      <sheetName val="[입찰안_xls][입찰안_xls][입찰안_xls]1201"/>
      <sheetName val="[입찰안_xls][입찰안_xls][입찰안_xls]1202"/>
      <sheetName val="[입찰안_xls][입찰안_xls][입찰안_xls]1203"/>
      <sheetName val="[입찰안_xls][입찰안_xls][입찰안_xls]1204"/>
      <sheetName val="[입찰안_xls][입찰안_xls][입찰안_xls]1205"/>
      <sheetName val="[입찰안_xls][입찰안_xls][입찰안_xls]1206"/>
      <sheetName val="[입찰안_xls][입찰안_xls][입찰안_xls]1207"/>
      <sheetName val="[입찰안_xls][입찰안_xls][입찰안_xls]1208"/>
      <sheetName val="[입찰안_xls][입찰안_xls][입찰안_xls]1209"/>
      <sheetName val="[입찰안_xls][입찰안_xls][입찰안_xls]1210"/>
      <sheetName val="[입찰안_xls][입찰안_xls][입찰안_xls]1211"/>
      <sheetName val="[입찰안_xls][입찰안_xls][입찰안_xls]1212"/>
      <sheetName val="[입찰안_xls][입찰안_xls][입찰안_xls]1213"/>
      <sheetName val="[입찰안_xls][입찰안_xls][입찰안_xls]1214"/>
      <sheetName val="[입찰안_xls][입찰안_xls][입찰안_xls]1215"/>
      <sheetName val="[입찰안_xls][입찰안_xls][입찰안_xls]1216"/>
      <sheetName val="[입찰안_xls][입찰안_xls][입찰안_xls]1217"/>
      <sheetName val="[입찰안_xls][입찰안_xls][입찰안_xls]1218"/>
      <sheetName val="[입찰안_xls][입찰안_xls][입찰안_xls]1219"/>
      <sheetName val="[입찰안_xls][입찰안_xls][입찰안_xls]1220"/>
      <sheetName val="[입찰안_xls][입찰안_xls][입찰안_xls]1221"/>
      <sheetName val="[입찰안_xls][입찰안_xls][입찰안_xls]1222"/>
      <sheetName val="[입찰안_xls][입찰안_xls][입찰안_xls]1223"/>
      <sheetName val="[입찰안_xls][입찰안_xls][입찰안_xls]1224"/>
      <sheetName val="[입찰안_xls][입찰안_xls][입찰안_xls]1225"/>
      <sheetName val="[입찰안_xls][입찰안_xls][입찰안_xls]1226"/>
      <sheetName val="[입찰안_xls][입찰안_xls][입찰안_xls]1227"/>
      <sheetName val="[입찰안_xls][입찰안_xls][입찰안_xls]1228"/>
      <sheetName val="[입찰안_xls][입찰안_xls][입찰안_xls]1229"/>
      <sheetName val="[입찰안_xls][입찰안_xls][입찰안_xls]1230"/>
      <sheetName val="[입찰안_xls][입찰안_xls][입찰안_xls]1231"/>
      <sheetName val="[입찰안_xls][입찰안_xls][입찰안_xls]1232"/>
      <sheetName val="[입찰안_xls][입찰안_xls][입찰안_xls]1233"/>
      <sheetName val="[입찰안_xls][입찰안_xls][입찰안_xls]1234"/>
      <sheetName val="[입찰안_xls][입찰안_xls][입찰안_xls]1235"/>
      <sheetName val="[입찰안_xls][입찰안_xls][입찰안_xls]1236"/>
      <sheetName val="[입찰안_xls][입찰안_xls][입찰안_xls]1237"/>
      <sheetName val="[입찰안_xls][입찰안_xls][입찰안_xls]1238"/>
      <sheetName val="[입찰안_xls][입찰안_xls][입찰안_xls]1239"/>
      <sheetName val="[입찰안_xls][입찰안_xls][입찰안_xls]1240"/>
      <sheetName val="[입찰안_xls][입찰안_xls][입찰안_xls]1241"/>
      <sheetName val="[입찰안_xls][입찰안_xls][입찰안_xls]1242"/>
      <sheetName val="[입찰안_xls][입찰안_xls][입찰안_xls]1243"/>
      <sheetName val="[입찰안_xls][입찰안_xls][입찰안_xls]1244"/>
      <sheetName val="[입찰안_xls][입찰안_xls][입찰안_xls]1245"/>
      <sheetName val="[입찰안_xls][입찰안_xls][입찰안_xls]1246"/>
      <sheetName val="[입찰안_xls][입찰안_xls][입찰안_xls]1247"/>
      <sheetName val="[입찰안_xls][입찰안_xls][입찰안_xls]1248"/>
      <sheetName val="[입찰안_xls][입찰안_xls][입찰안_xls]1249"/>
      <sheetName val="[입찰안_xls][입찰안_xls][입찰안_xls]1250"/>
      <sheetName val="[입찰안_xls][입찰안_xls][입찰안_xls]1251"/>
      <sheetName val="[입찰안_xls][입찰안_xls][입찰안_xls]1252"/>
      <sheetName val="새로이_설치할_정비기반시설_조서_나번_(2)2"/>
      <sheetName val="[입찰안_xls][입찰안_xls][입찰안_xls]1253"/>
      <sheetName val="[입찰안_xls][입찰안_xls][입찰안_xls]__30"/>
      <sheetName val="[입찰안_xls][입찰안_xls][입찰안_xls]__31"/>
      <sheetName val="[입찰안_xls][입찰안_xls][입찰안_xls]__32"/>
      <sheetName val="[입찰안_xls][입찰안_xls][입찰안_xls]1254"/>
      <sheetName val="DTICH_(Full)2"/>
      <sheetName val="COST_SUMMARY2"/>
      <sheetName val="Xuly_Data2"/>
      <sheetName val="TL_rieng2"/>
      <sheetName val="Thuc_thanh2"/>
      <sheetName val="Cost_factor2"/>
      <sheetName val="Item_list2"/>
      <sheetName val="Sheet_Template_Empty2"/>
      <sheetName val="[입찰안_xls][입찰안_xls][입찰안_xls]1255"/>
      <sheetName val="[입찰안_xls][입찰안_xls][입찰안_xls]1256"/>
      <sheetName val="[입찰안_xls][입찰안_xls][입찰안_xls]1257"/>
      <sheetName val="[입찰안_xls][입찰안_xls][입찰안_xls]1258"/>
      <sheetName val="[입찰안_xls][입찰안_xls][입찰안_xls]1259"/>
      <sheetName val="[입찰안_xls][입찰안_xls][입찰안_xls]1260"/>
      <sheetName val="[입찰안_xls][입찰안_xls][입찰안_xls]1261"/>
      <sheetName val="[입찰안_xls][입찰안_xls][입찰안_xls]1262"/>
      <sheetName val="[입찰안_xls][입찰안_xls][입찰안_xls]1263"/>
      <sheetName val="[입찰안_xls][입찰안_xls][입찰안_xls]1264"/>
      <sheetName val="[입찰안_xls][입찰안_xls][입찰안_xls]1265"/>
      <sheetName val="[입찰안_xls][입찰안_xls][입찰안_xls]1266"/>
      <sheetName val="[입찰안_xls][입찰안_xls][입찰안_xls]1267"/>
      <sheetName val="[입찰안_xls][입찰안_xls][입찰안_xls]1268"/>
      <sheetName val="[입찰안_xls][입찰안_xls][입찰안_xls]1269"/>
      <sheetName val="[입찰안_xls][입찰안_xls][입찰안_xls]1270"/>
      <sheetName val="[입찰안_xls][입찰안_xls][입찰안_xls]1271"/>
      <sheetName val="[입찰안_xls][입찰안_xls][입찰안_xls]1272"/>
      <sheetName val="[입찰안_xls][입찰안_xls][입찰안_xls]1273"/>
      <sheetName val="[입찰안_xls][입찰안_xls][입찰안_xls]1274"/>
      <sheetName val="[입찰안_xls][입찰안_xls][입찰안_xls]1275"/>
      <sheetName val="[입찰안_xls][입찰안_xls][입찰안_xls]1276"/>
      <sheetName val="[입찰안_xls][입찰안_xls][입찰안_xls]1277"/>
      <sheetName val="[입찰안_xls][입찰안_xls][입찰안_xls]1278"/>
      <sheetName val="[입찰안_xls][입찰안_xls][입찰안_xls]1279"/>
      <sheetName val="[입찰안_xls][입찰안_xls][입찰안_xls]1280"/>
      <sheetName val="[입찰안_xls][입찰안_xls][입찰안_xls]1281"/>
      <sheetName val="[입찰안_xls][입찰안_xls][입찰안_xls]1282"/>
      <sheetName val="[입찰안_xls][입찰안_xls][입찰안_xls]1283"/>
      <sheetName val="[입찰안_xls][입찰안_xls][입찰안_xls]1284"/>
      <sheetName val="[입찰안_xls][입찰안_xls][입찰안_xls]1285"/>
      <sheetName val="[입찰안_xls][입찰안_xls][입찰안_xls]1286"/>
      <sheetName val="[입찰안_xls][입찰안_xls][입찰안_xls]1287"/>
      <sheetName val="[입찰안_xls][입찰안_xls][입찰안_xls]1288"/>
      <sheetName val="[입찰안_xls][입찰안_xls][입찰안_xls]1289"/>
      <sheetName val="[입찰안_xls][입찰안_xls][입찰안_xls]1290"/>
      <sheetName val="[입찰안_xls][입찰안_xls][입찰안_xls]1291"/>
      <sheetName val="[입찰안_xls][입찰안_xls][입찰안_xls]1292"/>
      <sheetName val="[입찰안_xls][입찰안_xls][입찰안_xls]1293"/>
      <sheetName val="[입찰안_xls][입찰안_xls][입찰안_xls]1294"/>
      <sheetName val="[입찰안_xls][입찰안_xls][입찰안_xls]1295"/>
      <sheetName val="[입찰안_xls][입찰안_xls][입찰안_xls]1296"/>
      <sheetName val="[입찰안_xls][입찰안_xls][입찰안_xls]1297"/>
      <sheetName val="[입찰안_xls][입찰안_xls][입찰안_xls]1298"/>
      <sheetName val="[입찰안_xls][입찰안_xls][입찰안_xls]1299"/>
      <sheetName val="[입찰안_xls][입찰안_xls][입찰안_xls]1300"/>
      <sheetName val="[입찰안_xls][입찰안_xls][입찰안_xls]1301"/>
      <sheetName val="[입찰안_xls][입찰안_xls][입찰안_xls]1302"/>
      <sheetName val="[입찰안_xls][입찰안_xls][입찰안_xls]1303"/>
      <sheetName val="F_D_SEC__PROP2"/>
      <sheetName val="[입찰안_xls][입찰안_xls][입찰안_xls]1304"/>
      <sheetName val="[입찰안_xls][입찰안_xls][입찰안_xls]1305"/>
      <sheetName val="[입찰안_xls][입찰안_xls][입찰안_xls]1306"/>
      <sheetName val="[입찰안_xls][입찰안_xls][입찰안_xls]1307"/>
      <sheetName val="[입찰안_xls][입찰안_xls][입찰안_xls]1308"/>
      <sheetName val="[입찰안_xls][입찰안_xls][입찰안_xls]1309"/>
      <sheetName val="[입찰안_xls][입찰안_xls][입찰안_xls]1310"/>
      <sheetName val="[입찰안_xls][입찰안_xls][입찰안_xls]1311"/>
      <sheetName val="[입찰안_xls][입찰안_xls][입찰안_xls]1312"/>
      <sheetName val="[입찰안_xls][입찰안_xls][입찰안_xls]1313"/>
      <sheetName val="[입찰안_xls][입찰안_xls][입찰안_xls]1314"/>
      <sheetName val="[입찰안_xls][입찰안_xls][입찰안_xls]1315"/>
      <sheetName val="[입찰안_xls][입찰안_xls][입찰안_xls]1316"/>
      <sheetName val="[입찰안_xls][입찰안_xls][입찰안_xls]1317"/>
      <sheetName val="[입찰안_xls][입찰안_xls][입찰안_xls]1318"/>
      <sheetName val="[입찰안_xls][입찰안_xls][입찰안_xls]1319"/>
      <sheetName val="[입찰안_xls][입찰안_xls][입찰안_xls]1320"/>
      <sheetName val="[입찰안_xls][입찰안_xls][입찰안_xls]1321"/>
      <sheetName val="[입찰안_xls][입찰안_xls][입찰안_xls]1322"/>
      <sheetName val="[입찰안_xls][입찰안_xls][입찰안_xls]1323"/>
      <sheetName val="[입찰안_xls][입찰안_xls][입찰안_xls]1324"/>
      <sheetName val="[입찰안_xls][입찰안_xls][입찰안_xls]1325"/>
      <sheetName val="[입찰안_xls][입찰안_xls][입찰안_xls]1326"/>
      <sheetName val="[입찰안_xls][입찰안_xls][입찰안_xls]1327"/>
      <sheetName val="[입찰안_xls][입찰안_xls][입찰안_xls]1328"/>
      <sheetName val="[입찰안_xls][입찰안_xls][입찰안_xls]1329"/>
      <sheetName val="[입찰안_xls][입찰안_xls][입찰안_xls]1330"/>
      <sheetName val="[입찰안_xls][입찰안_xls][입찰안_xls]1331"/>
      <sheetName val="[입찰안_xls][입찰안_xls][입찰안_xls]1332"/>
      <sheetName val="[입찰안_xls][입찰안_xls][입찰안_xls]1333"/>
      <sheetName val="[입찰안_xls][입찰안_xls][입찰안_xls]1334"/>
      <sheetName val="[입찰안_xls][입찰안_xls][입찰안_xls]1335"/>
      <sheetName val="[입찰안_xls][입찰안_xls][입찰안_xls]1336"/>
      <sheetName val="[입찰안_xls][입찰안_xls][입찰안_xls]1337"/>
      <sheetName val="[입찰안_xls][입찰안_xls][입찰안_xls]1338"/>
      <sheetName val="[입찰안_xls][입찰안_xls][입찰안_xls]1339"/>
      <sheetName val="[입찰안_xls][입찰안_xls][입찰안_xls]1340"/>
      <sheetName val="[입찰안_xls][입찰안_xls][입찰안_xls]1341"/>
      <sheetName val="Code_022"/>
      <sheetName val="Code_032"/>
      <sheetName val="Code_042"/>
      <sheetName val="Code_052"/>
      <sheetName val="Code_062"/>
      <sheetName val="Code_072"/>
      <sheetName val="Code_092"/>
      <sheetName val="[입찰안_xls][입찰안_xls][입찰안_xls]1342"/>
      <sheetName val="[입찰안_xls][입찰안_xls][입찰안_xls]1343"/>
      <sheetName val="[입찰안_xls][입찰안_xls][입찰안_xls]1344"/>
      <sheetName val="[입찰안_xls][입찰안_xls][입찰안_xls]1345"/>
      <sheetName val="[입찰안_xls][입찰안_xls][입찰안_xls]1346"/>
      <sheetName val="[입찰안_xls][입찰안_xls][입찰안_xls]1347"/>
      <sheetName val="[입찰안_xls][입찰안_xls][입찰안_xls]1348"/>
      <sheetName val="[입찰안_xls][입찰안_xls][입찰안_xls]1349"/>
      <sheetName val="[입찰안_xls][입찰안_xls][입찰안_xls]1350"/>
      <sheetName val="[입찰안_xls][입찰안_xls][입찰안_xls]1351"/>
      <sheetName val="[입찰안_xls][입찰안_xls][입찰안_xls]1352"/>
      <sheetName val="[입찰안_xls][입찰안_xls][입찰안_xls]1353"/>
      <sheetName val="[입찰안_xls][입찰안_xls][입찰안_xls]1354"/>
      <sheetName val="[입찰안_xls][입찰안_xls][입찰안_xls]1355"/>
      <sheetName val="[입찰안_xls][입찰안_xls][입찰안_xls]1356"/>
      <sheetName val="[입찰안_xls][입찰안_xls][입찰안_xls]1357"/>
      <sheetName val="[입찰안_xls][입찰안_xls][입찰안_xls]1358"/>
      <sheetName val="[입찰안_xls][입찰안_xls][입찰안_xls]1359"/>
      <sheetName val="[입찰안_xls][입찰안_xls][입찰안_xls]1360"/>
      <sheetName val="[입찰안_xls][입찰안_xls][입찰안_xls]1361"/>
      <sheetName val="[입찰안_xls][입찰안_xls][입찰안_xls]1362"/>
      <sheetName val="[입찰안_xls][입찰안_xls][입찰안_xls]1363"/>
      <sheetName val="[입찰안_xls][입찰안_xls][입찰안_xls]1364"/>
      <sheetName val="[입찰안_xls][입찰안_xls][입찰안_xls]1365"/>
      <sheetName val="[입찰안_xls][입찰안_xls][입찰안_xls]1366"/>
      <sheetName val="[입찰안_xls][입찰안_xls][입찰안_xls]1367"/>
      <sheetName val="[입찰안_xls][입찰안_xls][입찰안_xls]1368"/>
      <sheetName val="[입찰안_xls][입찰안_xls][입찰안_xls]1369"/>
      <sheetName val="[입찰안_xls][입찰안_xls][입찰안_xls]1370"/>
      <sheetName val="[입찰안_xls][입찰안_xls][입찰안_xls]1371"/>
      <sheetName val="[입찰안_xls][입찰안_xls][입찰안_xls]1372"/>
      <sheetName val="[입찰안_xls][입찰안_xls][입찰안_xls]1373"/>
      <sheetName val="[입찰안_xls][입찰안_xls][입찰안_xls]1374"/>
      <sheetName val="[입찰안_xls][입찰안_xls][입찰안_xls]1375"/>
      <sheetName val="[입찰안_xls][입찰안_xls][입찰안_xls]1376"/>
      <sheetName val="[입찰안_xls][입찰안_xls][입찰안_xls]1377"/>
      <sheetName val="co-no_22"/>
      <sheetName val="(1)2002년_매출목표_산출2"/>
      <sheetName val="[입찰안_xls][입찰안_xls][입찰안_xls]1378"/>
      <sheetName val="[입찰안_xls][입찰안_xls][입찰안_xls]1379"/>
      <sheetName val="[입찰안_xls][입찰안_xls][입찰안_xls]1380"/>
      <sheetName val="[입찰안_xls][입찰안_xls][입찰안_xls]1381"/>
      <sheetName val="[입찰안_xls][입찰안_xls][입찰안_xls]1382"/>
      <sheetName val="[입찰안_xls][입찰안_xls][입찰안_xls]1383"/>
      <sheetName val="[입찰안_xls][입찰안_xls][입찰안_xls]1384"/>
      <sheetName val="[입찰안_xls][입찰안_xls][입찰안_xls]1385"/>
      <sheetName val="[입찰안_xls][입찰안_xls][입찰안_xls]1386"/>
      <sheetName val="[입찰안_xls][입찰안_xls][입찰안_xls]1387"/>
      <sheetName val="[입찰안_xls][입찰안_xls][입찰안_xls]1388"/>
      <sheetName val="[입찰안_xls][입찰안_xls][입찰안_xls]1389"/>
      <sheetName val="[입찰안_xls][입찰안_xls][입찰안_xls]1390"/>
      <sheetName val="[입찰안_xls][입찰안_xls][입찰안_xls]1391"/>
      <sheetName val="[입찰안_xls][입찰안_xls][입찰안_xls]1392"/>
      <sheetName val="[입찰안_xls][입찰안_xls][입찰안_xls]1393"/>
      <sheetName val="[입찰안_xls][입찰안_xls][입찰안_xls]1394"/>
      <sheetName val="[입찰안_xls][입찰안_xls][입찰안_xls]1395"/>
      <sheetName val="[입찰안_xls][입찰안_xls][입찰안_xls]1396"/>
      <sheetName val="[입찰안_xls][입찰안_xls][입찰안_xls]1397"/>
      <sheetName val="[입찰안_xls][입찰안_xls][입찰안_xls]1398"/>
      <sheetName val="[입찰안_xls][입찰안_xls][입찰안_xls]1399"/>
      <sheetName val="[입찰안_xls][입찰안_xls][입찰안_xls]1400"/>
      <sheetName val="[입찰안_xls][입찰안_xls][입찰안_xls]1401"/>
      <sheetName val="[입찰안_xls][입찰안_xls][입찰안_xls]1402"/>
      <sheetName val="[입찰안_xls][입찰안_xls][입찰안_xls]1403"/>
      <sheetName val="[입찰안_xls][입찰안_xls][입찰안_xls]1404"/>
      <sheetName val="[입찰안_xls][입찰안_xls][입찰안_xls]1405"/>
      <sheetName val="[입찰안_xls][입찰안_xls][입찰안_xls]1406"/>
      <sheetName val="[입찰안_xls][입찰안_xls][입찰안_xls]1407"/>
      <sheetName val="[입찰안_xls][입찰안_xls][입찰안_xls]1408"/>
      <sheetName val="[입찰안_xls][입찰안_xls][입찰안_xls]1409"/>
      <sheetName val="[입찰안_xls][입찰안_xls][입찰안_xls]1410"/>
      <sheetName val="[입찰안_xls][입찰안_xls][입찰안_xls]1411"/>
      <sheetName val="[입찰안_xls][입찰안_xls][입찰안_xls]1412"/>
      <sheetName val="[입찰안_xls][입찰안_xls][입찰안_xls]1413"/>
      <sheetName val="[입찰안_xls][입찰안_xls][입찰안_xls]1414"/>
      <sheetName val="유효폭의_계산6"/>
      <sheetName val="갑지_을지6"/>
      <sheetName val="2-2_매출분석6"/>
      <sheetName val="미납품_현황6"/>
      <sheetName val="STEEL_BOX_단면설계(SEC_8)6"/>
      <sheetName val="갑지_설계_내역서6"/>
      <sheetName val="설명서_6"/>
      <sheetName val="_FURNACE현설5"/>
      <sheetName val="97_사업추정(WEKI)5"/>
      <sheetName val="8_설치품셈5"/>
      <sheetName val="ITB_COST6"/>
      <sheetName val="자격_땡겨오기6"/>
      <sheetName val="05년_상6"/>
      <sheetName val="영흥TL(UP,DOWN)_6"/>
      <sheetName val="단양_00_아파트-세부내역6"/>
      <sheetName val="2_단면가정_(양곡1교)6"/>
      <sheetName val="8_PILE__(돌출)6"/>
      <sheetName val="1_내역(청_하역장전등)6"/>
      <sheetName val="2000_055"/>
      <sheetName val="표지_(2)6"/>
      <sheetName val="수량산출서_갑지6"/>
      <sheetName val="4_2_1_마루높이_검토6"/>
      <sheetName val="_견적서6"/>
      <sheetName val="품셈_5"/>
      <sheetName val="M-EMS_GP-570(BIT)5"/>
      <sheetName val="내역서_제출6"/>
      <sheetName val="19_07월_세_계5"/>
      <sheetName val="19_07항목별(시트복사금지100번쓰기)5"/>
      <sheetName val="19_05월5"/>
      <sheetName val="TABLE_DB5"/>
      <sheetName val="쌍용_data_base5"/>
      <sheetName val="내역(인테리어_실내)(도급)5"/>
      <sheetName val="내역(인테리어_실외)(도급)5"/>
      <sheetName val="중기조종사_단위단가5"/>
      <sheetName val="자재기성_신청서_xlsx5"/>
      <sheetName val="0_목록15"/>
      <sheetName val="PROJ__DATA4"/>
      <sheetName val="_Beams_Sched_4"/>
      <sheetName val="[입찰안_xls][입찰안_xls][입찰안_xls]B228"/>
      <sheetName val="[입찰안_xls][입찰안_xls][입찰안_xls]B229"/>
      <sheetName val="[입찰안_xls][입찰안_xls][입찰안_xls]B230"/>
      <sheetName val="[입찰안_xls][입찰안_xls][입찰안_xls]B231"/>
      <sheetName val="[입찰안_xls][입찰안_xls][입찰안_xls]B232"/>
      <sheetName val="[입찰안_xls][입찰안_xls][입찰안_xls]B233"/>
      <sheetName val="[입찰안_xls][입찰안_xls][입찰안_xls]B234"/>
      <sheetName val="[입찰안_xls][입찰안_xls][입찰안_xls]B235"/>
      <sheetName val="[입찰안_xls][입찰안_xls][입찰안_xls]B236"/>
      <sheetName val="[입찰안_xls][입찰안_xls][입찰안_xls]B237"/>
      <sheetName val="[입찰안_xls][입찰안_xls][입찰안_xls]B238"/>
      <sheetName val="[입찰안_xls][입찰안_xls][입찰안_xls]B239"/>
      <sheetName val="[입찰안_xls][입찰안_xls][입찰안_xls]B240"/>
      <sheetName val="[입찰안_xls][입찰안_xls][입찰안_xls]B241"/>
      <sheetName val="[입찰안_xls][입찰안_xls][입찰안_xls]B242"/>
      <sheetName val="[입찰안_xls][입찰안_xls][입찰안_xls]B243"/>
      <sheetName val="[입찰안_xls][입찰안_xls][입찰안_xls]B244"/>
      <sheetName val="견적비교표_(2)2"/>
      <sheetName val="결재방(지우지_마세요)2"/>
      <sheetName val="EXCHANGE_RATE2"/>
      <sheetName val="[입찰안_xls][입찰안_xls][입찰안_xls]B245"/>
      <sheetName val="[입찰안_xls][입찰안_xls][입찰안_xls]B246"/>
      <sheetName val="TOWER_12TON2"/>
      <sheetName val="공사투입계획(변경결의)19_92"/>
      <sheetName val="노무비_월별지급현황19_92"/>
      <sheetName val="갑지(외주기성)19_92"/>
      <sheetName val="[입찰안_xls][입찰안_xls][입찰안_xls]B247"/>
      <sheetName val="노임단가_및_기계경비2"/>
      <sheetName val="실행내역서_2"/>
      <sheetName val="[입찰안_xls][입찰안_xls][입찰안_xls]B248"/>
      <sheetName val="[입찰안_xls][입찰안_xls][입찰안_xls]B249"/>
      <sheetName val="[입찰안_xls][입찰안_xls][입찰안_xls]B250"/>
      <sheetName val="[입찰안_xls][입찰안_xls][입찰안_xls]B251"/>
      <sheetName val="[입찰안_xls][입찰안_xls][입찰안_xls]B252"/>
      <sheetName val="[입찰안_xls][입찰안_xls][입찰안_xls]B253"/>
      <sheetName val="중강당_내역2"/>
      <sheetName val="[입찰안_xls][입찰안_xls][입찰안_xls]B254"/>
      <sheetName val="[입찰안_xls][입찰안_xls][입찰안_xls]B255"/>
      <sheetName val="[입찰안_xls][입찰안_xls][입찰안_xls]B256"/>
      <sheetName val="[입찰안_xls][입찰안_xls][입찰안_xls]B257"/>
      <sheetName val="[입찰안_xls][입찰안_xls][입찰안_xls]B258"/>
      <sheetName val="[입찰안_xls][입찰안_xls][입찰안_xls]B259"/>
      <sheetName val="[입찰안_xls][입찰안_xls][입찰안_xls]B260"/>
      <sheetName val="[입찰안_xls][입찰안_xls][입찰안_xls]B261"/>
      <sheetName val="[입찰안_xls][입찰안_xls][입찰안_xls]B262"/>
      <sheetName val="[입찰안_xls][입찰안_xls][입찰안_xls]B263"/>
      <sheetName val="[입찰안_xls][입찰안_xls][입찰안_xls]B264"/>
      <sheetName val="[입찰안_xls][입찰안_xls][입찰안_xls]B265"/>
      <sheetName val="[입찰안_xls][입찰안_xls][입찰안_xls]B266"/>
      <sheetName val="[입찰안_xls][입찰안_xls][입찰안_xls]B267"/>
      <sheetName val="6-1_보오링(1)2"/>
      <sheetName val="할증_3"/>
      <sheetName val="간접비_총괄표3"/>
      <sheetName val="[입찰안_xls][입찰안_xls][입찰안_xls]B268"/>
      <sheetName val="[입찰안_xls][입찰안_xls][입찰안_xls]B269"/>
      <sheetName val="[입찰안_xls][입찰안_xls][입찰안_xls]B270"/>
      <sheetName val="[입찰안_xls][입찰안_xls][입찰안_xls]B271"/>
      <sheetName val="[입찰안_xls][입찰안_xls][입찰안_xls]B272"/>
      <sheetName val="[입찰안_xls][입찰안_xls][입찰안_xls]B273"/>
      <sheetName val="[입찰안_xls][입찰안_xls][입찰안_xls]B274"/>
      <sheetName val="[입찰안_xls][입찰안_xls][입찰안_xls]B275"/>
      <sheetName val="[입찰안_xls][입찰안_xls][입찰안_xls]B276"/>
      <sheetName val="[입찰안_xls][입찰안_xls][입찰안_xls]B277"/>
      <sheetName val="[입찰안_xls][입찰안_xls][입찰안_xls]B278"/>
      <sheetName val="[입찰안_xls][입찰안_xls][입찰안_xls]B279"/>
      <sheetName val="[입찰안_xls][입찰안_xls][입찰안_xls]B280"/>
      <sheetName val="[입찰안_xls][입찰안_xls][입찰안_xls]B281"/>
      <sheetName val="[입찰안_xls][입찰안_xls][입찰안_xls]B282"/>
      <sheetName val="[입찰안_xls][입찰안_xls][입찰안_xls]B283"/>
      <sheetName val="[입찰안_xls][입찰안_xls][입찰안_xls]B284"/>
      <sheetName val="[입찰안_xls][입찰안_xls][입찰안_xls]B285"/>
      <sheetName val="[입찰안_xls][입찰안_xls][입찰안_xls]B286"/>
      <sheetName val="[입찰안_xls][입찰안_xls][입찰안_xls]B287"/>
      <sheetName val="[입찰안_xls][입찰안_xls][입찰안_xls]B288"/>
      <sheetName val="[입찰안_xls][입찰안_xls][입찰안_xls]B289"/>
      <sheetName val="[입찰안_xls][입찰안_xls][입찰안_xls]B290"/>
      <sheetName val="[입찰안_xls][입찰안_xls][입찰안_xls]B291"/>
      <sheetName val="[입찰안_xls][입찰안_xls][입찰안_xls]B292"/>
      <sheetName val="[입찰안_xls][입찰안_xls][입찰안_xls]B293"/>
      <sheetName val="[입찰안_xls][입찰안_xls][입찰안_xls]B294"/>
      <sheetName val="[입찰안_xls][입찰안_xls][입찰안_xls]B295"/>
      <sheetName val="[입찰안_xls][입찰안_xls][입찰안_xls]B296"/>
      <sheetName val="[입찰안_xls][입찰안_xls][입찰안_xls]B297"/>
      <sheetName val="[입찰안_xls][입찰안_xls][입찰안_xls]B298"/>
      <sheetName val="Bill_01_-_CTN3"/>
      <sheetName val="020_235_23633"/>
      <sheetName val="CHITIET_VL-NC-TT1p3"/>
      <sheetName val="Project_Infor3"/>
      <sheetName val="Data_input3"/>
      <sheetName val="_입찰안_xls_직접뀀鞖_3"/>
      <sheetName val="_입찰안_xls__입찰안_xls_직접뀀鞖_3"/>
      <sheetName val="bang_TH3"/>
      <sheetName val="Phan_tho3"/>
      <sheetName val="Tien_Thuong3"/>
      <sheetName val="NC_XL_6T_cuoi_01_CTy3"/>
      <sheetName val="Data_-6T_dau3"/>
      <sheetName val="Cong_6T3"/>
      <sheetName val="[입찰안_xls][입찰안_xls][입찰안_xls]__18"/>
      <sheetName val="[입찰안_xls][입찰안_xls][입찰안_xls]__19"/>
      <sheetName val="[입찰안_xls][입찰안_xls][입찰안_xls]__20"/>
      <sheetName val="새로이_설치할_정비기반시설_조서_나번_(2)1"/>
      <sheetName val="[입찰안_xls][입찰안_xls][입찰안_xls]__21"/>
      <sheetName val="[입찰안_xls][입찰안_xls][입찰안_xls]__22"/>
      <sheetName val="[입찰안_xls][입찰안_xls][입찰안_xls]__23"/>
      <sheetName val="F_D_SEC__PROP1"/>
      <sheetName val="[입찰안_xls][입찰안_xls][입찰안_xls]_886"/>
      <sheetName val="[입찰안_xls][입찰안_xls][입찰안_xls]_887"/>
      <sheetName val="[입찰안_xls][입찰안_xls][입찰안_xls]_888"/>
      <sheetName val="[입찰안_xls][입찰안_xls][입찰안_xls]_889"/>
      <sheetName val="[입찰안_xls][입찰안_xls][입찰안_xls]_890"/>
      <sheetName val="[입찰안_xls][입찰안_xls][입찰안_xls]_891"/>
      <sheetName val="[입찰안_xls][입찰안_xls][입찰안_xls]_892"/>
      <sheetName val="[입찰안_xls][입찰안_xls][입찰안_xls]_893"/>
      <sheetName val="[입찰안_xls][입찰안_xls][입찰안_xls]_894"/>
      <sheetName val="[입찰안_xls][입찰안_xls][입찰안_xls]_895"/>
      <sheetName val="[입찰안_xls][입찰안_xls][입찰안_xls]_896"/>
      <sheetName val="[입찰안_xls][입찰안_xls][입찰안_xls]_897"/>
      <sheetName val="[입찰안_xls][입찰안_xls][입찰안_xls]_898"/>
      <sheetName val="[입찰안_xls][입찰안_xls][입찰안_xls]_899"/>
      <sheetName val="[입찰안_xls][입찰안_xls][입찰안_xls]_900"/>
      <sheetName val="[입찰안_xls][입찰안_xls][입찰안_xls]_901"/>
      <sheetName val="[입찰안_xls][입찰안_xls][입찰안_xls]_902"/>
      <sheetName val="[입찰안_xls][입찰안_xls][입찰안_xls]_903"/>
      <sheetName val="[입찰안_xls][입찰안_xls][입찰안_xls]_904"/>
      <sheetName val="Code_021"/>
      <sheetName val="Code_031"/>
      <sheetName val="Code_041"/>
      <sheetName val="Code_051"/>
      <sheetName val="Code_061"/>
      <sheetName val="Code_071"/>
      <sheetName val="Code_091"/>
      <sheetName val="[입찰안_xls][입찰안_xls][입찰안_xls]_905"/>
      <sheetName val="[입찰안_xls][입찰안_xls][입찰안_xls]_906"/>
      <sheetName val="[입찰안_xls][입찰안_xls][입찰안_xls]_907"/>
      <sheetName val="[입찰안_xls][입찰안_xls][입찰안_xls]_908"/>
      <sheetName val="[입찰안_xls][입찰안_xls][입찰안_xls]_909"/>
      <sheetName val="[입찰안_xls][입찰안_xls][입찰안_xls]_910"/>
      <sheetName val="[입찰안_xls][입찰안_xls][입찰안_xls]_911"/>
      <sheetName val="[입찰안_xls][입찰안_xls][입찰안_xls]_912"/>
      <sheetName val="[입찰안_xls][입찰안_xls][입찰안_xls]_913"/>
      <sheetName val="[입찰안_xls][입찰안_xls][입찰안_xls]_914"/>
      <sheetName val="[입찰안_xls][입찰안_xls][입찰안_xls]_915"/>
      <sheetName val="[입찰안_xls][입찰안_xls][입찰안_xls]_916"/>
      <sheetName val="[입찰안_xls][입찰안_xls][입찰안_xls]_917"/>
      <sheetName val="[입찰안_xls][입찰안_xls][입찰안_xls]_918"/>
      <sheetName val="[입찰안_xls][입찰안_xls][입찰안_xls]_919"/>
      <sheetName val="[입찰안_xls][입찰안_xls][입찰안_xls]_920"/>
      <sheetName val="[입찰안_xls][입찰안_xls][입찰안_xls]_921"/>
      <sheetName val="[입찰안_xls][입찰안_xls][입찰안_xls]_922"/>
      <sheetName val="[입찰안_xls][입찰안_xls][입찰안_xls]_923"/>
      <sheetName val="[입찰안_xls][입찰안_xls][입찰안_xls]_924"/>
      <sheetName val="[입찰안_xls][입찰안_xls][입찰안_xls]_925"/>
      <sheetName val="[입찰안_xls][입찰안_xls][입찰안_xls]_926"/>
      <sheetName val="[입찰안_xls][입찰안_xls][입찰안_xls]_927"/>
      <sheetName val="[입찰안_xls][입찰안_xls][입찰안_xls]_928"/>
      <sheetName val="[입찰안_xls][입찰안_xls][입찰안_xls]_929"/>
      <sheetName val="[입찰안_xls][입찰안_xls][입찰안_xls]_930"/>
      <sheetName val="[입찰안_xls][입찰안_xls][입찰안_xls]_931"/>
      <sheetName val="[입찰안_xls][입찰안_xls][입찰안_xls]_932"/>
      <sheetName val="[입찰안_xls][입찰안_xls][입찰안_xls]_933"/>
      <sheetName val="[입찰안_xls][입찰안_xls][입찰안_xls]_934"/>
      <sheetName val="[입찰안_xls][입찰안_xls][입찰안_xls]_935"/>
      <sheetName val="[입찰안_xls][입찰안_xls][입찰안_xls]_936"/>
      <sheetName val="[입찰안_xls][입찰안_xls][입찰안_xls]_937"/>
      <sheetName val="[입찰안_xls][입찰안_xls][입찰안_xls]_938"/>
      <sheetName val="[입찰안_xls][입찰안_xls][입찰안_xls]_939"/>
      <sheetName val="[입찰안_xls][입찰안_xls][입찰안_xls]_940"/>
      <sheetName val="co-no_21"/>
      <sheetName val="(1)2002년_매출목표_산출1"/>
      <sheetName val="[입찰안_xls][입찰안_xls][입찰안_xls]_941"/>
      <sheetName val="[입찰안_xls][입찰안_xls][입찰안_xls]_942"/>
      <sheetName val="[입찰안_xls][입찰안_xls][입찰안_xls]_943"/>
      <sheetName val="[입찰안_xls][입찰안_xls][입찰안_xls]_944"/>
      <sheetName val="[입찰안_xls][입찰안_xls][입찰안_xls]_945"/>
      <sheetName val="[입찰안_xls][입찰안_xls][입찰안_xls]_946"/>
      <sheetName val="[입찰안_xls][입찰안_xls][입찰안_xls]_947"/>
      <sheetName val="[입찰안_xls][입찰안_xls][입찰안_xls]_948"/>
      <sheetName val="[입찰안_xls][입찰안_xls][입찰안_xls]_949"/>
      <sheetName val="[입찰안_xls][입찰안_xls][입찰안_xls]_950"/>
      <sheetName val="[입찰안_xls][입찰안_xls][입찰안_xls]_951"/>
      <sheetName val="[입찰안_xls][입찰안_xls][입찰안_xls]_952"/>
      <sheetName val="[입찰안_xls][입찰안_xls][입찰안_xls]_953"/>
      <sheetName val="[입찰안_xls][입찰안_xls][입찰안_xls]_954"/>
      <sheetName val="[입찰안_xls][입찰안_xls][입찰안_xls]_955"/>
      <sheetName val="[입찰안_xls][입찰안_xls][입찰안_xls]_956"/>
      <sheetName val="[입찰안_xls][입찰안_xls][입찰안_xls]_957"/>
      <sheetName val="[입찰안_xls][입찰안_xls][입찰안_xls]_958"/>
      <sheetName val="[입찰안_xls][입찰안_xls][입찰안_xls]_959"/>
      <sheetName val="[입찰안_xls][입찰안_xls][입찰안_xls]_960"/>
      <sheetName val="[입찰안_xls][입찰안_xls][입찰안_xls]_961"/>
      <sheetName val="[입찰안_xls][입찰안_xls][입찰안_xls]_962"/>
      <sheetName val="[입찰안_xls][입찰안_xls][입찰안_xls]_963"/>
      <sheetName val="[입찰안_xls][입찰안_xls][입찰안_xls]_964"/>
      <sheetName val="[입찰안_xls][입찰안_xls][입찰안_xls]_965"/>
      <sheetName val="[입찰안_xls][입찰안_xls][입찰안_xls]_966"/>
      <sheetName val="[입찰안_xls][입찰안_xls][입찰안_xls]_967"/>
      <sheetName val="[입찰안_xls][입찰안_xls][입찰안_xls]_968"/>
      <sheetName val="[입찰안_xls][입찰안_xls][입찰안_xls]_969"/>
      <sheetName val="[입찰안_xls][입찰안_xls][입찰안_xls]_970"/>
      <sheetName val="[입찰안_xls][입찰안_xls][입찰안_xls]_971"/>
      <sheetName val="[입찰안_xls][입찰안_xls][입찰안_xls]_972"/>
      <sheetName val="[입찰안_xls][입찰안_xls][입찰안_xls]_973"/>
      <sheetName val="[입찰안_xls][입찰안_xls][입찰안_xls]_974"/>
      <sheetName val="[입찰안_xls][입찰안_xls][입찰안_xls]_975"/>
      <sheetName val="[입찰안_xls][입찰안_xls][입찰안_xls]_976"/>
      <sheetName val="[입찰안_xls][입찰안_xls][입찰안_xls]_977"/>
      <sheetName val="기성금내역서"/>
      <sheetName val="SCE_LOG"/>
      <sheetName val="장외on2"/>
      <sheetName val="7내역"/>
      <sheetName val="[입찰안.xls][입찰안.xls]_____xls_2458"/>
      <sheetName val="[입찰안.xls][입찰안.xls]_____xls_2460"/>
      <sheetName val="[입찰안.xls][입찰안.xls]_____xls_2461"/>
      <sheetName val="[입찰안.xls][입찰안.xls]_____xls_2457"/>
      <sheetName val="[입찰안.xls][입찰안.xls]_____xls_2454"/>
      <sheetName val="[입찰안.xls][입찰안.xls]_____xls_2455"/>
      <sheetName val="[입찰안.xls][입찰안.xls]_____xls_2456"/>
      <sheetName val="[입찰안.xls][입찰안.xls]_____xls_2459"/>
      <sheetName val="[입찰안.xls][입찰안.xls]_____xls_2463"/>
      <sheetName val="[입찰안.xls][입찰안.xls]_____xls_2462"/>
      <sheetName val="[입찰안.xls][입찰안.xls]_____xls_2466"/>
      <sheetName val="[입찰안.xls][입찰안.xls]_____xls_2467"/>
      <sheetName val="[입찰안.xls][입찰안.xls]_____xls_2464"/>
      <sheetName val="[입찰안.xls][입찰안.xls]_____xls_2465"/>
      <sheetName val="[입찰안.xls][입찰안.xls]_____xls_2468"/>
      <sheetName val="[입찰안.xls][입찰안.xls]_____xls_2469"/>
      <sheetName val="[입찰안.xls][입찰안.xls]_____xls_2470"/>
      <sheetName val="B__입찰안.xls"/>
      <sheetName val="_입찰안.xls_B__입찰안.xls"/>
      <sheetName val="_입찰안.xls__입찰안.xls_B__입찰안.xls"/>
      <sheetName val="_입찰안.xls__입찰안.xls__입찰안.xls__267"/>
      <sheetName val="_입찰안.xls__입찰안.xls__입찰안.xls__269"/>
      <sheetName val="_입찰안.xls__입찰안.xls__입찰안.xls__268"/>
      <sheetName val="_입찰안.xls__입찰안.xls__입찰안.xls__115"/>
      <sheetName val="_입찰안.xls__입찰안.xls__입찰안.xls__113"/>
      <sheetName val="_입찰안.xls__입찰안.xls__입찰안.xls__114"/>
      <sheetName val="_입찰안.xls__입찰안.xls__입찰안.xls__117"/>
      <sheetName val="_입찰안.xls__입찰안.xls__입찰안.xls__116"/>
      <sheetName val="_입찰안.xls__입찰안.xls__입찰안.xls__122"/>
      <sheetName val="_입찰안.xls__입찰안.xls__입찰안.xls__120"/>
      <sheetName val="_입찰안.xls__입찰안.xls__입찰안.xls__118"/>
      <sheetName val="_입찰안.xls__입찰안.xls__입찰안.xls__119"/>
      <sheetName val="_입찰안.xls__입찰안.xls__입찰안.xls__121"/>
      <sheetName val="_입찰안.xls__입찰안.xls__입찰안.xls__124"/>
      <sheetName val="_입찰안.xls__입찰안.xls__입찰안.xls__123"/>
      <sheetName val="_입찰안.xls__입찰안.xls__입찰안.xls__131"/>
      <sheetName val="_입찰안.xls__입찰안.xls__입찰안.xls__128"/>
      <sheetName val="_입찰안.xls__입찰안.xls__입찰안.xls__125"/>
      <sheetName val="_입찰안.xls__입찰안.xls__입찰안.xls__126"/>
      <sheetName val="_입찰안.xls__입찰안.xls__입찰안.xls__127"/>
      <sheetName val="_입찰안.xls__입찰안.xls__입찰안.xls__129"/>
      <sheetName val="_입찰안.xls__입찰안.xls__입찰안.xls__130"/>
      <sheetName val="_입찰안.xls__입찰안.xls__입찰안.xls__132"/>
      <sheetName val="_입찰안.xls__입찰안.xls__입찰안.xls__140"/>
      <sheetName val="_입찰안.xls__입찰안.xls__입찰안.xls__135"/>
      <sheetName val="_입찰안.xls__입찰안.xls__입찰안.xls__134"/>
      <sheetName val="_입찰안.xls__입찰안.xls__입찰안.xls__133"/>
      <sheetName val="_입찰안.xls__입찰안.xls__입찰안.xls__139"/>
      <sheetName val="_입찰안.xls__입찰안.xls__입찰안.xls__136"/>
      <sheetName val="_입찰안.xls__입찰안.xls__입찰안.xls__137"/>
      <sheetName val="_입찰안.xls__입찰안.xls__입찰안.xls__138"/>
      <sheetName val="_입찰안.xls__입찰안.xls__입찰안.xls__142"/>
      <sheetName val="_입찰안.xls__입찰안.xls__입찰안.xls__141"/>
      <sheetName val="_입찰안.xls__입찰안.xls__입찰안.xls__143"/>
      <sheetName val="_입찰안.xls__입찰안.xls__입찰안.xls__145"/>
      <sheetName val="_입찰안.xls__입찰안.xls__입찰안.xls__144"/>
      <sheetName val="_입찰안.xls__입찰안.xls__입찰안.xls__146"/>
      <sheetName val="_입찰안.xls__입찰안.xls__입찰안.xls__147"/>
      <sheetName val="_입찰안.xls__입찰안.xls__입찰안.xls__149"/>
      <sheetName val="_입찰안.xls__입찰안.xls__입찰안.xls__148"/>
      <sheetName val="_입찰안.xls__입찰안.xls__입찰안.xls__152"/>
      <sheetName val="_입찰안.xls__입찰안.xls__입찰안.xls__153"/>
      <sheetName val="_입찰안.xls__입찰안.xls__입찰안.xls__150"/>
      <sheetName val="_입찰안.xls__입찰안.xls__입찰안.xls__151"/>
      <sheetName val="_입찰안.xls__입찰안.xls__입찰안.xls__155"/>
      <sheetName val="_입찰안.xls__입찰안.xls__입찰안.xls__154"/>
      <sheetName val="_입찰안.xls__입찰안.xls__입찰안.xls__156"/>
      <sheetName val="_입찰안.xls__입찰안.xls__입찰안.xls__158"/>
      <sheetName val="_입찰안.xls__입찰안.xls__입찰안.xls__157"/>
      <sheetName val="_입찰안.xls__입찰안.xls__입찰안.xls__159"/>
      <sheetName val="_입찰안.xls__입찰안.xls__입찰안.xls__160"/>
      <sheetName val="_입찰안.xls__입찰안.xls__입찰안.xls__164"/>
      <sheetName val="_입찰안.xls__입찰안.xls__입찰안.xls__163"/>
      <sheetName val="_입찰안.xls__입찰안.xls__입찰안.xls__162"/>
      <sheetName val="_입찰안.xls__입찰안.xls__입찰안.xls__161"/>
      <sheetName val="_입찰안.xls__입찰안.xls__입찰안.xls____4"/>
      <sheetName val="_입찰안.xls__입찰안.xls__입찰안.xls__166"/>
      <sheetName val="_입찰안.xls__입찰안.xls__입찰안.xls__165"/>
      <sheetName val="_입찰안.xls__입찰안.xls__입찰안.xls__170"/>
      <sheetName val="_입찰안.xls__입찰안.xls__입찰안.xls__171"/>
      <sheetName val="_입찰안.xls__입찰안.xls__입찰안.xls__167"/>
      <sheetName val="_입찰안.xls__입찰안.xls__입찰안.xls__169"/>
      <sheetName val="_입찰안.xls__입찰안.xls__입찰안.xls__168"/>
      <sheetName val="_입찰안.xls__입찰안.xls__입찰안.xls__175"/>
      <sheetName val="_입찰안.xls__입찰안.xls__입찰안.xls__172"/>
      <sheetName val="_입찰안.xls__입찰안.xls__입찰안.xls__174"/>
      <sheetName val="_입찰안.xls__입찰안.xls__입찰안.xls__173"/>
      <sheetName val="_입찰안.xls__입찰안.xls__입찰안.xls__176"/>
      <sheetName val="_입찰안.xls__입찰안.xls__입찰안.xls__177"/>
      <sheetName val="_입찰안.xls__입찰안.xls__입찰안.xls__178"/>
      <sheetName val="_입찰안.xls__입찰안.xls__입찰안.xls__179"/>
      <sheetName val="_입찰안.xls__입찰안.xls__입찰안.xls__181"/>
      <sheetName val="_입찰안.xls__입찰안.xls__입찰안.xls__180"/>
      <sheetName val="_입찰안.xls__입찰안.xls__입찰안.xls__182"/>
      <sheetName val="_입찰안.xls__입찰안.xls__입찰안.xls__184"/>
      <sheetName val="_입찰안.xls__입찰안.xls__입찰안.xls__183"/>
      <sheetName val="_입찰안.xls__입찰안.xls__입찰안.xls__185"/>
      <sheetName val="_입찰안.xls__입찰안.xls__입찰안.xls__186"/>
      <sheetName val="_입찰안.xls__입찰안.xls__입찰안.xls__187"/>
      <sheetName val="_입찰안.xls__입찰안.xls__입찰안.xls__188"/>
      <sheetName val="_입찰안.xls__입찰안.xls__입찰안.xls__190"/>
      <sheetName val="_입찰안.xls__입찰안.xls__입찰안.xls__189"/>
      <sheetName val="_입찰안.xls__입찰안.xls__입찰안.xls__253"/>
      <sheetName val="_입찰안.xls__입찰안.xls__입찰안.xls__255"/>
      <sheetName val="_입찰안.xls__입찰안.xls__입찰안.xls__258"/>
      <sheetName val="_입찰안.xls__입찰안.xls__입찰안.xls__222"/>
      <sheetName val="_입찰안.xls__입찰안.xls__입찰안.xls__200"/>
      <sheetName val="_입찰안.xls__입찰안.xls__입찰안.xls__199"/>
      <sheetName val="_입찰안.xls__입찰안.xls__입찰안.xls__202"/>
      <sheetName val="_입찰안.xls__입찰안.xls__입찰안.xls__193"/>
      <sheetName val="_입찰안.xls__입찰안.xls__입찰안.xls__191"/>
      <sheetName val="_입찰안.xls__입찰안.xls__입찰안.xls__196"/>
      <sheetName val="_입찰안.xls__입찰안.xls__입찰안.xls__192"/>
      <sheetName val="_입찰안.xls__입찰안.xls__입찰안.xls__194"/>
      <sheetName val="_입찰안.xls__입찰안.xls__입찰안.xls__195"/>
      <sheetName val="_입찰안.xls__입찰안.xls__입찰안.xls__197"/>
      <sheetName val="_입찰안.xls__입찰안.xls__입찰안.xls__198"/>
      <sheetName val="_입찰안.xls__입찰안.xls__입찰안.xls__201"/>
      <sheetName val="_입찰안.xls__입찰안.xls__입찰안.xls__203"/>
      <sheetName val="_입찰안.xls__입찰안.xls__입찰안.xls__205"/>
      <sheetName val="_입찰안.xls__입찰안.xls__입찰안.xls__206"/>
      <sheetName val="_입찰안.xls__입찰안.xls__입찰안.xls__204"/>
      <sheetName val="_입찰안.xls__입찰안.xls__입찰안.xls__207"/>
      <sheetName val="_입찰안.xls__입찰안.xls__입찰안.xls__208"/>
      <sheetName val="_입찰안.xls__입찰안.xls__입찰안.xls__209"/>
      <sheetName val="_입찰안.xls__입찰안.xls__입찰안.xls__211"/>
      <sheetName val="_입찰안.xls__입찰안.xls__입찰안.xls__210"/>
      <sheetName val="_입찰안.xls__입찰안.xls__입찰안.xls__212"/>
      <sheetName val="_입찰안.xls__입찰안.xls__입찰안.xls__213"/>
      <sheetName val="_입찰안.xls__입찰안.xls__입찰안.xls__214"/>
      <sheetName val="_입찰안.xls__입찰안.xls__입찰안.xls__216"/>
      <sheetName val="_입찰안.xls__입찰안.xls__입찰안.xls__217"/>
      <sheetName val="_입찰안.xls__입찰안.xls__입찰안.xls__215"/>
      <sheetName val="_입찰안.xls__입찰안.xls__입찰안.xls__218"/>
      <sheetName val="_입찰안.xls__입찰안.xls__입찰안.xls__220"/>
      <sheetName val="_입찰안.xls__입찰안.xls__입찰안.xls__221"/>
      <sheetName val="_입찰안.xls__입찰안.xls__입찰안.xls__219"/>
      <sheetName val="_입찰안.xls__입찰안.xls__입찰안.xls__226"/>
      <sheetName val="_입찰안.xls__입찰안.xls__입찰안.xls__225"/>
      <sheetName val="_입찰안.xls__입찰안.xls__입찰안.xls__223"/>
      <sheetName val="_입찰안.xls__입찰안.xls__입찰안.xls__224"/>
      <sheetName val="_입찰안.xls__입찰안.xls__입찰안.xls__228"/>
      <sheetName val="_입찰안.xls__입찰안.xls__입찰안.xls__227"/>
      <sheetName val="_입찰안.xls__입찰안.xls__입찰안.xls__230"/>
      <sheetName val="_입찰안.xls__입찰안.xls__입찰안.xls__229"/>
      <sheetName val="_입찰안.xls__입찰안.xls__입찰안.xls__231"/>
      <sheetName val="_입찰안.xls__입찰안.xls__입찰안.xls__235"/>
      <sheetName val="_입찰안.xls__입찰안.xls__입찰안.xls__238"/>
      <sheetName val="_입찰안.xls__입찰안.xls__입찰안.xls__237"/>
      <sheetName val="_입찰안.xls__입찰안.xls__입찰안.xls__232"/>
      <sheetName val="_입찰안.xls__입찰안.xls__입찰안.xls__233"/>
      <sheetName val="_입찰안.xls__입찰안.xls__입찰안.xls__234"/>
      <sheetName val="_입찰안.xls__입찰안.xls__입찰안.xls__236"/>
      <sheetName val="_입찰안.xls__입찰안.xls__입찰안.xls__240"/>
      <sheetName val="_입찰안.xls__입찰안.xls__입찰안.xls__239"/>
      <sheetName val="_입찰안.xls__입찰안.xls__입찰안.xls__246"/>
      <sheetName val="_입찰안.xls__입찰안.xls__입찰안.xls__241"/>
      <sheetName val="_입찰안.xls__입찰안.xls__입찰안.xls__242"/>
      <sheetName val="_입찰안.xls__입찰안.xls__입찰안.xls__243"/>
      <sheetName val="_입찰안.xls__입찰안.xls__입찰안.xls__244"/>
      <sheetName val="_입찰안.xls__입찰안.xls__입찰안.xls__245"/>
      <sheetName val="_입찰안.xls__입찰안.xls__입찰안.xls__248"/>
      <sheetName val="_입찰안.xls__입찰안.xls__입찰안.xls__247"/>
      <sheetName val="_입찰안.xls__입찰안.xls__입찰안.xls__249"/>
      <sheetName val="_입찰안.xls__입찰안.xls__입찰안.xls__250"/>
      <sheetName val="_입찰안.xls__입찰안.xls__입찰안.xls__251"/>
      <sheetName val="_입찰안.xls__입찰안.xls__입찰안.xls__252"/>
      <sheetName val="_입찰안.xls__입찰안.xls__입찰안.xls__254"/>
      <sheetName val="_입찰안.xls__입찰안.xls__입찰안.xls__259"/>
      <sheetName val="_입찰안.xls__입찰안.xls__입찰안.xls__256"/>
      <sheetName val="_입찰안.xls__입찰안.xls__입찰안.xls__257"/>
      <sheetName val="_입찰안.xls__입찰안.xls__입찰안.xls__260"/>
      <sheetName val="_입찰안.xls__입찰안.xls__입찰안.xls__261"/>
      <sheetName val="_입찰안.xls__입찰안.xls__입찰안.xls__264"/>
      <sheetName val="_입찰안.xls__입찰안.xls__입찰안.xls__263"/>
      <sheetName val="_입찰안.xls__입찰안.xls__입찰안.xls__262"/>
      <sheetName val="_입찰안.xls__입찰안.xls__입찰안.xls__265"/>
      <sheetName val="_입찰안.xls__입찰안.xls__입찰안.xls__266"/>
      <sheetName val="_입찰안.xls__입찰안.xls__입찰안.xls__270"/>
      <sheetName val="_입찰안.xls__입찰안.xls__입찰안.xls__272"/>
      <sheetName val="_입찰안.xls__입찰안.xls__입찰안.xls__271"/>
      <sheetName val="_입찰안.xls__입찰안.xls__입찰안.xls__283"/>
      <sheetName val="_입찰안.xls__입찰안.xls__입찰안.xls__285"/>
      <sheetName val="_입찰안.xls__입찰안.xls__입찰안.xls__284"/>
      <sheetName val="_입찰안.xls__입찰안.xls__입찰안.xls__282"/>
      <sheetName val="_입찰안.xls__입찰안.xls__입찰안.xls__273"/>
      <sheetName val="_입찰안.xls__입찰안.xls__입찰안.xls__274"/>
      <sheetName val="_입찰안.xls__입찰안.xls__입찰안.xls__275"/>
      <sheetName val="_입찰안.xls__입찰안.xls__입찰안.xls__276"/>
      <sheetName val="_입찰안.xls__입찰안.xls__입찰안.xls__278"/>
      <sheetName val="_입찰안.xls__입찰안.xls__입찰안.xls____5"/>
      <sheetName val="_입찰안.xls__입찰안.xls__입찰안.xls__277"/>
      <sheetName val="_입찰안.xls__입찰안.xls__입찰안.xls__280"/>
      <sheetName val="_입찰안.xls__입찰안.xls__입찰안.xls__279"/>
      <sheetName val="_입찰안.xls__입찰안.xls__입찰안.xls__281"/>
      <sheetName val="_입찰안.xls__입찰안.xls__입찰안.xls__286"/>
      <sheetName val="_입찰안.xls__입찰안.xls__입찰안.xls__287"/>
      <sheetName val="_입찰안.xls__입찰안.xls__입찰안.xls__289"/>
      <sheetName val="_입찰안.xls__입찰안.xls__입찰안.xls__288"/>
      <sheetName val="_입찰안.xls__입찰안.xls__입찰안.xls__290"/>
      <sheetName val="_입찰안.xls__입찰안.xls__입찰안.xls____6"/>
      <sheetName val="_입찰안.xls__입찰안_xls_직접뀀鞖_"/>
      <sheetName val="_입찰안.xls__입찰안_xls__입찰안_xls____2"/>
      <sheetName val="_입찰안.xls__입찰안.xls__입찰안.xls__291"/>
      <sheetName val="_입찰안.xls__입찰안.xls__입찰안.xls__298"/>
      <sheetName val="_입찰안.xls__입찰안.xls__입찰안.xls__292"/>
      <sheetName val="_입찰안.xls__입찰안.xls__입찰안.xls__294"/>
      <sheetName val="_입찰안.xls__입찰안.xls__입찰안.xls__293"/>
      <sheetName val="_입찰안.xls__입찰안.xls__입찰안.xls__295"/>
      <sheetName val="_입찰안.xls__입찰안.xls__입찰안.xls__297"/>
      <sheetName val="_입찰안.xls__입찰안.xls__입찰안.xls__296"/>
      <sheetName val="_입찰안.xls__입찰안.xls__입찰안.xls__299"/>
      <sheetName val="_입찰안.xls____2"/>
      <sheetName val="_입찰안.xls____3"/>
      <sheetName val="_입찰안.xls_B__2"/>
      <sheetName val="_입찰안.xls_B__3"/>
      <sheetName val="_입찰안.xls__입찰안.xls__입찰안.xls__316"/>
      <sheetName val="_입찰안.xls__입찰안.xls__입찰안.xls__302"/>
      <sheetName val="_입찰안.xls__입찰안.xls__입찰안.xls__300"/>
      <sheetName val="_입찰안.xls__입찰안.xls__입찰안.xls__301"/>
      <sheetName val="_입찰안.xls__입찰안.xls__입찰안.xls__313"/>
      <sheetName val="_입찰안.xls__입찰안.xls__입찰안.xls__304"/>
      <sheetName val="_입찰안.xls__입찰안.xls__입찰안.xls__303"/>
      <sheetName val="_입찰안.xls__입찰안.xls__입찰안.xls__306"/>
      <sheetName val="_입찰안.xls__입찰안.xls__입찰안.xls__305"/>
      <sheetName val="_입찰안.xls__입찰안.xls__입찰안.xls__308"/>
      <sheetName val="_입찰안.xls__입찰안.xls__입찰안.xls__307"/>
      <sheetName val="_입찰안.xls__입찰안.xls__입찰안.xls__309"/>
      <sheetName val="_입찰안.xls__입찰안.xls__입찰안.xls__310"/>
      <sheetName val="_입찰안.xls__입찰안.xls__입찰안.xls__311"/>
      <sheetName val="_입찰안.xls__입찰안.xls__입찰안.xls__312"/>
      <sheetName val="_입찰안.xls__입찰안.xls__입찰안.xls__314"/>
      <sheetName val="_입찰안.xls__입찰안.xls__입찰안.xls__315"/>
      <sheetName val="_입찰안.xls__입찰안.xls__입찰안.xls__319"/>
      <sheetName val="_입찰안.xls__입찰안.xls__입찰안.xls__318"/>
      <sheetName val="_입찰안.xls__입찰안.xls__입찰안.xls__317"/>
      <sheetName val="_입찰안.xls__입찰안.xls__입찰안.xls__321"/>
      <sheetName val="_입찰안.xls__입찰안.xls__입찰안.xls__320"/>
      <sheetName val="_입찰안.xls__입찰안.xls__입찰안.xls__322"/>
      <sheetName val="_입찰안.xls__입찰안.xls__입찰안.xls__323"/>
      <sheetName val="_입찰안.xls__입찰안.xls__입찰안.xls__324"/>
      <sheetName val="_입찰안.xls__입찰안.xls__입찰안.xls__339"/>
      <sheetName val="_입찰안.xls__입찰안.xls__입찰안.xls__338"/>
      <sheetName val="_입찰안.xls__입찰안.xls__입찰안.xls__337"/>
      <sheetName val="_입찰안.xls__입찰안.xls__입찰안.xls__335"/>
      <sheetName val="_입찰안.xls__입찰안.xls__입찰안.xls__328"/>
      <sheetName val="_입찰안.xls__입찰안.xls__입찰안.xls__326"/>
      <sheetName val="_입찰안.xls__입찰안.xls__입찰안.xls__330"/>
      <sheetName val="_입찰안.xls__입찰안.xls__입찰안.xls__325"/>
      <sheetName val="_입찰안.xls__입찰안.xls__입찰안.xls__327"/>
      <sheetName val="_입찰안.xls__입찰안.xls__입찰안.xls__332"/>
      <sheetName val="_입찰안.xls__입찰안.xls__입찰안.xls__331"/>
      <sheetName val="_입찰안.xls__입찰안.xls__입찰안.xls__329"/>
      <sheetName val="_입찰안.xls__입찰안.xls__입찰안.xls__334"/>
      <sheetName val="_입찰안.xls__입찰안.xls__입찰안.xls__336"/>
      <sheetName val="_입찰안.xls__입찰안.xls__입찰안.xls__333"/>
      <sheetName val="_입찰안.xls__입찰안.xls__입찰안.xls__341"/>
      <sheetName val="_입찰안.xls__입찰안.xls__입찰안.xls__340"/>
      <sheetName val="_입찰안.xls__입찰안.xls__입찰안.xls__744"/>
      <sheetName val="_입찰안.xls__입찰안.xls__입찰안.xls__343"/>
      <sheetName val="_입찰안.xls__입찰안.xls__입찰안.xls__347"/>
      <sheetName val="_입찰안.xls__입찰안.xls__입찰안.xls__342"/>
      <sheetName val="_입찰안.xls__입찰안.xls__입찰안.xls__355"/>
      <sheetName val="_입찰안.xls__입찰안.xls__입찰안.xls__346"/>
      <sheetName val="_입찰안.xls__입찰안.xls__입찰안.xls__344"/>
      <sheetName val="_입찰안.xls__입찰안.xls__입찰안.xls__345"/>
      <sheetName val="_입찰안.xls__입찰안.xls__입찰안.xls__375"/>
      <sheetName val="_입찰안.xls__입찰안.xls__입찰안.xls__348"/>
      <sheetName val="_입찰안.xls__입찰안.xls__입찰안.xls__349"/>
      <sheetName val="_입찰안.xls__입찰안.xls__입찰안.xls__351"/>
      <sheetName val="_입찰안.xls__입찰안.xls__입찰안.xls__350"/>
      <sheetName val="_입찰안.xls__입찰안.xls__입찰안.xls__352"/>
      <sheetName val="_입찰안.xls__입찰안.xls__입찰안.xls__353"/>
      <sheetName val="_입찰안.xls__입찰안.xls__입찰안.xls__354"/>
      <sheetName val="_입찰안.xls__입찰안.xls__입찰안.xls__357"/>
      <sheetName val="_입찰안.xls__입찰안.xls__입찰안.xls__356"/>
      <sheetName val="_입찰안.xls__입찰안.xls__입찰안.xls__389"/>
      <sheetName val="_입찰안.xls__입찰안.xls__입찰안.xls__358"/>
      <sheetName val="_입찰안.xls__입찰안.xls__입찰안.xls__359"/>
      <sheetName val="_입찰안.xls__입찰안.xls__입찰안.xls__360"/>
      <sheetName val="_입찰안.xls__입찰안.xls__입찰안.xls__361"/>
      <sheetName val="_입찰안.xls__입찰안.xls__입찰안.xls__362"/>
      <sheetName val="_입찰안.xls__입찰안.xls__입찰안.xls__363"/>
      <sheetName val="_입찰안.xls__입찰안.xls__입찰안.xls__364"/>
      <sheetName val="_입찰안.xls__입찰안.xls__입찰안.xls__365"/>
      <sheetName val="_입찰안.xls__입찰안.xls__입찰안.xls__366"/>
      <sheetName val="_입찰안.xls__입찰안.xls__입찰안.xls__367"/>
      <sheetName val="_입찰안.xls__입찰안.xls__입찰안.xls__368"/>
      <sheetName val="_입찰안.xls__입찰안.xls__입찰안.xls__370"/>
      <sheetName val="_입찰안.xls__입찰안.xls__입찰안.xls__369"/>
      <sheetName val="_입찰안.xls__입찰안.xls__입찰안.xls__373"/>
      <sheetName val="_입찰안.xls__입찰안.xls__입찰안.xls__371"/>
      <sheetName val="_입찰안.xls__입찰안.xls__입찰안.xls__372"/>
      <sheetName val="_입찰안.xls__입찰안.xls__입찰안.xls__374"/>
      <sheetName val="_입찰안.xls__입찰안.xls__입찰안.xls__390"/>
      <sheetName val="_입찰안.xls__입찰안.xls__입찰안.xls__388"/>
      <sheetName val="_입찰안.xls__입찰안.xls__입찰안.xls__376"/>
      <sheetName val="_입찰안.xls__입찰안.xls__입찰안.xls__377"/>
      <sheetName val="_입찰안.xls__입찰안.xls__입찰안.xls__378"/>
      <sheetName val="_입찰안.xls__입찰안.xls__입찰안.xls__379"/>
      <sheetName val="_입찰안.xls__입찰안.xls__입찰안.xls__380"/>
      <sheetName val="_입찰안.xls__입찰안.xls__입찰안.xls__381"/>
      <sheetName val="_입찰안.xls__입찰안.xls__입찰안.xls__382"/>
      <sheetName val="_입찰안.xls__입찰안.xls__입찰안.xls__384"/>
      <sheetName val="_입찰안.xls__입찰안.xls__입찰안.xls__383"/>
      <sheetName val="_입찰안.xls__입찰안.xls__입찰안.xls__387"/>
      <sheetName val="_입찰안.xls__입찰안.xls__입찰안.xls__385"/>
      <sheetName val="_입찰안.xls__입찰안.xls__입찰안.xls__386"/>
      <sheetName val="_입찰안.xls__입찰안.xls__입찰안.xls__412"/>
      <sheetName val="_입찰안.xls__입찰안.xls__입찰안.xls__419"/>
      <sheetName val="_입찰안.xls__입찰안.xls__입찰안.xls__391"/>
      <sheetName val="_입찰안.xls__입찰안.xls__입찰안.xls__392"/>
      <sheetName val="_입찰안.xls__입찰안.xls__입찰안.xls__394"/>
      <sheetName val="_입찰안.xls__입찰안.xls__입찰안.xls__393"/>
      <sheetName val="_입찰안.xls__입찰안.xls__입찰안.xls__395"/>
      <sheetName val="_입찰안.xls__입찰안.xls__입찰안.xls__396"/>
      <sheetName val="_입찰안.xls__입찰안.xls__입찰안.xls__397"/>
      <sheetName val="_입찰안.xls__입찰안.xls__입찰안.xls__398"/>
      <sheetName val="_입찰안.xls__입찰안.xls__입찰안.xls__399"/>
      <sheetName val="_입찰안.xls__입찰안.xls__입찰안.xls__400"/>
      <sheetName val="_입찰안.xls__입찰안.xls__입찰안.xls__401"/>
      <sheetName val="_입찰안.xls__입찰안.xls__입찰안.xls__402"/>
      <sheetName val="_입찰안.xls__입찰안.xls__입찰안.xls__403"/>
      <sheetName val="_입찰안.xls__입찰안.xls__입찰안.xls__405"/>
      <sheetName val="_입찰안.xls__입찰안.xls__입찰안.xls__404"/>
      <sheetName val="_입찰안.xls__입찰안.xls__입찰안.xls__406"/>
      <sheetName val="_입찰안.xls__입찰안.xls__입찰안.xls__407"/>
      <sheetName val="_입찰안.xls__입찰안.xls__입찰안.xls__409"/>
      <sheetName val="_입찰안.xls__입찰안.xls__입찰안.xls__408"/>
      <sheetName val="_입찰안.xls__입찰안.xls__입찰안.xls__410"/>
      <sheetName val="_입찰안.xls__입찰안.xls__입찰안.xls__411"/>
      <sheetName val="_입찰안.xls__입찰안.xls__입찰안.xls__418"/>
      <sheetName val="_입찰안.xls__입찰안.xls__입찰안.xls__416"/>
      <sheetName val="_입찰안.xls__입찰안.xls__입찰안.xls__413"/>
      <sheetName val="_입찰안.xls__입찰안.xls__입찰안.xls__414"/>
      <sheetName val="_입찰안.xls__입찰안.xls__입찰안.xls__415"/>
      <sheetName val="_입찰안.xls__입찰안.xls__입찰안.xls__417"/>
      <sheetName val="_입찰안.xls__입찰안.xls__입찰안.xls__421"/>
      <sheetName val="_입찰안.xls__입찰안.xls__입찰안.xls__420"/>
      <sheetName val="_입찰안.xls__입찰안.xls__입찰안.xls__483"/>
      <sheetName val="_입찰안.xls__입찰안.xls__입찰안.xls__424"/>
      <sheetName val="_입찰안.xls__입찰안.xls__입찰안.xls__422"/>
      <sheetName val="_입찰안.xls__입찰안.xls__입찰안.xls__423"/>
      <sheetName val="_입찰안.xls__입찰안.xls__입찰안.xls__426"/>
      <sheetName val="_입찰안.xls__입찰안.xls__입찰안.xls__425"/>
      <sheetName val="_입찰안.xls__입찰안.xls__입찰안.xls__427"/>
      <sheetName val="_입찰안.xls__입찰안.xls__입찰안.xls__485"/>
      <sheetName val="_입찰안.xls__입찰안.xls__입찰안.xls__428"/>
      <sheetName val="_입찰안.xls__입찰안.xls__입찰안.xls__429"/>
      <sheetName val="_입찰안.xls__입찰안.xls__입찰안.xls__432"/>
      <sheetName val="_입찰안.xls__입찰안.xls__입찰안.xls__430"/>
      <sheetName val="_입찰안.xls__입찰안.xls__입찰안.xls__431"/>
      <sheetName val="_입찰안.xls__입찰안.xls__입찰안.xls__433"/>
      <sheetName val="_입찰안.xls__입찰안.xls__입찰안.xls__435"/>
      <sheetName val="_입찰안.xls__입찰안.xls__입찰안.xls__434"/>
      <sheetName val="_입찰안.xls__입찰안.xls__입찰안.xls__436"/>
      <sheetName val="_입찰안.xls__입찰안.xls__입찰안.xls__437"/>
      <sheetName val="_입찰안.xls__입찰안.xls__입찰안.xls__438"/>
      <sheetName val="_입찰안.xls__입찰안.xls__입찰안.xls__439"/>
      <sheetName val="_입찰안.xls__입찰안.xls__입찰안.xls__441"/>
      <sheetName val="_입찰안.xls__입찰안.xls__입찰안.xls__440"/>
      <sheetName val="_입찰안.xls__입찰안.xls__입찰안.xls__442"/>
      <sheetName val="_입찰안.xls__입찰안.xls__입찰안.xls__443"/>
      <sheetName val="_입찰안.xls__입찰안.xls__입찰안.xls__444"/>
      <sheetName val="_입찰안.xls__입찰안.xls__입찰안.xls__446"/>
      <sheetName val="_입찰안.xls__입찰안.xls__입찰안.xls__445"/>
      <sheetName val="_입찰안.xls__입찰안.xls__입찰안.xls__450"/>
      <sheetName val="_입찰안.xls__입찰안.xls__입찰안.xls__447"/>
      <sheetName val="_입찰안.xls__입찰안.xls__입찰안.xls__448"/>
      <sheetName val="_입찰안.xls__입찰안.xls__입찰안.xls__449"/>
      <sheetName val="_입찰안.xls__입찰안.xls__입찰안.xls__452"/>
      <sheetName val="_입찰안.xls__입찰안.xls__입찰안.xls__451"/>
      <sheetName val="_입찰안.xls__입찰안.xls__입찰안.xls__453"/>
      <sheetName val="_입찰안.xls__입찰안.xls__입찰안.xls__454"/>
      <sheetName val="_입찰안.xls__입찰안.xls__입찰안.xls__455"/>
      <sheetName val="_입찰안.xls__입찰안.xls__입찰안.xls__456"/>
      <sheetName val="_입찰안.xls__입찰안.xls__입찰안.xls__457"/>
      <sheetName val="_입찰안.xls__입찰안.xls__입찰안.xls__458"/>
      <sheetName val="_입찰안.xls__입찰안.xls__입찰안.xls__459"/>
      <sheetName val="_입찰안.xls__입찰안.xls__입찰안.xls__460"/>
      <sheetName val="_입찰안.xls__입찰안.xls__입찰안.xls__462"/>
      <sheetName val="_입찰안.xls__입찰안.xls__입찰안.xls__461"/>
      <sheetName val="_입찰안.xls__입찰안.xls__입찰안.xls__463"/>
      <sheetName val="_입찰안.xls__입찰안.xls__입찰안.xls__464"/>
      <sheetName val="_입찰안.xls__입찰안.xls__입찰안.xls__465"/>
      <sheetName val="_입찰안.xls__입찰안.xls__입찰안.xls__466"/>
      <sheetName val="_입찰안.xls__입찰안.xls__입찰안.xls__467"/>
      <sheetName val="_입찰안.xls__입찰안.xls__입찰안.xls__468"/>
      <sheetName val="_입찰안.xls__입찰안.xls__입찰안.xls__470"/>
      <sheetName val="_입찰안.xls__입찰안.xls__입찰안.xls__469"/>
      <sheetName val="_입찰안.xls__입찰안.xls__입찰안.xls__472"/>
      <sheetName val="_입찰안.xls__입찰안.xls__입찰안.xls__471"/>
      <sheetName val="_입찰안.xls__입찰안.xls__입찰안.xls__476"/>
      <sheetName val="_입찰안.xls__입찰안.xls__입찰안.xls__474"/>
      <sheetName val="_입찰안.xls__입찰안.xls__입찰안.xls__473"/>
      <sheetName val="_입찰안.xls__입찰안.xls__입찰안.xls__475"/>
      <sheetName val="_입찰안.xls__입찰안.xls__입찰안.xls__478"/>
      <sheetName val="_입찰안.xls__입찰안.xls__입찰안.xls__477"/>
      <sheetName val="_입찰안.xls__입찰안.xls__입찰안.xls__480"/>
      <sheetName val="_입찰안.xls__입찰안.xls__입찰안.xls__479"/>
      <sheetName val="_입찰안.xls__입찰안.xls__입찰안.xls__482"/>
      <sheetName val="_입찰안.xls__입찰안.xls__입찰안.xls__481"/>
      <sheetName val="_입찰안.xls__입찰안.xls__입찰안.xls__486"/>
      <sheetName val="_입찰안.xls__입찰안.xls__입찰안.xls__484"/>
      <sheetName val="_입찰안.xls__입찰안.xls__입찰안.xls__496"/>
      <sheetName val="_입찰안.xls__입찰안.xls__입찰안.xls__487"/>
      <sheetName val="_입찰안.xls__입찰안.xls__입찰안.xls__488"/>
      <sheetName val="_입찰안.xls__입찰안.xls__입찰안.xls__527"/>
      <sheetName val="_입찰안.xls__입찰안.xls__입찰안.xls__521"/>
      <sheetName val="_입찰안.xls__입찰안.xls__입찰안.xls__489"/>
      <sheetName val="_입찰안.xls__입찰안.xls__입찰안.xls__490"/>
      <sheetName val="_입찰안.xls__입찰안.xls__입찰안.xls__492"/>
      <sheetName val="_입찰안.xls__입찰안.xls__입찰안.xls__491"/>
      <sheetName val="_입찰안.xls__입찰안.xls__입찰안.xls__495"/>
      <sheetName val="_입찰안.xls__입찰안.xls__입찰안.xls__494"/>
      <sheetName val="_입찰안.xls__입찰안.xls__입찰안.xls__493"/>
      <sheetName val="_입찰안.xls__입찰안.xls__입찰안.xls__512"/>
      <sheetName val="_입찰안.xls__입찰안.xls__입찰안.xls__502"/>
      <sheetName val="_입찰안.xls__입찰안.xls__입찰안.xls__499"/>
      <sheetName val="_입찰안.xls__입찰안.xls__입찰안.xls__497"/>
      <sheetName val="_입찰안.xls__입찰안.xls__입찰안.xls__498"/>
      <sheetName val="_입찰안.xls__입찰안.xls__입찰안.xls__500"/>
      <sheetName val="_입찰안.xls__입찰안.xls__입찰안.xls__501"/>
      <sheetName val="_입찰안.xls__입찰안.xls__입찰안.xls__504"/>
      <sheetName val="_입찰안.xls__입찰안.xls__입찰안.xls__503"/>
      <sheetName val="_입찰안.xls__입찰안.xls__입찰안.xls__505"/>
      <sheetName val="_입찰안.xls__입찰안.xls__입찰안.xls__508"/>
      <sheetName val="_입찰안.xls__입찰안.xls__입찰안.xls__506"/>
      <sheetName val="_입찰안.xls__입찰안.xls__입찰안.xls__507"/>
      <sheetName val="_입찰안.xls__입찰안.xls__입찰안.xls__509"/>
      <sheetName val="_입찰안.xls__입찰안.xls__입찰안.xls__511"/>
      <sheetName val="_입찰안.xls__입찰안.xls__입찰안.xls__510"/>
      <sheetName val="_입찰안.xls__입찰안.xls__입찰안.xls__514"/>
      <sheetName val="_입찰안.xls__입찰안.xls__입찰안.xls__513"/>
      <sheetName val="_입찰안.xls__입찰안.xls__입찰안.xls__515"/>
      <sheetName val="_입찰안.xls__입찰안.xls__입찰안.xls__517"/>
      <sheetName val="_입찰안.xls__입찰안.xls__입찰안.xls__516"/>
      <sheetName val="_입찰안.xls__입찰안.xls__입찰안.xls__518"/>
      <sheetName val="_입찰안.xls__입찰안.xls__입찰안.xls__520"/>
      <sheetName val="_입찰안.xls__입찰안.xls__입찰안.xls__519"/>
      <sheetName val="_입찰안.xls__입찰안.xls__입찰안.xls__526"/>
      <sheetName val="_입찰안.xls__입찰안.xls__입찰안.xls__523"/>
      <sheetName val="_입찰안.xls__입찰안.xls__입찰안.xls__522"/>
      <sheetName val="_입찰안.xls__입찰안.xls__입찰안.xls__524"/>
      <sheetName val="_입찰안.xls__입찰안.xls__입찰안.xls__525"/>
      <sheetName val="_입찰안.xls__입찰안.xls__입찰안.xls__533"/>
      <sheetName val="_입찰안.xls__입찰안.xls__입찰안.xls__529"/>
      <sheetName val="_입찰안.xls__입찰안.xls__입찰안.xls__528"/>
      <sheetName val="_입찰안.xls__입찰안.xls__입찰안.xls__530"/>
      <sheetName val="_입찰안.xls__입찰안.xls__입찰안.xls__531"/>
      <sheetName val="_입찰안.xls__입찰안.xls__입찰안.xls__562"/>
      <sheetName val="_입찰안.xls__입찰안.xls__입찰안.xls__532"/>
      <sheetName val="_입찰안.xls__입찰안.xls__입찰안.xls__574"/>
      <sheetName val="_입찰안.xls__입찰안.xls__입찰안.xls__535"/>
      <sheetName val="_입찰안.xls__입찰안.xls__입찰안.xls__534"/>
      <sheetName val="_입찰안.xls__입찰안.xls__입찰안.xls__536"/>
      <sheetName val="_입찰안.xls__입찰안.xls__입찰안.xls__537"/>
      <sheetName val="_입찰안.xls__입찰안.xls__입찰안.xls__538"/>
      <sheetName val="_입찰안.xls__입찰안.xls__입찰안.xls__539"/>
      <sheetName val="_입찰안.xls__입찰안.xls__입찰안.xls__541"/>
      <sheetName val="_입찰안.xls__입찰안.xls__입찰안.xls__540"/>
      <sheetName val="_입찰안.xls__입찰안.xls__입찰안.xls__542"/>
      <sheetName val="_입찰안.xls__입찰안.xls__입찰안.xls__543"/>
      <sheetName val="_입찰안.xls__입찰안.xls__입찰안.xls__544"/>
      <sheetName val="_입찰안.xls__입찰안.xls__입찰안.xls__546"/>
      <sheetName val="_입찰안.xls__입찰안.xls__입찰안.xls__545"/>
      <sheetName val="_입찰안.xls__입찰안.xls__입찰안.xls__547"/>
      <sheetName val="_입찰안.xls__입찰안.xls__입찰안.xls__548"/>
      <sheetName val="_입찰안.xls__입찰안.xls__입찰안.xls__549"/>
      <sheetName val="_입찰안.xls__입찰안.xls__입찰안.xls__551"/>
      <sheetName val="_입찰안.xls__입찰안.xls__입찰안.xls__550"/>
      <sheetName val="_입찰안.xls__입찰안.xls__입찰안.xls__554"/>
      <sheetName val="_입찰안.xls__입찰안.xls__입찰안.xls__552"/>
      <sheetName val="_입찰안.xls__입찰안.xls__입찰안.xls__553"/>
      <sheetName val="_입찰안.xls__입찰안.xls__입찰안.xls__556"/>
      <sheetName val="_입찰안.xls__입찰안.xls__입찰안.xls__555"/>
      <sheetName val="_입찰안.xls__입찰안.xls__입찰안.xls__559"/>
      <sheetName val="_입찰안.xls__입찰안.xls__입찰안.xls__557"/>
      <sheetName val="_입찰안.xls__입찰안.xls__입찰안.xls__558"/>
      <sheetName val="_입찰안.xls__입찰안.xls__입찰안.xls__561"/>
      <sheetName val="_입찰안.xls__입찰안.xls__입찰안.xls__560"/>
      <sheetName val="_입찰안.xls__입찰안.xls__입찰안.xls__563"/>
      <sheetName val="_입찰안.xls__입찰안.xls__입찰안.xls__564"/>
      <sheetName val="_입찰안.xls__입찰안.xls__입찰안.xls__575"/>
      <sheetName val="_입찰안.xls__입찰안.xls__입찰안.xls__566"/>
      <sheetName val="_입찰안.xls__입찰안.xls__입찰안.xls__565"/>
      <sheetName val="_입찰안.xls__입찰안.xls__입찰안.xls__567"/>
      <sheetName val="_입찰안.xls__입찰안.xls__입찰안.xls__568"/>
      <sheetName val="_입찰안.xls__입찰안.xls__입찰안.xls__569"/>
      <sheetName val="_입찰안.xls__입찰안.xls__입찰안.xls__570"/>
      <sheetName val="_입찰안.xls__입찰안.xls__입찰안.xls__571"/>
      <sheetName val="_입찰안.xls__입찰안.xls__입찰안.xls__572"/>
      <sheetName val="_입찰안.xls__입찰안.xls__입찰안.xls__573"/>
      <sheetName val="_입찰안.xls__입찰안.xls__입찰안.xls__576"/>
      <sheetName val="_입찰안.xls__입찰안.xls__입찰안.xls__585"/>
      <sheetName val="_입찰안.xls__입찰안.xls__입찰안.xls__577"/>
      <sheetName val="_입찰안.xls__입찰안.xls__입찰안.xls__578"/>
      <sheetName val="_입찰안.xls__입찰안.xls__입찰안.xls__579"/>
      <sheetName val="_입찰안.xls__입찰안.xls__입찰안.xls__580"/>
      <sheetName val="_입찰안.xls__입찰안.xls__입찰안.xls__581"/>
      <sheetName val="_입찰안.xls__입찰안.xls__입찰안.xls__582"/>
      <sheetName val="_입찰안.xls__입찰안.xls__입찰안.xls__583"/>
      <sheetName val="_입찰안.xls__입찰안.xls__입찰안.xls__584"/>
      <sheetName val="_입찰안.xls__입찰안.xls__입찰안.xls__589"/>
      <sheetName val="_입찰안.xls__입찰안.xls__입찰안.xls__590"/>
      <sheetName val="_입찰안.xls__입찰안.xls__입찰안.xls__586"/>
      <sheetName val="_입찰안.xls__입찰안.xls__입찰안.xls__587"/>
      <sheetName val="_입찰안.xls__입찰안.xls__입찰안.xls__588"/>
      <sheetName val="_입찰안.xls__입찰안.xls__입찰안.xls__591"/>
      <sheetName val="_입찰안.xls__입찰안.xls__입찰안.xls__597"/>
      <sheetName val="_입찰안.xls__입찰안.xls__입찰안.xls__596"/>
      <sheetName val="_입찰안.xls__입찰안.xls__입찰안.xls__593"/>
      <sheetName val="_입찰안.xls__입찰안.xls__입찰안.xls__592"/>
      <sheetName val="_입찰안.xls__입찰안.xls__입찰안.xls__594"/>
      <sheetName val="_입찰안.xls__입찰안.xls__입찰안.xls__595"/>
      <sheetName val="_입찰안.xls__입찰안.xls__입찰안.xls__614"/>
      <sheetName val="_입찰안.xls__입찰안.xls__입찰안.xls__598"/>
      <sheetName val="_입찰안.xls__입찰안.xls__입찰안.xls__599"/>
      <sheetName val="_입찰안.xls__입찰안.xls__입찰안.xls__600"/>
      <sheetName val="_입찰안.xls__입찰안.xls__입찰안.xls__628"/>
      <sheetName val="_입찰안.xls__입찰안.xls__입찰안.xls__601"/>
      <sheetName val="_입찰안.xls__입찰안.xls__입찰안.xls__602"/>
      <sheetName val="_입찰안.xls__입찰안.xls__입찰안.xls__606"/>
      <sheetName val="_입찰안.xls__입찰안.xls__입찰안.xls__603"/>
      <sheetName val="_입찰안.xls__입찰안.xls__입찰안.xls__604"/>
      <sheetName val="_입찰안.xls__입찰안.xls__입찰안.xls__605"/>
      <sheetName val="_입찰안.xls__입찰안.xls__입찰안.xls__607"/>
      <sheetName val="_입찰안.xls__입찰안.xls__입찰안.xls__608"/>
      <sheetName val="_입찰안.xls__입찰안.xls__입찰안.xls__609"/>
      <sheetName val="_입찰안.xls__입찰안.xls__입찰안.xls__610"/>
      <sheetName val="_입찰안.xls__입찰안.xls__입찰안.xls__613"/>
      <sheetName val="_입찰안.xls__입찰안.xls__입찰안.xls__611"/>
      <sheetName val="_입찰안.xls__입찰안.xls__입찰안.xls__612"/>
      <sheetName val="_입찰안.xls__입찰안.xls__입찰안.xls__615"/>
      <sheetName val="_입찰안.xls__입찰안.xls__입찰안.xls__616"/>
      <sheetName val="_입찰안.xls__입찰안.xls__입찰안.xls__617"/>
      <sheetName val="_입찰안.xls__입찰안.xls__입찰안.xls__618"/>
      <sheetName val="_입찰안.xls__입찰안.xls__입찰안.xls__619"/>
      <sheetName val="_입찰안.xls__입찰안.xls__입찰안.xls__620"/>
      <sheetName val="_입찰안.xls__입찰안.xls__입찰안.xls__621"/>
      <sheetName val="_입찰안.xls__입찰안.xls__입찰안.xls__622"/>
      <sheetName val="_입찰안.xls__입찰안.xls__입찰안.xls__623"/>
      <sheetName val="_입찰안.xls__입찰안.xls__입찰안.xls__624"/>
      <sheetName val="_입찰안.xls__입찰안.xls__입찰안.xls__625"/>
      <sheetName val="_입찰안.xls__입찰안.xls__입찰안.xls__626"/>
      <sheetName val="_입찰안.xls__입찰안.xls__입찰안.xls__627"/>
      <sheetName val="_입찰안.xls__입찰안.xls__입찰안.xls__635"/>
      <sheetName val="_입찰안.xls__입찰안.xls__입찰안.xls__629"/>
      <sheetName val="_입찰안.xls__입찰안.xls__입찰안.xls__630"/>
      <sheetName val="_입찰안.xls__입찰안.xls__입찰안.xls__631"/>
      <sheetName val="_입찰안.xls__입찰안.xls__입찰안.xls__632"/>
      <sheetName val="_입찰안.xls__입찰안.xls__입찰안.xls__633"/>
      <sheetName val="_입찰안.xls__입찰안.xls__입찰안.xls__634"/>
      <sheetName val="_입찰안.xls__입찰안.xls__입찰안.xls__639"/>
      <sheetName val="_입찰안.xls__입찰안.xls__입찰안.xls__636"/>
      <sheetName val="_입찰안.xls__입찰안.xls__입찰안.xls__638"/>
      <sheetName val="_입찰안.xls__입찰안.xls__입찰안.xls__637"/>
      <sheetName val="_입찰안.xls__입찰안.xls__입찰안.xls__640"/>
      <sheetName val="_입찰안.xls__입찰안.xls__입찰안.xls__641"/>
      <sheetName val="_입찰안.xls__입찰안.xls__입찰안.xls__644"/>
      <sheetName val="_입찰안.xls__입찰안.xls__입찰안.xls__642"/>
      <sheetName val="_입찰안.xls__입찰안.xls__입찰안.xls__643"/>
      <sheetName val="_입찰안.xls__입찰안.xls__입찰안.xls__647"/>
      <sheetName val="_입찰안.xls__입찰안.xls__입찰안.xls__645"/>
      <sheetName val="_입찰안.xls__입찰안.xls__입찰안.xls__646"/>
      <sheetName val="_입찰안.xls__입찰안.xls__입찰안.xls__667"/>
      <sheetName val="_입찰안.xls__입찰안.xls__입찰안.xls__651"/>
      <sheetName val="_입찰안.xls__입찰안.xls__입찰안.xls__649"/>
      <sheetName val="_입찰안.xls__입찰안.xls__입찰안.xls__648"/>
      <sheetName val="_입찰안.xls__입찰안.xls__입찰안.xls__650"/>
      <sheetName val="_입찰안.xls__입찰안.xls__입찰안.xls__652"/>
      <sheetName val="_입찰안.xls__입찰안.xls__입찰안.xls__654"/>
      <sheetName val="_입찰안.xls__입찰안.xls__입찰안.xls__653"/>
      <sheetName val="_입찰안.xls__입찰안.xls__입찰안.xls__672"/>
      <sheetName val="_입찰안.xls__입찰안.xls__입찰안.xls__655"/>
      <sheetName val="_입찰안.xls__입찰안.xls__입찰안.xls__656"/>
      <sheetName val="_입찰안.xls__입찰안.xls__입찰안.xls__657"/>
      <sheetName val="_입찰안.xls__입찰안.xls__입찰안.xls__658"/>
      <sheetName val="_입찰안.xls__입찰안.xls__입찰안.xls__660"/>
      <sheetName val="_입찰안.xls__입찰안.xls__입찰안.xls__659"/>
      <sheetName val="_입찰안.xls__입찰안.xls__입찰안.xls__661"/>
      <sheetName val="_입찰안.xls__입찰안.xls__입찰안.xls__662"/>
      <sheetName val="_입찰안.xls__입찰안.xls__입찰안.xls__663"/>
      <sheetName val="_입찰안.xls__입찰안.xls__입찰안.xls__664"/>
      <sheetName val="_입찰안.xls__입찰안.xls__입찰안.xls__666"/>
      <sheetName val="_입찰안.xls__입찰안.xls__입찰안.xls__665"/>
      <sheetName val="_입찰안.xls__입찰안.xls__입찰안.xls__684"/>
      <sheetName val="_입찰안.xls__입찰안.xls__입찰안.xls__668"/>
      <sheetName val="_입찰안.xls__입찰안.xls__입찰안.xls__669"/>
      <sheetName val="_입찰안.xls__입찰안.xls__입찰안.xls__670"/>
      <sheetName val="_입찰안.xls__입찰안.xls__입찰안.xls__671"/>
      <sheetName val="_입찰안.xls__입찰안.xls__입찰안.xls__674"/>
      <sheetName val="_입찰안.xls__입찰안.xls__입찰안.xls__673"/>
      <sheetName val="_입찰안.xls__입찰안.xls__입찰안.xls__675"/>
      <sheetName val="_입찰안.xls__입찰안.xls__입찰안.xls__693"/>
      <sheetName val="_입찰안.xls__입찰안.xls__입찰안.xls__676"/>
      <sheetName val="_입찰안.xls__입찰안.xls__입찰안.xls__678"/>
      <sheetName val="_입찰안.xls__입찰안.xls__입찰안.xls__677"/>
      <sheetName val="_입찰안.xls__입찰안.xls__입찰안.xls__679"/>
      <sheetName val="_입찰안.xls__입찰안.xls__입찰안.xls__680"/>
      <sheetName val="_입찰안.xls__입찰안.xls__입찰안.xls__681"/>
      <sheetName val="_입찰안.xls__입찰안.xls__입찰안.xls__682"/>
      <sheetName val="_입찰안.xls__입찰안.xls__입찰안.xls__683"/>
      <sheetName val="_입찰안.xls__입찰안.xls__입찰안.xls__685"/>
      <sheetName val="_입찰안.xls__입찰안.xls__입찰안.xls__686"/>
      <sheetName val="_입찰안.xls__입찰안.xls__입찰안.xls__687"/>
      <sheetName val="_입찰안.xls__입찰안.xls__입찰안.xls__688"/>
      <sheetName val="_입찰안.xls__입찰안.xls__입찰안.xls__692"/>
      <sheetName val="_입찰안.xls__입찰안.xls__입찰안.xls__689"/>
      <sheetName val="_입찰안.xls__입찰안.xls__입찰안.xls__690"/>
      <sheetName val="_입찰안.xls__입찰안.xls__입찰안.xls__691"/>
      <sheetName val="_입찰안.xls__입찰안.xls__입찰안.xls__699"/>
      <sheetName val="_입찰안.xls__입찰안.xls__입찰안.xls__694"/>
      <sheetName val="_입찰안.xls__입찰안.xls__입찰안.xls__695"/>
      <sheetName val="_입찰안.xls__입찰안.xls__입찰안.xls__698"/>
      <sheetName val="_입찰안.xls__입찰안.xls__입찰안.xls__696"/>
      <sheetName val="_입찰안.xls__입찰안.xls__입찰안.xls__697"/>
      <sheetName val="_입찰안.xls__입찰안.xls__입찰안.xls__718"/>
      <sheetName val="_입찰안.xls__입찰안.xls__입찰안.xls__704"/>
      <sheetName val="_입찰안.xls__입찰안.xls__입찰안.xls__700"/>
      <sheetName val="_입찰안.xls__입찰안.xls__입찰안.xls__701"/>
      <sheetName val="_입찰안.xls__입찰안.xls__입찰안.xls__702"/>
      <sheetName val="_입찰안.xls__입찰안.xls__입찰안.xls__703"/>
      <sheetName val="_입찰안.xls__입찰안.xls__입찰안.xls__705"/>
      <sheetName val="_입찰안.xls__입찰안.xls__입찰안.xls__706"/>
      <sheetName val="_입찰안.xls__입찰안.xls__입찰안.xls__707"/>
      <sheetName val="_입찰안.xls__입찰안.xls__입찰안.xls__708"/>
      <sheetName val="_입찰안.xls__입찰안.xls__입찰안.xls__728"/>
      <sheetName val="_입찰안.xls__입찰안.xls__입찰안.xls__710"/>
      <sheetName val="_입찰안.xls__입찰안.xls__입찰안.xls__709"/>
      <sheetName val="_입찰안.xls__입찰안.xls__입찰안.xls__711"/>
      <sheetName val="_입찰안.xls__입찰안.xls__입찰안.xls__712"/>
      <sheetName val="_입찰안.xls__입찰안.xls__입찰안.xls__713"/>
      <sheetName val="_입찰안.xls__입찰안.xls__입찰안.xls__715"/>
      <sheetName val="_입찰안.xls__입찰안.xls__입찰안.xls__714"/>
      <sheetName val="_입찰안.xls__입찰안.xls__입찰안.xls__716"/>
      <sheetName val="_입찰안.xls__입찰안.xls__입찰안.xls__717"/>
      <sheetName val="_입찰안.xls__입찰안.xls__입찰안.xls__720"/>
      <sheetName val="_입찰안.xls__입찰안.xls__입찰안.xls__719"/>
      <sheetName val="_입찰안.xls__입찰안.xls__입찰안.xls__721"/>
      <sheetName val="_입찰안.xls__입찰안.xls__입찰안.xls__722"/>
      <sheetName val="_입찰안.xls__입찰안.xls__입찰안.xls__723"/>
      <sheetName val="_입찰안.xls__입찰안.xls__입찰안.xls__724"/>
      <sheetName val="_입찰안.xls__입찰안.xls__입찰안.xls__725"/>
      <sheetName val="_입찰안.xls__입찰안.xls__입찰안.xls__726"/>
      <sheetName val="_입찰안.xls__입찰안.xls__입찰안.xls__727"/>
      <sheetName val="_입찰안.xls__입찰안.xls__입찰안.xls__729"/>
      <sheetName val="_입찰안.xls__입찰안.xls__입찰안.xls__730"/>
      <sheetName val="_입찰안.xls__입찰안.xls__입찰안.xls__732"/>
      <sheetName val="_입찰안.xls__입찰안.xls__입찰안.xls__731"/>
      <sheetName val="_입찰안.xls__입찰안.xls__입찰안.xls__739"/>
      <sheetName val="_입찰안.xls__입찰안.xls__입찰안.xls__733"/>
      <sheetName val="_입찰안.xls__입찰안.xls__입찰안.xls__734"/>
      <sheetName val="_입찰안.xls__입찰안.xls__입찰안.xls__735"/>
      <sheetName val="_입찰안.xls__입찰안.xls__입찰안.xls__736"/>
      <sheetName val="_입찰안.xls__입찰안.xls__입찰안.xls__737"/>
      <sheetName val="_입찰안.xls__입찰안.xls__입찰안.xls__738"/>
      <sheetName val="_입찰안.xls__입찰안.xls__입찰안.xls__743"/>
      <sheetName val="_입찰안.xls__입찰안.xls__입찰안.xls__740"/>
      <sheetName val="_입찰안.xls__입찰안.xls__입찰안.xls__741"/>
      <sheetName val="_입찰안.xls__입찰안.xls__입찰안.xls__742"/>
      <sheetName val="_입찰안.xls__입찰안.xls__입찰안.xls____7"/>
      <sheetName val="_입찰안.xls__입찰안_xls__입찰안_xls____3"/>
      <sheetName val="_입찰안.xls__입찰안.xls__입찰안_xls____2"/>
      <sheetName val="_입찰안.xls__입찰안.xls__입찰안.xls____8"/>
      <sheetName val="_입찰안.xls__입찰안_xls__입찰안_xls____4"/>
      <sheetName val="_입찰안.xls__입찰안.xls__입찰안_xls____3"/>
      <sheetName val="_입찰안.xls__입찰안.xls__입찰안.xls__752"/>
      <sheetName val="_입찰안.xls__입찰안.xls__입찰안.xls__749"/>
      <sheetName val="_입찰안.xls__입찰안.xls__입찰안.xls__745"/>
      <sheetName val="_입찰안.xls__입찰안.xls__입찰안.xls__746"/>
      <sheetName val="_입찰안.xls__입찰안.xls__입찰안.xls__747"/>
      <sheetName val="_입찰안.xls__입찰안.xls__입찰안.xls__748"/>
      <sheetName val="_입찰안.xls__입찰안.xls__입찰안.xls__750"/>
      <sheetName val="_입찰안.xls__입찰안.xls__입찰안.xls__751"/>
      <sheetName val="_입찰안.xls__입찰안.xls__입찰안.xls__754"/>
      <sheetName val="_입찰안.xls__입찰안.xls__입찰안.xls__753"/>
      <sheetName val="_입찰안.xls__입찰안.xls__입찰안.xls__755"/>
      <sheetName val="_입찰안.xls__입찰안.xls__입찰안.xls__759"/>
      <sheetName val="_입찰안.xls__입찰안.xls__입찰안.xls__756"/>
      <sheetName val="_입찰안.xls__입찰안.xls__입찰안.xls__762"/>
      <sheetName val="_입찰안.xls__입찰안.xls__입찰안.xls__757"/>
      <sheetName val="_입찰안.xls__입찰안.xls__입찰안.xls__758"/>
      <sheetName val="_입찰안.xls__입찰안.xls__입찰안.xls__760"/>
      <sheetName val="_입찰안.xls__입찰안.xls__입찰안.xls__761"/>
      <sheetName val="_입찰안.xls__입찰안.xls__입찰안.xls__763"/>
      <sheetName val="_입찰안.xls__입찰안.xls__입찰안.xls__765"/>
      <sheetName val="_입찰안.xls__입찰안.xls__입찰안.xls__764"/>
      <sheetName val="_입찰안_xls__입찰안_xls__입찰안_xls_B_30"/>
      <sheetName val="_입찰안_xls__입찰안_xls__입찰안_xls_B_46"/>
      <sheetName val="_입찰안_xls__입찰안_xls__입찰안_xls_B_45"/>
      <sheetName val="_입찰안_xls__입찰안_xls__입찰안_xls_B_44"/>
      <sheetName val="_입찰안_xls__입찰안_xls__입찰안_xls_B_33"/>
      <sheetName val="_입찰안_xls__입찰안_xls__입찰안_xls_B_31"/>
      <sheetName val="_입찰안_xls__입찰안_xls__입찰안_xls_B_32"/>
      <sheetName val="_입찰안_xls__입찰안_xls__입찰안_xls_B_34"/>
      <sheetName val="_입찰안_xls__입찰안_xls__입찰안_xls_B_35"/>
      <sheetName val="_입찰안_xls__입찰안_xls__입찰안_xls_B_36"/>
      <sheetName val="_입찰안_xls__입찰안_xls__입찰안_xls_B_37"/>
      <sheetName val="_입찰안_xls__입찰안_xls__입찰안_xls_B_40"/>
      <sheetName val="_입찰안_xls__입찰안_xls__입찰안_xls_B_38"/>
      <sheetName val="_입찰안_xls__입찰안_xls__입찰안_xls_B_41"/>
      <sheetName val="_입찰안_xls__입찰안_xls__입찰안_xls_B_39"/>
      <sheetName val="_입찰안_xls__입찰안_xls__입찰안_xls_B_42"/>
      <sheetName val="_입찰안_xls__입찰안_xls__입찰안_xls_B_43"/>
      <sheetName val="_입찰안_xls__입찰안_xls__입찰안_xls_B_47"/>
      <sheetName val="_입찰안_xls__입찰안_xls__입찰안_xls_B_48"/>
      <sheetName val="_입찰안_xls__입찰안_xls__입찰안_xls_B_49"/>
      <sheetName val="_입찰안_xls__입찰안_xls__입찰안_xls_B_54"/>
      <sheetName val="_입찰안_xls__입찰안_xls__입찰안_xls_B_53"/>
      <sheetName val="_입찰안_xls__입찰안_xls__입찰안_xls_B_50"/>
      <sheetName val="_입찰안_xls__입찰안_xls__입찰안_xls_B_51"/>
      <sheetName val="_입찰안_xls__입찰안_xls__입찰안_xls_B_52"/>
      <sheetName val="_입찰안_xls__입찰안_xls__입찰안_xls_B_55"/>
      <sheetName val="_입찰안_xls__입찰안_xls__입찰안_xls_B_56"/>
      <sheetName val="_입찰안_xls__입찰안_xls__입찰안_xls_B_57"/>
      <sheetName val="_입찰안_xls__입찰안_xls__입찰안_xls_B_58"/>
      <sheetName val="_입찰안_xls__입찰안_xls__입찰안_xls_B_59"/>
      <sheetName val="_입찰안_xls__입찰안_xls__입찰안_xls_B_60"/>
      <sheetName val="_입찰안_xls__입찰안_xls__입찰안_xls_B_61"/>
      <sheetName val="_입찰안_xls__입찰안_xls__입찰안_xls_B_62"/>
      <sheetName val="_입찰안_xls__입찰안_xls__입찰안_xls_B_63"/>
      <sheetName val="_입찰안_xls__입찰안_xls__입찰안_xls_B_64"/>
      <sheetName val="_입찰안_xls__입찰안_xls__입찰안_xls__103"/>
      <sheetName val="_입찰안_xls__입찰안_xls__입찰안_xls_B_68"/>
      <sheetName val="_입찰안_xls__입찰안_xls__입찰안_xls_B_79"/>
      <sheetName val="_입찰안_xls__입찰안_xls__입찰안_xls_B_80"/>
      <sheetName val="_입찰안_xls__입찰안_xls__입찰안_xls_B_66"/>
      <sheetName val="_입찰안_xls__입찰안_xls__입찰안_xls_B_67"/>
      <sheetName val="_입찰안_xls__입찰안_xls__입찰안_xls_B_65"/>
      <sheetName val="_입찰안_xls__입찰안_xls__입찰안_xls_B_69"/>
      <sheetName val="_입찰안_xls__입찰안_xls__입찰안_xls_B_70"/>
      <sheetName val="_입찰안_xls__입찰안_xls__입찰안_xls_B_71"/>
      <sheetName val="_입찰안_xls__입찰안_xls__입찰안_xls_B_73"/>
      <sheetName val="_입찰안_xls__입찰안_xls__입찰안_xls_B_74"/>
      <sheetName val="_입찰안_xls__입찰안_xls__입찰안_xls_B_72"/>
      <sheetName val="_입찰안_xls__입찰안_xls__입찰안_xls_B_75"/>
      <sheetName val="_입찰안_xls__입찰안_xls__입찰안_xls_B_76"/>
      <sheetName val="_입찰안_xls__입찰안_xls__입찰안_xls_B_77"/>
      <sheetName val="_입찰안_xls__입찰안_xls__입찰안_xls_B_78"/>
      <sheetName val="_입찰안_xls__입찰안_xls__입찰안_xls_B_81"/>
      <sheetName val="_입찰안_xls__입찰안_xls__입찰안_xls_B_82"/>
      <sheetName val="_입찰안_xls__입찰안_xls__입찰안_xls_B_83"/>
      <sheetName val="_입찰안_xls__입찰안_xls__입찰안_xls_B_93"/>
      <sheetName val="_입찰안_xls__입찰안_xls__입찰안_xls_B_96"/>
      <sheetName val="_입찰안_xls__입찰안_xls__입찰안_xls_B_86"/>
      <sheetName val="_입찰안_xls__입찰안_xls__입찰안_xls_B_87"/>
      <sheetName val="_입찰안_xls__입찰안_xls__입찰안_xls_B_84"/>
      <sheetName val="_입찰안_xls__입찰안_xls__입찰안_xls_B_85"/>
      <sheetName val="_입찰안_xls__입찰안_xls__입찰안_xls_B_88"/>
      <sheetName val="_입찰안_xls__입찰안_xls__입찰안_xls_B_89"/>
      <sheetName val="_입찰안_xls__입찰안_xls__입찰안_xls_B_90"/>
      <sheetName val="_입찰안_xls__입찰안_xls__입찰안_xls_B_91"/>
      <sheetName val="_입찰안_xls__입찰안_xls__입찰안_xls_B_92"/>
      <sheetName val="_입찰안_xls__입찰안_xls__입찰안_xls_B_94"/>
      <sheetName val="_입찰안_xls__입찰안_xls__입찰안_xls_B_95"/>
      <sheetName val="_입찰안_xls__입찰안_xls__입찰안_xls_B_97"/>
      <sheetName val="_입찰안_xls__입찰안_xls__입찰안_xls_B_98"/>
      <sheetName val="_입찰안_xls__입찰안_xls__입찰안_xls_B_99"/>
      <sheetName val="_입찰안_xls__입찰안_xls__입찰안_xls_B100"/>
      <sheetName val="_입찰안_xls__입찰안_xls__입찰안_xls_B101"/>
      <sheetName val="_입찰안_xls__입찰안_xls__입찰안_xls__100"/>
      <sheetName val="_입찰안_xls__입찰안_xls__입찰안_xls_B102"/>
      <sheetName val="_입찰안_xls__입찰안_xls__입찰안_xls__101"/>
      <sheetName val="_입찰안_xls__입찰안_xls__입찰안_xls__102"/>
      <sheetName val="_입찰안.xls__입찰안.xls__입찰안.xls__778"/>
      <sheetName val="_입찰안.xls__입찰안.xls__입찰안.xls__770"/>
      <sheetName val="_입찰안.xls__입찰안.xls__입찰안.xls__773"/>
      <sheetName val="_입찰안.xls__입찰안.xls__입찰안.xls__772"/>
      <sheetName val="_입찰안.xls__입찰안.xls__입찰안.xls__766"/>
      <sheetName val="_입찰안.xls__입찰안.xls__입찰안.xls__767"/>
      <sheetName val="_입찰안.xls__입찰안.xls__입찰안.xls__768"/>
      <sheetName val="_입찰안.xls__입찰안.xls__입찰안.xls__769"/>
      <sheetName val="_입찰안.xls__입찰안.xls__입찰안.xls__771"/>
      <sheetName val="_입찰안.xls__입찰안.xls__입찰안.xls__774"/>
      <sheetName val="_입찰안.xls__입찰안.xls__입찰안.xls__777"/>
      <sheetName val="_입찰안.xls__입찰안.xls__입찰안.xls__775"/>
      <sheetName val="_입찰안.xls__입찰안.xls__입찰안.xls__776"/>
      <sheetName val="_입찰안.xls__입찰안.xls__입찰안.xls__779"/>
      <sheetName val="_입찰안.xls__입찰안.xls__입찰안.xls__797"/>
      <sheetName val="_입찰안.xls__입찰안.xls__입찰안.xls__781"/>
      <sheetName val="_입찰안.xls__입찰안.xls__입찰안.xls__785"/>
      <sheetName val="_입찰안.xls__입찰안.xls__입찰안.xls__784"/>
      <sheetName val="_입찰안.xls__입찰안.xls__입찰안.xls__780"/>
      <sheetName val="_입찰안.xls__입찰안.xls__입찰안.xls__783"/>
      <sheetName val="_입찰안.xls__입찰안.xls__입찰안.xls__782"/>
      <sheetName val="_입찰안.xls__입찰안.xls__입찰안.xls__790"/>
      <sheetName val="_입찰안.xls__입찰안.xls__입찰안.xls__791"/>
      <sheetName val="_입찰안.xls__입찰안.xls__입찰안.xls__787"/>
      <sheetName val="_입찰안.xls__입찰안.xls__입찰안.xls__789"/>
      <sheetName val="_입찰안.xls__입찰안.xls__입찰안.xls__786"/>
      <sheetName val="_입찰안.xls__입찰안.xls__입찰안.xls__788"/>
      <sheetName val="_입찰안.xls__입찰안.xls__입찰안.xls__793"/>
      <sheetName val="_입찰안.xls__입찰안.xls__입찰안.xls__792"/>
      <sheetName val="_입찰안.xls__입찰안.xls__입찰안.xls__794"/>
      <sheetName val="_입찰안.xls__입찰안.xls__입찰안.xls__796"/>
      <sheetName val="_입찰안.xls__입찰안.xls__입찰안.xls__795"/>
      <sheetName val="_입찰안.xls__입찰안.xls__입찰안.xls__798"/>
      <sheetName val="_입찰안.xls__입찰안.xls__입찰안.xls__799"/>
      <sheetName val="[입찰안.xls][입찰안.xls]_입___xls_1004"/>
      <sheetName val="[입찰안.xls][입찰안.xls]_입___xls_1003"/>
      <sheetName val="덕"/>
      <sheetName val="수량산출서집²"/>
      <sheetName val="[입찰안.xls][입찰안.xls]__찰안_xls_1002"/>
      <sheetName val="11_산출_x0000__x0000__x0005__x0000_"/>
      <sheetName val="[입찰안.xls][입찰안.xls]_____xls_2474"/>
      <sheetName val="[입찰안.xls][입찰안.xls]_____xls_2475"/>
      <sheetName val="[입찰안.xls][입찰안.xls]_____xls_2476"/>
      <sheetName val="[입찰안.xls][입찰안.xls]_____xls_2485"/>
      <sheetName val="[입찰안.xls][입찰안.xls]_____xls_2479"/>
      <sheetName val="[입찰안.xls][입찰안.xls]_____xls_2481"/>
      <sheetName val="[입찰안.xls][입찰안.xls]_____xls_2482"/>
      <sheetName val="[입찰안.xls][입찰안.xls]_____xls_2483"/>
      <sheetName val="[입찰안.xls][입찰안.xls]_____xls_2484"/>
      <sheetName val="[입찰안.xls][입찰안.xls]_____xls_2486"/>
      <sheetName val="7_산출(_x0000__x0000__x0000__x0001_Ԁ"/>
      <sheetName val="3CHBDC"/>
      <sheetName val="우수공"/>
      <sheetName val="_HIT__HMC__x0000__x0000__x0005__x0000_瑐믇Ⱥ_x0000_"/>
      <sheetName val="집계장(뀀刡䠀減蠌渙"/>
      <sheetName val="일위대가(여기까지)"/>
      <sheetName val="조도계산서_(도서"/>
      <sheetName val="내역전기"/>
      <sheetName val="[입찰안.xls][입찰안.xls]_입_안_xls_1023"/>
      <sheetName val="[입찰안.xls][입찰안.xls]_입_안_xls_1024"/>
      <sheetName val="[입찰안.xls][입찰안.xls]_입찰안_xls_1010"/>
      <sheetName val="[입찰안.xls][입찰안.xls]_입_안_xls_1025"/>
      <sheetName val="[입찰안.xls][입찰안.xls]_입찰안_xls_1011"/>
      <sheetName val="[입찰안.xls][입찰안.xls]_입_안_xls_1028"/>
      <sheetName val="[입찰안.xls][입찰안.xls]_입_안_xls_1026"/>
      <sheetName val="[입찰안.xls][입찰안.xls]_입찰안_xls_1012"/>
      <sheetName val="[입찰안.xls][입찰안.xls]_입_안_xls_1027"/>
      <sheetName val="[입찰안.xls][입찰안.xls]_입_안_xls_1029"/>
      <sheetName val="[입찰안.xls][입찰안.xls]_입_안_xls_1030"/>
      <sheetName val="[입찰안.xls][입찰안.xls]_입_안_xls_1032"/>
      <sheetName val="[입찰안.xls][입찰안.xls]_입_안_xls_1031"/>
      <sheetName val="[입찰안.xls][입찰안.xls]_입찰안_xls_1014"/>
      <sheetName val="[입찰안.xls][입찰안.xls]_입_안_xls_1034"/>
      <sheetName val="[입찰안.xls][입찰안.xls]_입찰안_xls_1013"/>
      <sheetName val="[입찰안.xls][입찰안.xls]_입_안_xls_1033"/>
      <sheetName val="[입찰안.xls][입찰안.xls]_입찰안_xls_1015"/>
      <sheetName val="[입찰안.xls][입찰안.xls]_입찰안_xls_1016"/>
      <sheetName val="[입찰안.xls][입찰안.xls]_입_안_xls_1035"/>
      <sheetName val="[입찰안.xls][입찰안.xls]_입_안_xls_1036"/>
      <sheetName val="[입찰안.xls][입찰안.xls]_입찰안_xls_1020"/>
      <sheetName val="[입찰안.xls][입찰안.xls]_입찰안_xls_1017"/>
      <sheetName val="[입찰안.xls][입찰안.xls]_입찰안_xls_1018"/>
      <sheetName val="[입찰안.xls][입찰안.xls]_입찰안_xls_1019"/>
      <sheetName val="[입찰안.xls][입찰안.xls]_입찰안_xls_1021"/>
      <sheetName val="[입찰안.xls][입찰안.xls]_입_안_xls_1038"/>
      <sheetName val="[입찰안.xls][입찰안.xls]_입_안_xls_1037"/>
      <sheetName val="[입찰안.xls][입찰안.xls]_입찰안_xls_1022"/>
      <sheetName val="[입찰안.xls][입찰안.xls]_입찰안_xls_1023"/>
      <sheetName val="[입찰안.xls][입찰안.xls]_입찰안_xls_1024"/>
      <sheetName val="[입찰안.xls][입찰안.xls]_입찰안_xls_1025"/>
      <sheetName val="[입찰안.xls][입찰안.xls]_입_안_xls_1040"/>
      <sheetName val="[입찰안.xls][입찰안.xls]_입_안_xls_1039"/>
      <sheetName val="FORM-0"/>
      <sheetName val="차선도색수량집계"/>
      <sheetName val="일목"/>
      <sheetName val="하_x0000__x0000_"/>
      <sheetName val="하㴀"/>
      <sheetName val="품셈표"/>
      <sheetName val="제잡비계산"/>
      <sheetName val="[입찰안.xls][입찰안.xls]_입___xls_1006"/>
      <sheetName val="[입찰안.xls][입찰안.xls]_입___xls_1005"/>
      <sheetName val="준공정_x0000_"/>
      <sheetName val="[입찰안.xls][입찰안.xls]_____xls_2613"/>
      <sheetName val="[입찰안.xls][입찰안.xls]_____xls_2615"/>
      <sheetName val="[입찰안.xls][입찰안.xls]_____xls_2614"/>
      <sheetName val="[입찰안.xls][입찰안.xls]_____xls_2608"/>
      <sheetName val="04.01"/>
      <sheetName val="환율c­"/>
      <sheetName val="Main"/>
      <sheetName val="ENG_prog"/>
      <sheetName val="18.공내수압탄성자연"/>
      <sheetName val="가격산출"/>
      <sheetName val="Macro(_x0000__x0000_즈"/>
      <sheetName val="Macro("/>
      <sheetName val="Macro(_x0000__x0000__x0005_"/>
      <sheetName val="Macro(ၒ_x0000__x0000_"/>
      <sheetName val="[입찰안.xls][입찰안.xls]_____xls_2607"/>
      <sheetName val="[입찰안.xls][입찰안.xls]_____xls_2541"/>
      <sheetName val="가시설수량"/>
      <sheetName val="[입찰안.xls][입찰안.xls]_____xls_2505"/>
      <sheetName val="[입찰안.xls][입찰안.xls]_____xls_2502"/>
      <sheetName val="[입찰안.xls][입찰안.xls]_____xls_2501"/>
      <sheetName val="[입찰안.xls][입찰안.xls]_____xls_2500"/>
      <sheetName val="[입찰안.xls][입찰안.xls]_____xls_2497"/>
      <sheetName val="[입찰안.xls][입찰안.xls]_____xls_2498"/>
      <sheetName val="[입찰안.xls][입찰안.xls]_____xls_2499"/>
      <sheetName val="[입찰안.xls][입찰안.xls]_____xls_2487"/>
      <sheetName val="[입찰안.xls][입찰안.xls]_____xls_2492"/>
      <sheetName val="[입찰안.xls][입찰안.xls]_____xls_2494"/>
      <sheetName val="[입찰안.xls][입찰안.xls]_____xls_2489"/>
      <sheetName val="[입찰안.xls][입찰안.xls]_____xls_2488"/>
      <sheetName val="[입찰안.xls][입찰안.xls]_____xls_2495"/>
      <sheetName val="[입찰안.xls][입찰안.xls]_____xls_2490"/>
      <sheetName val="[입찰안.xls][입찰안.xls]_____xls_2491"/>
      <sheetName val="[입찰안.xls][입찰안.xls]_____xls_2496"/>
      <sheetName val="[입찰안.xls][입찰안.xls]_____xls_2493"/>
      <sheetName val="[입찰안.xls][입찰안.xls]_____xls_2503"/>
      <sheetName val="[입찰안.xls][입찰안.xls]_____xls_2504"/>
      <sheetName val="[입찰안.xls][입찰안.xls]_____xls_2508"/>
      <sheetName val="[입찰안.xls][입찰안.xls]_____xls_2507"/>
      <sheetName val="[입찰안.xls][입찰안.xls]_____xls_2506"/>
      <sheetName val="[입찰안.xls][입찰안.xls]_____xls_2509"/>
      <sheetName val="[입찰안.xls][입찰안.xls]_____xls_2513"/>
      <sheetName val="[입찰안.xls][입찰안.xls]_____xls_2511"/>
      <sheetName val="내역_v濐Ȫ)⋘"/>
      <sheetName val="[입찰안.xls][입찰안.xls]_____xls_2510"/>
      <sheetName val="[입찰안.xls][입찰안.xls]_____xls_2512"/>
      <sheetName val="[입찰안.xls][입찰안.xls]_____xls_2524"/>
      <sheetName val="[입찰안.xls][입찰안.xls]_____xls_2523"/>
      <sheetName val="pile_bearing_capa_&amp;_¬"/>
      <sheetName val="공종별예산조서"/>
      <sheetName val="[입찰안.xls][입찰안.xls]_____xls_2514"/>
      <sheetName val="[입찰안.xls][입찰안.xls]_____xls_2515"/>
      <sheetName val="[입찰안.xls][입찰안.xls]_____xls_2516"/>
      <sheetName val="[입찰안.xls][입찰안.xls]_____xls_2518"/>
      <sheetName val="[입찰안.xls][입찰안.xls]_____xls_2517"/>
      <sheetName val="[입찰안.xls][입찰안.xls]_____xls_2519"/>
      <sheetName val="[입찰안.xls][입찰안.xls]_____xls_2522"/>
      <sheetName val="[입찰안.xls][입찰안.xls]_____xls_2520"/>
      <sheetName val="[입찰안.xls][입찰안.xls]_____xls_2521"/>
      <sheetName val="[입찰안.xls][입찰안.xls]_____xls_2531"/>
      <sheetName val="[입찰안.xls][입찰안.xls]_____xls_2526"/>
      <sheetName val="[입찰안.xls][입찰안.xls]_____xls_2532"/>
      <sheetName val="[입찰안.xls][입찰안.xls]_____xls_2525"/>
      <sheetName val="[입찰안.xls][입찰안.xls]_____xls_2527"/>
      <sheetName val="[입찰안.xls][입찰안.xls]_____xls_2528"/>
      <sheetName val="[입찰안.xls][입찰안.xls]_____xls_2529"/>
      <sheetName val="[입찰안.xls][입찰안.xls]_____xls_2530"/>
      <sheetName val="[입찰안.xls][입찰안.xls]_____xls_2533"/>
      <sheetName val="발주현황"/>
      <sheetName val="D_xd800_ᵆ騃"/>
      <sheetName val="[입찰안.xls][입찰안.xls]_____xls_2536"/>
      <sheetName val="[입찰안.xls][입찰안.xls]_____xls_2534"/>
      <sheetName val="[입찰안.xls][입찰안.xls]_____xls_2535"/>
      <sheetName val="[입찰안.xls][입찰안.xls]_____xls_2539"/>
      <sheetName val="[입찰안.xls][입찰안.xls]_____xls_2537"/>
      <sheetName val="[입찰안.xls][입찰안.xls]_____xls_2538"/>
      <sheetName val="[입찰안.xls][입찰안.xls]__찰안_xls_1003"/>
      <sheetName val="[입찰안.xls][입찰안.xls]_____xls_2540"/>
      <sheetName val="[입찰안.xls][입찰안.xls]_____xls_2609"/>
      <sheetName val="plan&amp;section_of_foundatio_x0000_"/>
      <sheetName val="[입찰안.xls][입찰안.xls]_____xls_2579"/>
      <sheetName val="[입찰안.xls][입찰안.xls]_____xls_2580"/>
      <sheetName val="[입찰안.xls][입찰안.xls]__찰안_xls_1004"/>
      <sheetName val="[입찰안.xls][입찰안.xls]__찰안_xls_1005"/>
      <sheetName val="[입찰안.xls][입찰안.xls]_____xls_2546"/>
      <sheetName val="[입찰안.xls][입찰안.xls]_____xls_2542"/>
      <sheetName val="[입찰안.xls][입찰안.xls]_____xls_2543"/>
      <sheetName val="[입찰안.xls][입찰안.xls]_____xls_2544"/>
      <sheetName val="[입찰안.xls][입찰안.xls]_____xls_2545"/>
      <sheetName val="[입찰안.xls][입찰안.xls]_____xls_2548"/>
      <sheetName val="[입찰안.xls][입찰안.xls]_____xls_2547"/>
      <sheetName val="[입찰안.xls][입찰안.xls]_____xls_2554"/>
      <sheetName val="[입찰안.xls][입찰안.xls]_____xls_2572"/>
      <sheetName val="[입찰안.xls][입찰안.xls]_____xls_2549"/>
      <sheetName val="[입찰안.xls][입찰안.xls]_____xls_2552"/>
      <sheetName val="[입찰안.xls][입찰안.xls]_____xls_2550"/>
      <sheetName val="[입찰안.xls][입찰안.xls]_____xls_2551"/>
      <sheetName val="[입찰안.xls][입찰안.xls]_____xls_2553"/>
      <sheetName val="[입찰안.xls][입찰안.xls]_____xls_2558"/>
      <sheetName val="[입찰안.xls][입찰안.xls]_____xls_2555"/>
      <sheetName val="[입찰안.xls][입찰안.xls]_____xls_2556"/>
      <sheetName val="[입찰안.xls][입찰안.xls]_____xls_2573"/>
      <sheetName val="[입찰안.xls][입찰안.xls]_____xls_2557"/>
      <sheetName val="[입찰안.xls][입찰안.xls]_____xls_2559"/>
      <sheetName val="[입찰안.xls][입찰안.xls]_____xls_2562"/>
      <sheetName val="[입찰안.xls][입찰안.xls]_____xls_2563"/>
      <sheetName val="[입찰안.xls][입찰안.xls]_____xls_2561"/>
      <sheetName val="[입찰안.xls][입찰안.xls]_____xls_2560"/>
      <sheetName val="[입찰안.xls][입찰안.xls]_____xls_2576"/>
      <sheetName val="[입찰안.xls][입찰안.xls]_____xls_2566"/>
      <sheetName val="[입찰안.xls][입찰안.xls]_____xls_2564"/>
      <sheetName val="[입찰안.xls][입찰안.xls]_____xls_2567"/>
      <sheetName val="[입찰안.xls][입찰안.xls]_____xls_2565"/>
      <sheetName val="[입찰안.xls][입찰안.xls]_____xls_2568"/>
      <sheetName val="[입찰안.xls][입찰안.xls]_____xls_2569"/>
      <sheetName val="[입찰안.xls][입찰안.xls]_____xls_2570"/>
      <sheetName val="[입찰안.xls][입찰안.xls]_____xls_2571"/>
      <sheetName val="직원유류수불현황"/>
      <sheetName val="[입찰안.xls][입찰안.xls]_____xls_2574"/>
      <sheetName val="[입찰안.xls][입찰안.xls]_____xls_2575"/>
      <sheetName val="[입찰안.xls][입찰안.xls]_____xls_2577"/>
      <sheetName val="[입찰안.xls][입찰안.xls]_____xls_2578"/>
      <sheetName val="[입찰안.xls][입찰안.xls]_____xls_2581"/>
      <sheetName val="[입찰안.xls][입찰안.xls]_____xls_2582"/>
      <sheetName val="[입찰안.xls][입찰안.xls]_____xls_2583"/>
      <sheetName val="[입찰안.xls][입찰안.xls]_____xls_2585"/>
      <sheetName val="[입찰안.xls][입찰안.xls]_____xls_2584"/>
      <sheetName val="[입찰안.xls][입찰안.xls]_____xls_2587"/>
      <sheetName val="[입찰안.xls][입찰안.xls]_____xls_2586"/>
      <sheetName val="[입찰안.xls][입찰안.xls]_____xls_2588"/>
      <sheetName val="[입찰안.xls][입찰안.xls]_____xls_2589"/>
      <sheetName val="[입찰안.xls][입찰안.xls]_____xls_2594"/>
      <sheetName val="[입찰안.xls][입찰안.xls]_____xls_2593"/>
      <sheetName val="[입찰안.xls][입찰안.xls]_____xls_2595"/>
      <sheetName val="[입찰안.xls][입찰안.xls]_____xls_2591"/>
      <sheetName val="[입찰안.xls][입찰안.xls]_____xls_2590"/>
      <sheetName val="[입찰안.xls][입찰안.xls]_____xls_2592"/>
      <sheetName val="[입찰안.xls][입찰안.xls]_____xls_2596"/>
      <sheetName val="[입찰안.xls][입찰안.xls]_____xls_2602"/>
      <sheetName val="[입찰안.xls][입찰안.xls]_____xls_2600"/>
      <sheetName val="[입찰안.xls][입찰안.xls]_____xls_2598"/>
      <sheetName val="[입찰안.xls][입찰안.xls]_____xls_2597"/>
      <sheetName val="[입찰안.xls][입찰안.xls]_____xls_2599"/>
      <sheetName val="[입찰안.xls][입찰안.xls]_____xls_2601"/>
      <sheetName val="[입찰안.xls][입찰안.xls]_____xls_2604"/>
      <sheetName val="[입찰안.xls][입찰안.xls]_____xls_2603"/>
      <sheetName val="[입찰안.xls][입찰안.xls]_____xls_2605"/>
      <sheetName val="[입찰안.xls][입찰안.xls]_____xls_2606"/>
      <sheetName val="[입찰안.xls][입찰안.xls]_____xls_2610"/>
      <sheetName val="[입찰안.xls][입찰안.xls]_____xls_2612"/>
      <sheetName val="[입찰안.xls][입찰안.xls]_____xls_2611"/>
      <sheetName val="1,2,3,4_x0005__x0000__x0000__x"/>
      <sheetName val="design_crit_x0000__x0000__x0005"/>
      <sheetName val="plan&amp;section_of__x0000__x0000__"/>
      <sheetName val="pile_bearing_capa_&amp;_¬웰ﾕ쀀_x000"/>
      <sheetName val="소포내역_x0000__x0000__x0005__x0000"/>
      <sheetName val="working_load_at０ʵŚÃ堠ᴕ_x0000__x0"/>
      <sheetName val="수량산출서집계(_x0000__x0000__x0005__x"/>
      <sheetName val="pile_bearing_ca怀꿟세_x0000_䘀뤙_x"/>
      <sheetName val="ጵ_x0000__x0000_Ոጶ_x0000__x0000_"/>
      <sheetName val="ጲ_x0000__x0000_Ոፍ_x0000__x0000_"/>
      <sheetName val="ጳ_x0000__x0000_Ոጴ_x0000__x0000_"/>
      <sheetName val="ጳ_x0000__x0000_Ոጳ_x0000__x0000_"/>
      <sheetName val="ፋ_x0000__x0000_Ոፌ_x0000__x0000_"/>
      <sheetName val="ጴ_x0000__x0000_Ոጳ_x0000__x0000_"/>
      <sheetName val="ጿ_x0000__x0000_Ոጊ_x0000__x0000_"/>
      <sheetName val="ጱ_x0000__x0000_Ոጼ_x0000__x0000_"/>
      <sheetName val="ጷ_x0000__x0000_Ոጸ_x0000__x0000_"/>
      <sheetName val="ጿ_x0000__x0000_Ոጿ_x0000__x0000_"/>
      <sheetName val="ጵ_x0000__x0000_Ոፋ_x0000__x0000_"/>
      <sheetName val="ጻ_x0000__x0000_Ոጻ_x0000__x0000_"/>
      <sheetName val="ጴ_x0000__x0000_Ոጾ_x0000__x0000_"/>
      <sheetName val="ጶ_x0000__x0000_Ոጷ_x0000__x0000_"/>
      <sheetName val="ጊ_x0000__x0000_Ոጊ_x0000__x0000_"/>
      <sheetName val="ጸ_x0000__x0000_Ոጿ_x0000__x0000_"/>
      <sheetName val="ጴ_x0000__x0000_Ոጵ_x0000__x0000_"/>
      <sheetName val="ፍ_x0000__x0000_Ոጳ_x0000__x0000_"/>
      <sheetName val="ጊ_x0000__x0000_Ոጱ_x0000__x0000_"/>
      <sheetName val="ጱ_x0000__x0000_Ոጲ_x0000__x0000_"/>
      <sheetName val="ጴ_x0000__x0000_Ոፊ_x0000__x0000_"/>
      <sheetName val="ድ_x0000__x0000_Ոጳ_x0000__x0000_"/>
      <sheetName val="ፊ_x0000__x0000_Ոጵ_x0000__x0000_"/>
      <sheetName val="ፌ_x0000__x0000_Ոጿ_x0000__x0000_"/>
      <sheetName val="ጴ_x0000__x0000_Ոጴ_x0000__x0000_"/>
      <sheetName val="ጲ_x0000__x0000_Ոድ_x0000__x0000_"/>
      <sheetName val="일위대㐀븁_x005f_x0000__x005f_x0000_"/>
      <sheetName val="일위대_x005f_x0000__x005f_x0000_Ԁ_"/>
      <sheetName val="plan&amp;section_of勉_x0010__x0000__"/>
      <sheetName val="design_c_x0000__x0000_Ȑꙭî_x000"/>
      <sheetName val="감액총괄표"/>
      <sheetName val="[입찰안.xls][입찰안.xls]_____xls_26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sheetData sheetId="908"/>
      <sheetData sheetId="909" refreshError="1"/>
      <sheetData sheetId="910" refreshError="1"/>
      <sheetData sheetId="911" refreshError="1"/>
      <sheetData sheetId="912" refreshError="1"/>
      <sheetData sheetId="913"/>
      <sheetData sheetId="914" refreshError="1"/>
      <sheetData sheetId="915" refreshError="1"/>
      <sheetData sheetId="916" refreshError="1"/>
      <sheetData sheetId="917"/>
      <sheetData sheetId="918"/>
      <sheetData sheetId="919"/>
      <sheetData sheetId="920"/>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sheetData sheetId="1068"/>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sheetData sheetId="2857"/>
      <sheetData sheetId="2858"/>
      <sheetData sheetId="2859" refreshError="1"/>
      <sheetData sheetId="2860" refreshError="1"/>
      <sheetData sheetId="2861" refreshError="1"/>
      <sheetData sheetId="2862" refreshError="1"/>
      <sheetData sheetId="2863" refreshError="1"/>
      <sheetData sheetId="2864"/>
      <sheetData sheetId="2865"/>
      <sheetData sheetId="2866"/>
      <sheetData sheetId="2867"/>
      <sheetData sheetId="2868" refreshError="1"/>
      <sheetData sheetId="2869"/>
      <sheetData sheetId="2870"/>
      <sheetData sheetId="2871" refreshError="1"/>
      <sheetData sheetId="2872"/>
      <sheetData sheetId="2873" refreshError="1"/>
      <sheetData sheetId="2874" refreshError="1"/>
      <sheetData sheetId="2875" refreshError="1"/>
      <sheetData sheetId="2876" refreshError="1"/>
      <sheetData sheetId="2877"/>
      <sheetData sheetId="2878"/>
      <sheetData sheetId="2879"/>
      <sheetData sheetId="2880"/>
      <sheetData sheetId="2881"/>
      <sheetData sheetId="2882" refreshError="1"/>
      <sheetData sheetId="2883"/>
      <sheetData sheetId="2884"/>
      <sheetData sheetId="2885"/>
      <sheetData sheetId="2886"/>
      <sheetData sheetId="2887" refreshError="1"/>
      <sheetData sheetId="2888"/>
      <sheetData sheetId="2889"/>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sheetData sheetId="2905" refreshError="1"/>
      <sheetData sheetId="2906" refreshError="1"/>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sheetData sheetId="2943" refreshError="1"/>
      <sheetData sheetId="2944" refreshError="1"/>
      <sheetData sheetId="2945" refreshError="1"/>
      <sheetData sheetId="2946" refreshError="1"/>
      <sheetData sheetId="2947" refreshError="1"/>
      <sheetData sheetId="2948"/>
      <sheetData sheetId="2949"/>
      <sheetData sheetId="2950"/>
      <sheetData sheetId="2951"/>
      <sheetData sheetId="2952"/>
      <sheetData sheetId="2953"/>
      <sheetData sheetId="2954"/>
      <sheetData sheetId="2955"/>
      <sheetData sheetId="2956"/>
      <sheetData sheetId="2957" refreshError="1"/>
      <sheetData sheetId="2958"/>
      <sheetData sheetId="2959"/>
      <sheetData sheetId="2960"/>
      <sheetData sheetId="2961"/>
      <sheetData sheetId="2962"/>
      <sheetData sheetId="2963"/>
      <sheetData sheetId="2964"/>
      <sheetData sheetId="2965"/>
      <sheetData sheetId="2966" refreshError="1"/>
      <sheetData sheetId="2967"/>
      <sheetData sheetId="2968"/>
      <sheetData sheetId="2969"/>
      <sheetData sheetId="2970"/>
      <sheetData sheetId="2971"/>
      <sheetData sheetId="2972" refreshError="1"/>
      <sheetData sheetId="2973"/>
      <sheetData sheetId="2974"/>
      <sheetData sheetId="2975"/>
      <sheetData sheetId="2976"/>
      <sheetData sheetId="2977"/>
      <sheetData sheetId="2978" refreshError="1"/>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sheetData sheetId="3010"/>
      <sheetData sheetId="3011" refreshError="1"/>
      <sheetData sheetId="3012" refreshError="1"/>
      <sheetData sheetId="3013"/>
      <sheetData sheetId="3014" refreshError="1"/>
      <sheetData sheetId="3015"/>
      <sheetData sheetId="3016"/>
      <sheetData sheetId="3017"/>
      <sheetData sheetId="3018"/>
      <sheetData sheetId="3019"/>
      <sheetData sheetId="3020"/>
      <sheetData sheetId="3021" refreshError="1"/>
      <sheetData sheetId="3022"/>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sheetData sheetId="3032"/>
      <sheetData sheetId="3033" refreshError="1"/>
      <sheetData sheetId="3034" refreshError="1"/>
      <sheetData sheetId="3035"/>
      <sheetData sheetId="3036"/>
      <sheetData sheetId="3037"/>
      <sheetData sheetId="3038" refreshError="1"/>
      <sheetData sheetId="3039"/>
      <sheetData sheetId="3040"/>
      <sheetData sheetId="3041" refreshError="1"/>
      <sheetData sheetId="3042" refreshError="1"/>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refreshError="1"/>
      <sheetData sheetId="3081" refreshError="1"/>
      <sheetData sheetId="3082" refreshError="1"/>
      <sheetData sheetId="3083" refreshError="1"/>
      <sheetData sheetId="3084" refreshError="1"/>
      <sheetData sheetId="3085"/>
      <sheetData sheetId="3086"/>
      <sheetData sheetId="3087"/>
      <sheetData sheetId="3088"/>
      <sheetData sheetId="3089"/>
      <sheetData sheetId="3090"/>
      <sheetData sheetId="309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sheetData sheetId="3118" refreshError="1"/>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refreshError="1"/>
      <sheetData sheetId="3136" refreshError="1"/>
      <sheetData sheetId="3137" refreshError="1"/>
      <sheetData sheetId="3138" refreshError="1"/>
      <sheetData sheetId="3139" refreshError="1"/>
      <sheetData sheetId="3140" refreshError="1"/>
      <sheetData sheetId="3141" refreshError="1"/>
      <sheetData sheetId="3142"/>
      <sheetData sheetId="3143"/>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sheetData sheetId="3158"/>
      <sheetData sheetId="3159"/>
      <sheetData sheetId="3160" refreshError="1"/>
      <sheetData sheetId="3161" refreshError="1"/>
      <sheetData sheetId="3162" refreshError="1"/>
      <sheetData sheetId="3163" refreshError="1"/>
      <sheetData sheetId="3164" refreshError="1"/>
      <sheetData sheetId="3165" refreshError="1"/>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refreshError="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refreshError="1"/>
      <sheetData sheetId="3559"/>
      <sheetData sheetId="3560"/>
      <sheetData sheetId="356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sheetData sheetId="3603" refreshError="1"/>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sheetData sheetId="4810" refreshError="1"/>
      <sheetData sheetId="4811" refreshError="1"/>
      <sheetData sheetId="4812" refreshError="1"/>
      <sheetData sheetId="4813" refreshError="1"/>
      <sheetData sheetId="4814" refreshError="1"/>
      <sheetData sheetId="4815" refreshError="1"/>
      <sheetData sheetId="4816" refreshError="1"/>
      <sheetData sheetId="4817"/>
      <sheetData sheetId="4818"/>
      <sheetData sheetId="4819"/>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sheetData sheetId="4843"/>
      <sheetData sheetId="4844"/>
      <sheetData sheetId="4845"/>
      <sheetData sheetId="4846"/>
      <sheetData sheetId="4847" refreshError="1"/>
      <sheetData sheetId="4848" refreshError="1"/>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sheetData sheetId="5606"/>
      <sheetData sheetId="5607"/>
      <sheetData sheetId="5608"/>
      <sheetData sheetId="5609"/>
      <sheetData sheetId="5610" refreshError="1"/>
      <sheetData sheetId="5611"/>
      <sheetData sheetId="5612"/>
      <sheetData sheetId="5613"/>
      <sheetData sheetId="5614"/>
      <sheetData sheetId="5615" refreshError="1"/>
      <sheetData sheetId="5616" refreshError="1"/>
      <sheetData sheetId="5617"/>
      <sheetData sheetId="5618"/>
      <sheetData sheetId="5619"/>
      <sheetData sheetId="5620"/>
      <sheetData sheetId="5621"/>
      <sheetData sheetId="5622"/>
      <sheetData sheetId="5623" refreshError="1"/>
      <sheetData sheetId="5624" refreshError="1"/>
      <sheetData sheetId="5625" refreshError="1"/>
      <sheetData sheetId="5626" refreshError="1"/>
      <sheetData sheetId="5627"/>
      <sheetData sheetId="5628"/>
      <sheetData sheetId="5629"/>
      <sheetData sheetId="5630"/>
      <sheetData sheetId="5631" refreshError="1"/>
      <sheetData sheetId="5632" refreshError="1"/>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refreshError="1"/>
      <sheetData sheetId="5666" refreshError="1"/>
      <sheetData sheetId="5667"/>
      <sheetData sheetId="5668"/>
      <sheetData sheetId="5669"/>
      <sheetData sheetId="5670"/>
      <sheetData sheetId="5671"/>
      <sheetData sheetId="5672"/>
      <sheetData sheetId="5673"/>
      <sheetData sheetId="5674" refreshError="1"/>
      <sheetData sheetId="5675" refreshError="1"/>
      <sheetData sheetId="5676"/>
      <sheetData sheetId="5677" refreshError="1"/>
      <sheetData sheetId="5678" refreshError="1"/>
      <sheetData sheetId="5679"/>
      <sheetData sheetId="5680"/>
      <sheetData sheetId="5681"/>
      <sheetData sheetId="5682"/>
      <sheetData sheetId="5683"/>
      <sheetData sheetId="5684"/>
      <sheetData sheetId="5685"/>
      <sheetData sheetId="5686"/>
      <sheetData sheetId="5687" refreshError="1"/>
      <sheetData sheetId="5688"/>
      <sheetData sheetId="5689"/>
      <sheetData sheetId="5690"/>
      <sheetData sheetId="5691" refreshError="1"/>
      <sheetData sheetId="5692" refreshError="1"/>
      <sheetData sheetId="5693" refreshError="1"/>
      <sheetData sheetId="5694"/>
      <sheetData sheetId="5695"/>
      <sheetData sheetId="5696" refreshError="1"/>
      <sheetData sheetId="5697" refreshError="1"/>
      <sheetData sheetId="5698" refreshError="1"/>
      <sheetData sheetId="5699"/>
      <sheetData sheetId="5700"/>
      <sheetData sheetId="5701" refreshError="1"/>
      <sheetData sheetId="5702"/>
      <sheetData sheetId="5703"/>
      <sheetData sheetId="5704"/>
      <sheetData sheetId="5705" refreshError="1"/>
      <sheetData sheetId="5706" refreshError="1"/>
      <sheetData sheetId="5707"/>
      <sheetData sheetId="5708"/>
      <sheetData sheetId="5709"/>
      <sheetData sheetId="5710"/>
      <sheetData sheetId="5711"/>
      <sheetData sheetId="5712"/>
      <sheetData sheetId="5713"/>
      <sheetData sheetId="5714"/>
      <sheetData sheetId="5715"/>
      <sheetData sheetId="5716"/>
      <sheetData sheetId="5717" refreshError="1"/>
      <sheetData sheetId="5718"/>
      <sheetData sheetId="5719"/>
      <sheetData sheetId="5720"/>
      <sheetData sheetId="5721"/>
      <sheetData sheetId="5722"/>
      <sheetData sheetId="5723" refreshError="1"/>
      <sheetData sheetId="5724"/>
      <sheetData sheetId="5725"/>
      <sheetData sheetId="5726"/>
      <sheetData sheetId="5727"/>
      <sheetData sheetId="5728" refreshError="1"/>
      <sheetData sheetId="5729"/>
      <sheetData sheetId="5730"/>
      <sheetData sheetId="5731"/>
      <sheetData sheetId="5732" refreshError="1"/>
      <sheetData sheetId="5733" refreshError="1"/>
      <sheetData sheetId="5734"/>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refreshError="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refreshError="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refreshError="1"/>
      <sheetData sheetId="6443"/>
      <sheetData sheetId="6444"/>
      <sheetData sheetId="6445"/>
      <sheetData sheetId="6446"/>
      <sheetData sheetId="6447"/>
      <sheetData sheetId="6448"/>
      <sheetData sheetId="6449"/>
      <sheetData sheetId="6450"/>
      <sheetData sheetId="645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sheetData sheetId="6465" refreshError="1"/>
      <sheetData sheetId="6466"/>
      <sheetData sheetId="6467"/>
      <sheetData sheetId="6468"/>
      <sheetData sheetId="6469"/>
      <sheetData sheetId="6470"/>
      <sheetData sheetId="6471"/>
      <sheetData sheetId="6472"/>
      <sheetData sheetId="6473" refreshError="1"/>
      <sheetData sheetId="6474"/>
      <sheetData sheetId="6475"/>
      <sheetData sheetId="6476"/>
      <sheetData sheetId="6477"/>
      <sheetData sheetId="6478" refreshError="1"/>
      <sheetData sheetId="6479" refreshError="1"/>
      <sheetData sheetId="6480"/>
      <sheetData sheetId="6481" refreshError="1"/>
      <sheetData sheetId="6482" refreshError="1"/>
      <sheetData sheetId="6483"/>
      <sheetData sheetId="6484"/>
      <sheetData sheetId="6485" refreshError="1"/>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refreshError="1"/>
      <sheetData sheetId="6573" refreshError="1"/>
      <sheetData sheetId="6574"/>
      <sheetData sheetId="6575"/>
      <sheetData sheetId="6576" refreshError="1"/>
      <sheetData sheetId="6577"/>
      <sheetData sheetId="6578" refreshError="1"/>
      <sheetData sheetId="6579" refreshError="1"/>
      <sheetData sheetId="6580" refreshError="1"/>
      <sheetData sheetId="6581"/>
      <sheetData sheetId="6582" refreshError="1"/>
      <sheetData sheetId="6583"/>
      <sheetData sheetId="6584"/>
      <sheetData sheetId="6585"/>
      <sheetData sheetId="6586" refreshError="1"/>
      <sheetData sheetId="6587" refreshError="1"/>
      <sheetData sheetId="6588" refreshError="1"/>
      <sheetData sheetId="6589"/>
      <sheetData sheetId="6590" refreshError="1"/>
      <sheetData sheetId="6591" refreshError="1"/>
      <sheetData sheetId="6592"/>
      <sheetData sheetId="6593"/>
      <sheetData sheetId="6594"/>
      <sheetData sheetId="6595"/>
      <sheetData sheetId="6596" refreshError="1"/>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refreshError="1"/>
      <sheetData sheetId="6625" refreshError="1"/>
      <sheetData sheetId="6626"/>
      <sheetData sheetId="6627" refreshError="1"/>
      <sheetData sheetId="6628" refreshError="1"/>
      <sheetData sheetId="6629" refreshError="1"/>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refreshError="1"/>
      <sheetData sheetId="6703" refreshError="1"/>
      <sheetData sheetId="6704" refreshError="1"/>
      <sheetData sheetId="6705" refreshError="1"/>
      <sheetData sheetId="6706" refreshError="1"/>
      <sheetData sheetId="6707" refreshError="1"/>
      <sheetData sheetId="6708"/>
      <sheetData sheetId="6709"/>
      <sheetData sheetId="6710" refreshError="1"/>
      <sheetData sheetId="6711" refreshError="1"/>
      <sheetData sheetId="6712"/>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sheetData sheetId="6752"/>
      <sheetData sheetId="6753" refreshError="1"/>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sheetData sheetId="6960"/>
      <sheetData sheetId="6961" refreshError="1"/>
      <sheetData sheetId="6962" refreshError="1"/>
      <sheetData sheetId="6963" refreshError="1"/>
      <sheetData sheetId="6964" refreshError="1"/>
      <sheetData sheetId="6965" refreshError="1"/>
      <sheetData sheetId="6966"/>
      <sheetData sheetId="6967"/>
      <sheetData sheetId="6968"/>
      <sheetData sheetId="6969"/>
      <sheetData sheetId="6970"/>
      <sheetData sheetId="6971"/>
      <sheetData sheetId="6972"/>
      <sheetData sheetId="6973"/>
      <sheetData sheetId="6974"/>
      <sheetData sheetId="6975"/>
      <sheetData sheetId="6976" refreshError="1"/>
      <sheetData sheetId="6977"/>
      <sheetData sheetId="6978"/>
      <sheetData sheetId="6979"/>
      <sheetData sheetId="6980"/>
      <sheetData sheetId="6981"/>
      <sheetData sheetId="6982"/>
      <sheetData sheetId="6983" refreshError="1"/>
      <sheetData sheetId="6984" refreshError="1"/>
      <sheetData sheetId="6985"/>
      <sheetData sheetId="6986" refreshError="1"/>
      <sheetData sheetId="6987" refreshError="1"/>
      <sheetData sheetId="6988" refreshError="1"/>
      <sheetData sheetId="6989" refreshError="1"/>
      <sheetData sheetId="6990" refreshError="1"/>
      <sheetData sheetId="6991" refreshError="1"/>
      <sheetData sheetId="6992"/>
      <sheetData sheetId="6993"/>
      <sheetData sheetId="6994" refreshError="1"/>
      <sheetData sheetId="6995" refreshError="1"/>
      <sheetData sheetId="6996"/>
      <sheetData sheetId="6997" refreshError="1"/>
      <sheetData sheetId="6998" refreshError="1"/>
      <sheetData sheetId="6999" refreshError="1"/>
      <sheetData sheetId="7000" refreshError="1"/>
      <sheetData sheetId="7001"/>
      <sheetData sheetId="7002"/>
      <sheetData sheetId="7003"/>
      <sheetData sheetId="7004"/>
      <sheetData sheetId="7005"/>
      <sheetData sheetId="7006" refreshError="1"/>
      <sheetData sheetId="7007"/>
      <sheetData sheetId="7008"/>
      <sheetData sheetId="7009"/>
      <sheetData sheetId="7010" refreshError="1"/>
      <sheetData sheetId="7011"/>
      <sheetData sheetId="7012"/>
      <sheetData sheetId="7013" refreshError="1"/>
      <sheetData sheetId="7014" refreshError="1"/>
      <sheetData sheetId="7015"/>
      <sheetData sheetId="7016" refreshError="1"/>
      <sheetData sheetId="7017" refreshError="1"/>
      <sheetData sheetId="7018" refreshError="1"/>
      <sheetData sheetId="7019"/>
      <sheetData sheetId="7020"/>
      <sheetData sheetId="7021"/>
      <sheetData sheetId="7022"/>
      <sheetData sheetId="7023"/>
      <sheetData sheetId="7024"/>
      <sheetData sheetId="7025"/>
      <sheetData sheetId="7026"/>
      <sheetData sheetId="7027" refreshError="1"/>
      <sheetData sheetId="7028" refreshError="1"/>
      <sheetData sheetId="7029"/>
      <sheetData sheetId="7030"/>
      <sheetData sheetId="7031"/>
      <sheetData sheetId="7032" refreshError="1"/>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refreshError="1"/>
      <sheetData sheetId="7051" refreshError="1"/>
      <sheetData sheetId="7052" refreshError="1"/>
      <sheetData sheetId="7053" refreshError="1"/>
      <sheetData sheetId="7054" refreshError="1"/>
      <sheetData sheetId="7055"/>
      <sheetData sheetId="7056"/>
      <sheetData sheetId="7057"/>
      <sheetData sheetId="7058" refreshError="1"/>
      <sheetData sheetId="7059" refreshError="1"/>
      <sheetData sheetId="7060" refreshError="1"/>
      <sheetData sheetId="7061" refreshError="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refreshError="1"/>
      <sheetData sheetId="7119"/>
      <sheetData sheetId="7120"/>
      <sheetData sheetId="7121"/>
      <sheetData sheetId="7122"/>
      <sheetData sheetId="7123"/>
      <sheetData sheetId="7124"/>
      <sheetData sheetId="7125"/>
      <sheetData sheetId="7126" refreshError="1"/>
      <sheetData sheetId="7127"/>
      <sheetData sheetId="7128"/>
      <sheetData sheetId="7129"/>
      <sheetData sheetId="7130"/>
      <sheetData sheetId="7131"/>
      <sheetData sheetId="7132"/>
      <sheetData sheetId="7133"/>
      <sheetData sheetId="7134"/>
      <sheetData sheetId="7135"/>
      <sheetData sheetId="7136"/>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refreshError="1"/>
      <sheetData sheetId="7490" refreshError="1"/>
      <sheetData sheetId="7491" refreshError="1"/>
      <sheetData sheetId="7492" refreshError="1"/>
      <sheetData sheetId="7493" refreshError="1"/>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refreshError="1"/>
      <sheetData sheetId="7624" refreshError="1"/>
      <sheetData sheetId="7625"/>
      <sheetData sheetId="7626"/>
      <sheetData sheetId="7627" refreshError="1"/>
      <sheetData sheetId="7628" refreshError="1"/>
      <sheetData sheetId="7629" refreshError="1"/>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refreshError="1"/>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refreshError="1"/>
      <sheetData sheetId="8130" refreshError="1"/>
      <sheetData sheetId="8131" refreshError="1"/>
      <sheetData sheetId="8132" refreshError="1"/>
      <sheetData sheetId="8133" refreshError="1"/>
      <sheetData sheetId="8134" refreshError="1"/>
      <sheetData sheetId="8135" refreshError="1"/>
      <sheetData sheetId="8136"/>
      <sheetData sheetId="8137" refreshError="1"/>
      <sheetData sheetId="8138" refreshError="1"/>
      <sheetData sheetId="8139"/>
      <sheetData sheetId="8140"/>
      <sheetData sheetId="8141"/>
      <sheetData sheetId="8142"/>
      <sheetData sheetId="8143" refreshError="1"/>
      <sheetData sheetId="8144"/>
      <sheetData sheetId="8145"/>
      <sheetData sheetId="8146" refreshError="1"/>
      <sheetData sheetId="8147" refreshError="1"/>
      <sheetData sheetId="8148"/>
      <sheetData sheetId="8149" refreshError="1"/>
      <sheetData sheetId="8150"/>
      <sheetData sheetId="8151"/>
      <sheetData sheetId="8152"/>
      <sheetData sheetId="8153" refreshError="1"/>
      <sheetData sheetId="8154" refreshError="1"/>
      <sheetData sheetId="8155"/>
      <sheetData sheetId="8156"/>
      <sheetData sheetId="8157"/>
      <sheetData sheetId="8158"/>
      <sheetData sheetId="8159"/>
      <sheetData sheetId="8160" refreshError="1"/>
      <sheetData sheetId="8161"/>
      <sheetData sheetId="8162" refreshError="1"/>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refreshError="1"/>
      <sheetData sheetId="8178"/>
      <sheetData sheetId="8179"/>
      <sheetData sheetId="8180"/>
      <sheetData sheetId="8181"/>
      <sheetData sheetId="8182" refreshError="1"/>
      <sheetData sheetId="8183"/>
      <sheetData sheetId="8184"/>
      <sheetData sheetId="8185"/>
      <sheetData sheetId="8186"/>
      <sheetData sheetId="8187"/>
      <sheetData sheetId="8188"/>
      <sheetData sheetId="8189"/>
      <sheetData sheetId="8190" refreshError="1"/>
      <sheetData sheetId="8191"/>
      <sheetData sheetId="8192" refreshError="1"/>
      <sheetData sheetId="8193" refreshError="1"/>
      <sheetData sheetId="8194"/>
      <sheetData sheetId="8195" refreshError="1"/>
      <sheetData sheetId="8196"/>
      <sheetData sheetId="8197"/>
      <sheetData sheetId="8198"/>
      <sheetData sheetId="8199" refreshError="1"/>
      <sheetData sheetId="8200"/>
      <sheetData sheetId="8201"/>
      <sheetData sheetId="8202"/>
      <sheetData sheetId="8203" refreshError="1"/>
      <sheetData sheetId="8204"/>
      <sheetData sheetId="8205"/>
      <sheetData sheetId="8206" refreshError="1"/>
      <sheetData sheetId="8207"/>
      <sheetData sheetId="8208" refreshError="1"/>
      <sheetData sheetId="8209" refreshError="1"/>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refreshError="1"/>
      <sheetData sheetId="8230"/>
      <sheetData sheetId="8231"/>
      <sheetData sheetId="8232"/>
      <sheetData sheetId="8233"/>
      <sheetData sheetId="8234"/>
      <sheetData sheetId="8235"/>
      <sheetData sheetId="8236"/>
      <sheetData sheetId="8237"/>
      <sheetData sheetId="8238"/>
      <sheetData sheetId="8239" refreshError="1"/>
      <sheetData sheetId="8240" refreshError="1"/>
      <sheetData sheetId="8241" refreshError="1"/>
      <sheetData sheetId="8242" refreshError="1"/>
      <sheetData sheetId="8243" refreshError="1"/>
      <sheetData sheetId="8244"/>
      <sheetData sheetId="8245" refreshError="1"/>
      <sheetData sheetId="8246" refreshError="1"/>
      <sheetData sheetId="8247" refreshError="1"/>
      <sheetData sheetId="8248"/>
      <sheetData sheetId="8249"/>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sheetData sheetId="8387"/>
      <sheetData sheetId="8388" refreshError="1"/>
      <sheetData sheetId="8389"/>
      <sheetData sheetId="8390" refreshError="1"/>
      <sheetData sheetId="8391"/>
      <sheetData sheetId="8392"/>
      <sheetData sheetId="8393" refreshError="1"/>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refreshError="1"/>
      <sheetData sheetId="8420"/>
      <sheetData sheetId="8421" refreshError="1"/>
      <sheetData sheetId="8422" refreshError="1"/>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refreshError="1"/>
      <sheetData sheetId="9384"/>
      <sheetData sheetId="9385" refreshError="1"/>
      <sheetData sheetId="9386" refreshError="1"/>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sheetData sheetId="10188" refreshError="1"/>
      <sheetData sheetId="10189" refreshError="1"/>
      <sheetData sheetId="10190"/>
      <sheetData sheetId="10191" refreshError="1"/>
      <sheetData sheetId="10192"/>
      <sheetData sheetId="10193"/>
      <sheetData sheetId="10194"/>
      <sheetData sheetId="10195"/>
      <sheetData sheetId="10196"/>
      <sheetData sheetId="10197"/>
      <sheetData sheetId="10198"/>
      <sheetData sheetId="10199"/>
      <sheetData sheetId="10200"/>
      <sheetData sheetId="10201"/>
      <sheetData sheetId="10202" refreshError="1"/>
      <sheetData sheetId="10203" refreshError="1"/>
      <sheetData sheetId="10204" refreshError="1"/>
      <sheetData sheetId="10205" refreshError="1"/>
      <sheetData sheetId="10206"/>
      <sheetData sheetId="10207" refreshError="1"/>
      <sheetData sheetId="10208" refreshError="1"/>
      <sheetData sheetId="10209" refreshError="1"/>
      <sheetData sheetId="10210" refreshError="1"/>
      <sheetData sheetId="10211" refreshError="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refreshError="1"/>
      <sheetData sheetId="10231" refreshError="1"/>
      <sheetData sheetId="10232" refreshError="1"/>
      <sheetData sheetId="10233" refreshError="1"/>
      <sheetData sheetId="10234" refreshError="1"/>
      <sheetData sheetId="10235"/>
      <sheetData sheetId="10236"/>
      <sheetData sheetId="10237"/>
      <sheetData sheetId="10238"/>
      <sheetData sheetId="10239"/>
      <sheetData sheetId="10240"/>
      <sheetData sheetId="10241"/>
      <sheetData sheetId="10242"/>
      <sheetData sheetId="10243"/>
      <sheetData sheetId="10244"/>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sheetData sheetId="10253" refreshError="1"/>
      <sheetData sheetId="10254"/>
      <sheetData sheetId="10255"/>
      <sheetData sheetId="10256"/>
      <sheetData sheetId="10257"/>
      <sheetData sheetId="10258" refreshError="1"/>
      <sheetData sheetId="10259"/>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sheetData sheetId="10269"/>
      <sheetData sheetId="10270" refreshError="1"/>
      <sheetData sheetId="10271"/>
      <sheetData sheetId="10272"/>
      <sheetData sheetId="10273"/>
      <sheetData sheetId="10274"/>
      <sheetData sheetId="10275"/>
      <sheetData sheetId="10276"/>
      <sheetData sheetId="10277"/>
      <sheetData sheetId="10278" refreshError="1"/>
      <sheetData sheetId="10279"/>
      <sheetData sheetId="10280"/>
      <sheetData sheetId="10281" refreshError="1"/>
      <sheetData sheetId="10282" refreshError="1"/>
      <sheetData sheetId="10283"/>
      <sheetData sheetId="10284" refreshError="1"/>
      <sheetData sheetId="10285"/>
      <sheetData sheetId="10286"/>
      <sheetData sheetId="10287"/>
      <sheetData sheetId="10288"/>
      <sheetData sheetId="10289"/>
      <sheetData sheetId="10290"/>
      <sheetData sheetId="10291"/>
      <sheetData sheetId="10292"/>
      <sheetData sheetId="10293"/>
      <sheetData sheetId="10294" refreshError="1"/>
      <sheetData sheetId="10295"/>
      <sheetData sheetId="10296" refreshError="1"/>
      <sheetData sheetId="10297"/>
      <sheetData sheetId="10298" refreshError="1"/>
      <sheetData sheetId="10299"/>
      <sheetData sheetId="10300"/>
      <sheetData sheetId="10301"/>
      <sheetData sheetId="10302" refreshError="1"/>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refreshError="1"/>
      <sheetData sheetId="10322"/>
      <sheetData sheetId="10323"/>
      <sheetData sheetId="10324"/>
      <sheetData sheetId="10325"/>
      <sheetData sheetId="10326"/>
      <sheetData sheetId="10327"/>
      <sheetData sheetId="10328"/>
      <sheetData sheetId="10329"/>
      <sheetData sheetId="10330"/>
      <sheetData sheetId="10331"/>
      <sheetData sheetId="10332" refreshError="1"/>
      <sheetData sheetId="10333"/>
      <sheetData sheetId="10334"/>
      <sheetData sheetId="10335" refreshError="1"/>
      <sheetData sheetId="10336" refreshError="1"/>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refreshError="1"/>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착공계"/>
      <sheetName val="현장대리인계"/>
      <sheetName val="현장대리인위임장"/>
      <sheetName val="공사감독위임장"/>
      <sheetName val="공사감독위임장 (2)"/>
      <sheetName val="공사감독위임장 (3)"/>
      <sheetName val="감독각서"/>
      <sheetName val="감독각서 (2)"/>
      <sheetName val="감독각서 (3)"/>
      <sheetName val="현장대리인각서"/>
      <sheetName val="예정공정표"/>
      <sheetName val="공사준공계"/>
      <sheetName val="준공검사신청서"/>
      <sheetName val="준공검사원"/>
      <sheetName val="수도증"/>
      <sheetName val="공사준공여비내역서 (3)"/>
      <sheetName val="준공검사보고서"/>
      <sheetName val="준공조서"/>
      <sheetName val="준공관급자재조서"/>
      <sheetName val="준공발생품조서"/>
      <sheetName val="사진첩표지 (2)"/>
      <sheetName val="사진첩외부세로"/>
      <sheetName val="공사착공계2"/>
      <sheetName val="안전관리자지정계"/>
      <sheetName val="품질시험요원지정계"/>
      <sheetName val="환경관리지정계"/>
      <sheetName val="기술담당지정계"/>
      <sheetName val="서식 제34호"/>
      <sheetName val="서식 제35호"/>
      <sheetName val="서식 제36호"/>
      <sheetName val="서식 제37호"/>
      <sheetName val="서식 제38호"/>
      <sheetName val="서식 제39호"/>
      <sheetName val="서식 제40호"/>
      <sheetName val="서식 제41호"/>
      <sheetName val="서식 제42호"/>
      <sheetName val="서식 제43호"/>
      <sheetName val="서식 제44호"/>
      <sheetName val="서식 제45호"/>
      <sheetName val="서식 제46호 "/>
      <sheetName val="서식 제47호 "/>
      <sheetName val="서식 제48호 "/>
      <sheetName val="서식 제49호"/>
      <sheetName val="서식 제50호"/>
      <sheetName val="서식 제51호"/>
      <sheetName val="서식 제52호"/>
      <sheetName val="서식 제53호"/>
      <sheetName val="서식 제54호"/>
      <sheetName val="서식 제55호"/>
      <sheetName val="서식 제56호"/>
      <sheetName val="서식 제57호"/>
      <sheetName val="서식 제58호"/>
      <sheetName val="서식 제59호"/>
      <sheetName val="서식 제60호"/>
      <sheetName val="서식 제61호"/>
      <sheetName val="서식 제62호"/>
      <sheetName val="서식 제63호"/>
      <sheetName val="서식 제64호"/>
      <sheetName val="서식 제65호"/>
      <sheetName val="서식 제66호"/>
      <sheetName val="서식 제67호"/>
      <sheetName val="서식 제68호"/>
      <sheetName val="서식 제69호"/>
      <sheetName val="서식 제70호"/>
      <sheetName val="서식 제71호"/>
      <sheetName val="서식 제72호"/>
      <sheetName val="서식 제73호"/>
      <sheetName val="서식 제74호"/>
      <sheetName val="서식 제75호"/>
      <sheetName val="서식 제76호"/>
      <sheetName val="서식 제77호"/>
      <sheetName val="서식 제78호"/>
      <sheetName val="서식 제79호"/>
      <sheetName val="서식 제80호"/>
      <sheetName val="서식 제81호"/>
      <sheetName val="서식 제82호"/>
      <sheetName val="서식 제83호"/>
      <sheetName val="서식 제84호"/>
      <sheetName val="(서식 제85호)"/>
      <sheetName val="(서식 제86호)"/>
      <sheetName val="(서식 제87호)"/>
      <sheetName val="서식 제88호"/>
      <sheetName val="(서식 제89호)"/>
      <sheetName val="서식 제90호"/>
      <sheetName val="서식 제91호"/>
      <sheetName val="서식 제92호"/>
      <sheetName val="서식 제93호"/>
      <sheetName val="서식 제94호"/>
      <sheetName val="서식 제95호"/>
      <sheetName val="서식 제96호"/>
      <sheetName val="서식 제97호"/>
      <sheetName val="서식 제98호"/>
      <sheetName val="서식 제99호"/>
      <sheetName val="서식 제100호"/>
      <sheetName val="서식 제101호"/>
      <sheetName val="서식 제102호"/>
      <sheetName val="서식 제103호"/>
      <sheetName val="서식 제104호"/>
      <sheetName val="서식 제105호"/>
      <sheetName val="서식 제106호"/>
      <sheetName val="서식 제107호"/>
      <sheetName val="서식 제108호"/>
      <sheetName val="서식 제109호"/>
      <sheetName val="서식 제110호"/>
      <sheetName val="서식 제111호"/>
      <sheetName val="서식 제112호"/>
      <sheetName val="서식 제113호"/>
      <sheetName val="서식 제114호"/>
      <sheetName val="서식 제115호"/>
      <sheetName val="서식 제116호"/>
      <sheetName val="서식 제117호"/>
      <sheetName val="서식 제118호"/>
      <sheetName val="서식 제119호"/>
      <sheetName val="서식 제120호"/>
      <sheetName val="서식 제121호"/>
      <sheetName val="서식 제122호"/>
      <sheetName val="봉양~조차장간고하개명(신설)"/>
      <sheetName val="도담구내 개소별 명세"/>
      <sheetName val="VXXXXXX"/>
      <sheetName val="정산조서(피암T)"/>
      <sheetName val="공사감독명령서"/>
      <sheetName val="감독각서(3)"/>
      <sheetName val="준공조서(피암터널)"/>
      <sheetName val="관급자재조서(피암터널)"/>
      <sheetName val="준공발생품조서(피암터널)"/>
      <sheetName val="준공여비내역서(피암터널)"/>
      <sheetName val="청제공기구(피암터널)"/>
      <sheetName val="준공조서(구학-봉양)"/>
      <sheetName val="관급자재조서(구학-봉양)"/>
      <sheetName val="준공발생품조서(구학-봉양)"/>
      <sheetName val="준공여비내역서(구학~봉양)"/>
      <sheetName val="청제공기구사용(구학봉양)"/>
      <sheetName val="정산조서(신동가도교)"/>
      <sheetName val="준공조서(신동가도교)"/>
      <sheetName val="준공여비내역서(신동가도교)"/>
      <sheetName val="제각비산출(신동가도교)"/>
      <sheetName val="준공관급자재조서(신동가도교)"/>
      <sheetName val="준공발생조서(신동가도교)"/>
      <sheetName val="공사준공여비내역서(송학과선교)"/>
      <sheetName val="공사준공여비내역서"/>
      <sheetName val="Sheet3"/>
      <sheetName val="준공관급자재조서(송학과선교)"/>
      <sheetName val="준공조서(동막과선교)"/>
      <sheetName val="정산조서(동막과선교)"/>
      <sheetName val="준공여비내역서(동막과선교)"/>
      <sheetName val="준공관급자재조서(동막과선교)"/>
      <sheetName val="준공발생품조서(동막과선교)"/>
      <sheetName val="제각비산출기초(동막과선교)"/>
      <sheetName val="제각비 산출 근거"/>
      <sheetName val="서식 제85호"/>
      <sheetName val="서식 제86호"/>
      <sheetName val="서식 제87호"/>
      <sheetName val="서식 제89호"/>
      <sheetName val="준공정산"/>
      <sheetName val="조명율표"/>
      <sheetName val="옥외등신설"/>
      <sheetName val="저케CV22신설"/>
      <sheetName val="저케CV38신설"/>
      <sheetName val="저케CV8신설"/>
      <sheetName val="접지3종"/>
      <sheetName val="전철"/>
      <sheetName val="총괄표"/>
      <sheetName val="중강당 내역"/>
      <sheetName val="어룡"/>
      <sheetName val="입찰안"/>
      <sheetName val="FAX"/>
      <sheetName val="을부담운반비"/>
      <sheetName val="내역서적용수량"/>
      <sheetName val="단가조사-2"/>
      <sheetName val="시공자감리자"/>
      <sheetName val="날짜체크"/>
      <sheetName val="자료"/>
      <sheetName val="3.내역서"/>
      <sheetName val="시중노임단가"/>
      <sheetName val="신축(단위)"/>
      <sheetName val="sheet1"/>
      <sheetName val="자재단가"/>
      <sheetName val="공정표(제4차)"/>
      <sheetName val="예산조서(전송)"/>
      <sheetName val="2000년1차"/>
      <sheetName val="2000전체분"/>
      <sheetName val="접지수량"/>
      <sheetName val="쌍용전철변전소외 9개소 변전설비 보수공사"/>
      <sheetName val="철거산출근거"/>
      <sheetName val="품셈TABLE"/>
      <sheetName val="Macro(차단기)"/>
      <sheetName val="22전선(P)"/>
      <sheetName val="22전선(L)"/>
      <sheetName val="22전선(R)"/>
      <sheetName val="내역전기"/>
      <sheetName val="N賃率-職"/>
      <sheetName val="101동"/>
      <sheetName val="내역서"/>
      <sheetName val="갑지"/>
      <sheetName val="집계표"/>
      <sheetName val="참고"/>
      <sheetName val="지급자재조서"/>
      <sheetName val="Macro(전선)"/>
      <sheetName val="분전함신설"/>
      <sheetName val="자재단가표"/>
      <sheetName val="접지1종"/>
      <sheetName val="자단"/>
      <sheetName val="인공산출"/>
      <sheetName val="천방교접속"/>
      <sheetName val="대포2교접속"/>
      <sheetName val="48일위"/>
      <sheetName val="48수량"/>
      <sheetName val="22수량"/>
      <sheetName val="49일위"/>
      <sheetName val="22일위"/>
      <sheetName val="49수량"/>
      <sheetName val="수량산출"/>
      <sheetName val="총괄"/>
      <sheetName val="2공구수량"/>
      <sheetName val="교각1"/>
      <sheetName val="GEN"/>
      <sheetName val="인부노임"/>
      <sheetName val="전사계"/>
      <sheetName val="중기"/>
      <sheetName val="예산조서"/>
      <sheetName val="약품공급2"/>
      <sheetName val="당진1,2호기전선관설치및접지4차공사내역서-을지"/>
      <sheetName val="1 자원총괄"/>
      <sheetName val="설계예시"/>
      <sheetName val="재료값"/>
      <sheetName val="형상"/>
      <sheetName val="요율"/>
      <sheetName val="도근좌표"/>
      <sheetName val="공사감독위임장_(2)"/>
      <sheetName val="공사감독위임장_(3)"/>
      <sheetName val="감독각서_(2)"/>
      <sheetName val="감독각서_(3)"/>
      <sheetName val="공사준공여비내역서_(3)"/>
      <sheetName val="사진첩표지_(2)"/>
      <sheetName val="서식_제34호"/>
      <sheetName val="서식_제35호"/>
      <sheetName val="서식_제36호"/>
      <sheetName val="서식_제37호"/>
      <sheetName val="서식_제38호"/>
      <sheetName val="서식_제39호"/>
      <sheetName val="서식_제40호"/>
      <sheetName val="서식_제41호"/>
      <sheetName val="서식_제42호"/>
      <sheetName val="서식_제43호"/>
      <sheetName val="서식_제44호"/>
      <sheetName val="서식_제45호"/>
      <sheetName val="서식_제46호_"/>
      <sheetName val="서식_제47호_"/>
      <sheetName val="서식_제48호_"/>
      <sheetName val="서식_제49호"/>
      <sheetName val="서식_제50호"/>
      <sheetName val="서식_제51호"/>
      <sheetName val="서식_제52호"/>
      <sheetName val="서식_제53호"/>
      <sheetName val="서식_제54호"/>
      <sheetName val="서식_제55호"/>
      <sheetName val="서식_제56호"/>
      <sheetName val="서식_제57호"/>
      <sheetName val="서식_제58호"/>
      <sheetName val="서식_제59호"/>
      <sheetName val="서식_제60호"/>
      <sheetName val="서식_제61호"/>
      <sheetName val="서식_제62호"/>
      <sheetName val="서식_제63호"/>
      <sheetName val="서식_제64호"/>
      <sheetName val="서식_제65호"/>
      <sheetName val="서식_제66호"/>
      <sheetName val="서식_제67호"/>
      <sheetName val="서식_제68호"/>
      <sheetName val="서식_제69호"/>
      <sheetName val="서식_제70호"/>
      <sheetName val="서식_제71호"/>
      <sheetName val="서식_제72호"/>
      <sheetName val="서식_제73호"/>
      <sheetName val="서식_제74호"/>
      <sheetName val="서식_제75호"/>
      <sheetName val="서식_제76호"/>
      <sheetName val="서식_제77호"/>
      <sheetName val="서식_제78호"/>
      <sheetName val="서식_제79호"/>
      <sheetName val="서식_제80호"/>
      <sheetName val="서식_제81호"/>
      <sheetName val="서식_제82호"/>
      <sheetName val="서식_제83호"/>
      <sheetName val="서식_제84호"/>
      <sheetName val="(서식_제85호)"/>
      <sheetName val="(서식_제86호)"/>
      <sheetName val="(서식_제87호)"/>
      <sheetName val="서식_제88호"/>
      <sheetName val="(서식_제89호)"/>
      <sheetName val="서식_제90호"/>
      <sheetName val="서식_제91호"/>
      <sheetName val="서식_제92호"/>
      <sheetName val="서식_제93호"/>
      <sheetName val="서식_제94호"/>
      <sheetName val="서식_제95호"/>
      <sheetName val="서식_제96호"/>
      <sheetName val="서식_제97호"/>
      <sheetName val="서식_제98호"/>
      <sheetName val="서식_제99호"/>
      <sheetName val="서식_제100호"/>
      <sheetName val="서식_제101호"/>
      <sheetName val="서식_제102호"/>
      <sheetName val="서식_제103호"/>
      <sheetName val="서식_제104호"/>
      <sheetName val="서식_제105호"/>
      <sheetName val="서식_제106호"/>
      <sheetName val="서식_제107호"/>
      <sheetName val="서식_제108호"/>
      <sheetName val="서식_제109호"/>
      <sheetName val="서식_제110호"/>
      <sheetName val="서식_제111호"/>
      <sheetName val="서식_제112호"/>
      <sheetName val="서식_제113호"/>
      <sheetName val="서식_제114호"/>
      <sheetName val="서식_제115호"/>
      <sheetName val="서식_제116호"/>
      <sheetName val="서식_제117호"/>
      <sheetName val="서식_제118호"/>
      <sheetName val="서식_제119호"/>
      <sheetName val="서식_제120호"/>
      <sheetName val="서식_제121호"/>
      <sheetName val="서식_제122호"/>
      <sheetName val="제각비_산출_근거"/>
      <sheetName val="서식_제85호"/>
      <sheetName val="서식_제86호"/>
      <sheetName val="서식_제87호"/>
      <sheetName val="서식_제89호"/>
      <sheetName val="도담구내_개소별_명세"/>
      <sheetName val="3_내역서"/>
      <sheetName val="쌍용전철변전소외_9개소_변전설비_보수공사"/>
      <sheetName val="중강당_내역"/>
      <sheetName val="1_자원총괄"/>
      <sheetName val="데이타"/>
      <sheetName val="식재인부"/>
      <sheetName val="단가조사"/>
      <sheetName val="단가조사-1"/>
      <sheetName val="공정증감대ㅈ표"/>
      <sheetName val="아파트"/>
      <sheetName val="기초자료입력"/>
      <sheetName val="노면표시-조"/>
      <sheetName val="조명일위"/>
      <sheetName val="내역서1"/>
      <sheetName val="공사비예산서"/>
      <sheetName val="집수정토공"/>
      <sheetName val="원가계산서"/>
      <sheetName val="총괄내역서"/>
      <sheetName val="Sheet4"/>
      <sheetName val="자재테이블"/>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말뚝지지력산정"/>
      <sheetName val="3BL공동구 수량"/>
      <sheetName val="#REF"/>
      <sheetName val="세부내역"/>
      <sheetName val="계획서"/>
      <sheetName val="206 무장,정비 장비용량 산출"/>
      <sheetName val="항목등록"/>
      <sheetName val="48일위(기존)"/>
      <sheetName val="COST"/>
      <sheetName val="단가비교"/>
      <sheetName val="터파기및재료"/>
      <sheetName val="전선(총)"/>
      <sheetName val="3.전열"/>
      <sheetName val="공사개요"/>
    </sheetNames>
    <sheetDataSet>
      <sheetData sheetId="0" refreshError="1">
        <row r="15">
          <cell r="B15" t="str">
            <v xml:space="preserve">  서기  1999년   11   월     30  일</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요율"/>
      <sheetName val="데리네이타현황"/>
      <sheetName val="내역"/>
      <sheetName val="산출근거"/>
      <sheetName val="분석"/>
      <sheetName val="BID"/>
      <sheetName val="일위대가목차"/>
      <sheetName val="인명부"/>
      <sheetName val="골재산출"/>
      <sheetName val="집계표"/>
      <sheetName val="Sheet1"/>
      <sheetName val="#REF"/>
      <sheetName val="물량표"/>
      <sheetName val="당초"/>
      <sheetName val="PIPING"/>
      <sheetName val="#3_일위대가목록"/>
      <sheetName val="#2_일위대가목록"/>
      <sheetName val="입찰안"/>
      <sheetName val="guard(mac)"/>
      <sheetName val="지장물C"/>
      <sheetName val="6PILE  (돌출)"/>
      <sheetName val="흥양2교토공집계표"/>
      <sheetName val="차수공개요"/>
      <sheetName val="96정변2"/>
      <sheetName val="대로근거"/>
      <sheetName val="중로근거"/>
      <sheetName val="차수"/>
      <sheetName val="일위대가표"/>
      <sheetName val="DATA"/>
      <sheetName val="토목"/>
      <sheetName val="설명서 "/>
      <sheetName val="추가예산"/>
      <sheetName val="식생블럭단위수량"/>
      <sheetName val="조명율표"/>
      <sheetName val="공동구수량"/>
      <sheetName val="바닥판"/>
      <sheetName val="입력DATA"/>
      <sheetName val="표지"/>
      <sheetName val="조경일람"/>
      <sheetName val="철근량"/>
      <sheetName val="공사비총괄표"/>
      <sheetName val="공사착공계"/>
      <sheetName val="Customer Databas"/>
      <sheetName val="교각1"/>
      <sheetName val="우수받이"/>
      <sheetName val="상시"/>
      <sheetName val="97년 추정"/>
      <sheetName val="신우"/>
      <sheetName val="각종양식"/>
      <sheetName val="암거단위"/>
      <sheetName val="오동"/>
      <sheetName val="대조"/>
      <sheetName val="나한"/>
      <sheetName val="실행"/>
      <sheetName val="터파기및재료"/>
      <sheetName val="예산M11A"/>
      <sheetName val="총수량집계표"/>
      <sheetName val="참고사항"/>
      <sheetName val="신고조서"/>
      <sheetName val="일위대가1"/>
      <sheetName val="도로경계단위"/>
      <sheetName val="원형1호맨홀토공수량"/>
      <sheetName val="입력란"/>
      <sheetName val="97노임단가"/>
      <sheetName val="주beam"/>
      <sheetName val="총괄표"/>
      <sheetName val="날개벽"/>
      <sheetName val="수량산출"/>
      <sheetName val="INPUT"/>
      <sheetName val="세골재  T2 변경 현황"/>
      <sheetName val="0.단가"/>
      <sheetName val="공정코드"/>
      <sheetName val="재료"/>
      <sheetName val="말뚝지지력산정"/>
      <sheetName val="우수내용"/>
      <sheetName val="102역사"/>
      <sheetName val="BOX수량"/>
      <sheetName val="토공(우물통,기타) "/>
      <sheetName val="1,2공구원가계산서"/>
      <sheetName val="2공구산출내역"/>
      <sheetName val="1공구산출내역서"/>
      <sheetName val="내역서"/>
      <sheetName val="노임단가"/>
      <sheetName val="기계경비(시간당)"/>
      <sheetName val="간지"/>
      <sheetName val="금액내역서"/>
      <sheetName val="설직재-1"/>
      <sheetName val="수안보-MBR1"/>
      <sheetName val="해평견적"/>
      <sheetName val="뚝토공"/>
      <sheetName val="재료집계표"/>
      <sheetName val="일위대가9803"/>
      <sheetName val="총괄내역서"/>
      <sheetName val="신천3호용수로"/>
      <sheetName val="3련 BOX"/>
      <sheetName val="CC16-내역서"/>
      <sheetName val="3BL공동구 수량"/>
      <sheetName val="4.2유효폭의 계산"/>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DATE"/>
      <sheetName val="수량집"/>
      <sheetName val="포장물량집계"/>
      <sheetName val="항목등록"/>
      <sheetName val="내역_ver1.0"/>
      <sheetName val="crude.SLAB RE-bar"/>
      <sheetName val="CRUDE RE-bar"/>
      <sheetName val="목차 "/>
      <sheetName val="대림경상68억"/>
      <sheetName val="원가"/>
      <sheetName val="토목내역서 (도급단가)"/>
      <sheetName val="공통가설공사"/>
      <sheetName val="산출내역서"/>
      <sheetName val="간접1"/>
      <sheetName val="노임"/>
      <sheetName val="직접공사비"/>
      <sheetName val="2000년1차"/>
      <sheetName val="2000전체분"/>
      <sheetName val="0506생활권구적"/>
      <sheetName val="총괄내역"/>
      <sheetName val="부대내역"/>
      <sheetName val="내역서1999.8최종"/>
      <sheetName val="코드"/>
      <sheetName val="산근"/>
      <sheetName val="I一般比"/>
      <sheetName val="발주내역"/>
      <sheetName val="갑지"/>
      <sheetName val="일위대가목록"/>
      <sheetName val="자료입력"/>
      <sheetName val="적용토목"/>
      <sheetName val="지급자재"/>
      <sheetName val="품셈TABLE"/>
      <sheetName val="세부내역"/>
      <sheetName val="약품공급2"/>
      <sheetName val="COPING"/>
      <sheetName val="단가표"/>
      <sheetName val="CTEMCOST"/>
      <sheetName val="날개벽수량표"/>
      <sheetName val="월말"/>
      <sheetName val="찍기"/>
      <sheetName val="RAMP 단면(R2)"/>
      <sheetName val="램머"/>
      <sheetName val="업무분장"/>
      <sheetName val="재료비"/>
      <sheetName val="내역서중"/>
      <sheetName val="실행철강하도"/>
      <sheetName val="인수공규격"/>
      <sheetName val="2.단면가정"/>
      <sheetName val="수우미양가(Vlookup)"/>
      <sheetName val="단면 (2)"/>
      <sheetName val="증감내역서"/>
      <sheetName val="중기"/>
      <sheetName val="내역서 제출"/>
      <sheetName val="H-PILE수량집계"/>
      <sheetName val="토사(PE)"/>
      <sheetName val="PSCbeam설계"/>
      <sheetName val="노무비 근거"/>
      <sheetName val="역T형교대(말뚝기초)"/>
      <sheetName val="총괄"/>
      <sheetName val="준검 내역서"/>
      <sheetName val="초기화면"/>
      <sheetName val="골조"/>
      <sheetName val="역T형(H=6.0) (2)"/>
      <sheetName val="4. 주형설계"/>
      <sheetName val="8.석축단위(H=1.5M)"/>
      <sheetName val="자재단가비교표"/>
      <sheetName val="교각계산"/>
      <sheetName val="대비"/>
      <sheetName val="지중자재단가"/>
      <sheetName val="계수시트"/>
      <sheetName val="입력변수"/>
      <sheetName val="집계표(OPTION)"/>
      <sheetName val="보차도경계석"/>
      <sheetName val="견적단가"/>
      <sheetName val="용수량(생활용수)"/>
      <sheetName val="종배수관면벽구"/>
      <sheetName val="종배수관위치조서"/>
      <sheetName val="N賃率-職"/>
      <sheetName val="INPUT(덕도방향-시점)"/>
      <sheetName val="도수로수량산출"/>
      <sheetName val="장비집계"/>
      <sheetName val="바닥판의 설계"/>
      <sheetName val="표준차도부연장집계-ASP"/>
      <sheetName val="노임이"/>
      <sheetName val="200"/>
      <sheetName val="차액보증"/>
      <sheetName val="ABUT수량-A1"/>
      <sheetName val="3.하중산정4.지지력"/>
      <sheetName val="99총공사내역서"/>
      <sheetName val="1련박스"/>
      <sheetName val="세부내역서(전기)"/>
      <sheetName val="맨홀수량"/>
      <sheetName val="기성내역"/>
      <sheetName val="노무비"/>
      <sheetName val="단양 00 아파트-세부내역"/>
      <sheetName val="날개벽(시점좌측)"/>
      <sheetName val=" 총괄표"/>
      <sheetName val="단가산출"/>
      <sheetName val="NYS"/>
      <sheetName val="접지수량"/>
      <sheetName val="대부예산서"/>
      <sheetName val="CODE"/>
      <sheetName val="기초공"/>
      <sheetName val="MOTOR"/>
      <sheetName val="기둥(원형)"/>
      <sheetName val="참조"/>
      <sheetName val="유림골조"/>
      <sheetName val="소도3교"/>
      <sheetName val="암거 제원표-1단계"/>
      <sheetName val="WORK"/>
      <sheetName val="시중노임단가"/>
      <sheetName val="단가조사서"/>
      <sheetName val="물가자료"/>
      <sheetName val="CAT_5"/>
      <sheetName val="CIVIL4"/>
      <sheetName val="101동"/>
      <sheetName val="기초자료"/>
      <sheetName val="양식3"/>
      <sheetName val="실행내역"/>
      <sheetName val="단가"/>
      <sheetName val="일위(수원)"/>
      <sheetName val="TYPE-A"/>
      <sheetName val="덕전리"/>
      <sheetName val="소요자재명세서"/>
      <sheetName val="노무비명세서"/>
      <sheetName val="연돌일위집계"/>
      <sheetName val="원형맨홀수량"/>
      <sheetName val="코드표"/>
      <sheetName val="건축내역"/>
      <sheetName val="MAIN_TABLE"/>
      <sheetName val="공사비산출내역"/>
      <sheetName val="MAIN"/>
      <sheetName val="견적990322"/>
      <sheetName val="지장물_data"/>
      <sheetName val="배수내역"/>
      <sheetName val="ATM기초철가"/>
      <sheetName val="Sheet2"/>
      <sheetName val="Y-WORK"/>
      <sheetName val="표  지"/>
      <sheetName val="내역서적용수량"/>
      <sheetName val="금융비용"/>
      <sheetName val="단가비교표_공통1"/>
      <sheetName val="제경비"/>
      <sheetName val="단가 및 재료비"/>
      <sheetName val="중기사용료산출근거"/>
      <sheetName val="H-pile(298x299)"/>
      <sheetName val="H-pile(250x250)"/>
      <sheetName val="토공 total"/>
      <sheetName val="직노"/>
      <sheetName val="1호맨홀토공"/>
      <sheetName val="개인"/>
      <sheetName val="단면가정"/>
      <sheetName val="전체제잡비"/>
      <sheetName val="미드수량"/>
      <sheetName val="기흥하도용"/>
      <sheetName val="당진1,2호기전선관설치및접지4차공사내역서-을지"/>
      <sheetName val="가격조사서"/>
      <sheetName val="배수공"/>
      <sheetName val="암거"/>
      <sheetName val="포장공"/>
      <sheetName val="Sheet5"/>
      <sheetName val="을지"/>
      <sheetName val="제직재"/>
      <sheetName val="2000용수잠관-수량집계"/>
      <sheetName val="실행대비"/>
      <sheetName val="집기손료"/>
      <sheetName val="대창(함평)"/>
      <sheetName val="대창(장성)"/>
      <sheetName val="대창(함평)-창열"/>
      <sheetName val="암거 제원표"/>
      <sheetName val="WING3"/>
      <sheetName val="VE절감"/>
      <sheetName val="자재단가"/>
      <sheetName val="건축공사"/>
      <sheetName val="JUCKEYK"/>
      <sheetName val="구조물터파기수량집계"/>
      <sheetName val="전체"/>
      <sheetName val="보도단위"/>
      <sheetName val="배수장토목공사비"/>
      <sheetName val="건축-물가변동"/>
      <sheetName val="전기"/>
      <sheetName val="율촌법률사무소2내역"/>
      <sheetName val="을"/>
      <sheetName val="수요개발과판매량"/>
      <sheetName val="실행간접비용"/>
      <sheetName val="제잡비"/>
      <sheetName val="수량산출서"/>
      <sheetName val="빗물받이(910-510-410)"/>
      <sheetName val="단가일람"/>
      <sheetName val="지질조사"/>
      <sheetName val="우수공"/>
      <sheetName val="C.배수관공"/>
      <sheetName val="지점별강우량"/>
      <sheetName val="자료"/>
      <sheetName val="시행후면적"/>
      <sheetName val="설계조건"/>
      <sheetName val="마산월령동골조물량변경"/>
      <sheetName val="총괄-1"/>
      <sheetName val="분뇨"/>
      <sheetName val="토공(1)"/>
      <sheetName val="절대지우지말것"/>
      <sheetName val="단위중량"/>
      <sheetName val="소보"/>
      <sheetName val="포장면적집계"/>
      <sheetName val="출력X"/>
      <sheetName val="우각부보강"/>
      <sheetName val="재료할증"/>
      <sheetName val="원가서"/>
      <sheetName val="위치조서"/>
      <sheetName val="여과지동"/>
      <sheetName val="DB"/>
      <sheetName val="상-교대(A1-A2)"/>
      <sheetName val="교량"/>
      <sheetName val="수량3"/>
      <sheetName val="Macro(전선)"/>
      <sheetName val="spiral"/>
      <sheetName val="2.건축"/>
      <sheetName val="Macro1"/>
      <sheetName val="문학간접"/>
      <sheetName val="간접"/>
      <sheetName val="보증수수료산출"/>
      <sheetName val="천방교접속"/>
      <sheetName val="대포2교접속"/>
      <sheetName val="설계명세"/>
      <sheetName val="갑지(추정)"/>
      <sheetName val="갑지1"/>
      <sheetName val="건축기계설비표선정수장"/>
      <sheetName val="Sheet1 (2)"/>
      <sheetName val="본체"/>
      <sheetName val="FAB별"/>
      <sheetName val="중기근거"/>
      <sheetName val="특별땅고르기"/>
      <sheetName val="woo(mac)"/>
      <sheetName val="설치조서"/>
      <sheetName val="Sheet3"/>
      <sheetName val="배수공집계표"/>
      <sheetName val="예정공정표"/>
      <sheetName val="일위-1"/>
      <sheetName val="안정계산"/>
      <sheetName val="단면검토"/>
      <sheetName val="교수설계"/>
      <sheetName val="연결관수량 (2)"/>
      <sheetName val="사다리"/>
      <sheetName val="철집"/>
      <sheetName val="토적표"/>
      <sheetName val="원가계산서구조조정"/>
      <sheetName val="수량집계표"/>
      <sheetName val="설계개요"/>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8.PILE  (돌출)"/>
      <sheetName val="9GNG운반"/>
      <sheetName val="데이타"/>
      <sheetName val="Front"/>
      <sheetName val="wall"/>
      <sheetName val="앵커(3안)"/>
      <sheetName val="공구"/>
      <sheetName val="신표지1"/>
      <sheetName val="평가데이터"/>
      <sheetName val="자재집계표"/>
      <sheetName val="가중치"/>
      <sheetName val="제-노임"/>
      <sheetName val="청천내"/>
      <sheetName val="산출금액내역"/>
      <sheetName val="주차구획선수량"/>
      <sheetName val="조경내역서"/>
      <sheetName val="경산"/>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CON'C"/>
      <sheetName val="토목주소"/>
      <sheetName val="기안"/>
      <sheetName val="1단계"/>
      <sheetName val="테이블"/>
      <sheetName val="관급자재대"/>
      <sheetName val="차압계산"/>
      <sheetName val="봉방동근생"/>
      <sheetName val="CALCULATION"/>
      <sheetName val="1.수량집계"/>
      <sheetName val="원가계산서"/>
      <sheetName val="알맹이"/>
      <sheetName val="유효폭의 계산"/>
      <sheetName val="내역서(전기)"/>
      <sheetName val="도근좌표"/>
      <sheetName val="예정(3)"/>
      <sheetName val="터널조도"/>
      <sheetName val="상수도토공집계표"/>
      <sheetName val="견적서"/>
      <sheetName val="소비자가"/>
      <sheetName val="라멘수량"/>
      <sheetName val="최적단면"/>
      <sheetName val="부경대총괄내역서"/>
      <sheetName val="측구터파기공수량집계"/>
      <sheetName val="배수공 시멘트 및 골재량 산출"/>
      <sheetName val="48전력선로일위"/>
      <sheetName val="직원자료입력"/>
      <sheetName val="40총괄"/>
      <sheetName val="40집계"/>
      <sheetName val="수량집계"/>
      <sheetName val="수량분배표"/>
      <sheetName val="자재일람"/>
      <sheetName val="총공사내역서"/>
      <sheetName val="공사직종별노임"/>
      <sheetName val="단가조사"/>
      <sheetName val="1062-X방향 "/>
      <sheetName val="포장공사"/>
      <sheetName val="백호우계수"/>
      <sheetName val="전기내역"/>
      <sheetName val="기타 정보통신공사"/>
      <sheetName val="하도급원가계산총괄표(식재)"/>
      <sheetName val="암거날개벽"/>
      <sheetName val="노임,재료비"/>
      <sheetName val="unitpric"/>
      <sheetName val="포장(수량)-관로부"/>
      <sheetName val="AIR SHOWER(3인용)"/>
      <sheetName val="영창26"/>
      <sheetName val="사유서제출현황-2"/>
      <sheetName val="공문"/>
      <sheetName val="산출근거1"/>
      <sheetName val="노임,기계경비"/>
      <sheetName val="토공집계(rp)"/>
      <sheetName val="식재인부"/>
      <sheetName val="국도접속 차도부수량"/>
      <sheetName val="수습"/>
      <sheetName val="진주방향"/>
      <sheetName val="입상내역"/>
      <sheetName val="s"/>
      <sheetName val="노 무 비"/>
      <sheetName val="환경보전비B"/>
      <sheetName val="가옥철거(지장물조서)"/>
      <sheetName val="세부내역서"/>
      <sheetName val="준공정산"/>
      <sheetName val="공사비예"/>
      <sheetName val="6.간접공사비 外"/>
      <sheetName val="6PILE__(돌출)"/>
      <sheetName val="내역서1999_8최종"/>
      <sheetName val="설명서_"/>
      <sheetName val="4_2유효폭의_계산"/>
      <sheetName val="97년_추정"/>
      <sheetName val="4__주형설계"/>
      <sheetName val="목차_"/>
      <sheetName val="단면_(2)"/>
      <sheetName val="8_석축단위(H=1_5M)"/>
      <sheetName val="준검_내역서"/>
      <sheetName val="세골재__T2_변경_현황"/>
      <sheetName val="0_단가"/>
      <sheetName val="RAMP_단면(R2)"/>
      <sheetName val="단가_및_재료비"/>
      <sheetName val="내역서_제출"/>
      <sheetName val="토공(우물통,기타)_"/>
      <sheetName val="노무비_근거"/>
      <sheetName val="역T형(H=6_0)_(2)"/>
      <sheetName val="2_단면가정"/>
      <sheetName val="_총괄표"/>
      <sheetName val="표__지"/>
      <sheetName val="3련_BOX"/>
      <sheetName val="내역_ver1_0"/>
      <sheetName val="crude_SLAB_RE-bar"/>
      <sheetName val="CRUDE_RE-bar"/>
      <sheetName val="토목내역서_(도급단가)"/>
      <sheetName val="토공_total"/>
      <sheetName val="Customer_Databas"/>
      <sheetName val="바닥판의_설계"/>
      <sheetName val="3_하중산정4_지지력"/>
      <sheetName val="암거_제원표"/>
      <sheetName val="단양_00_아파트-세부내역"/>
      <sheetName val="암거_제원표-1단계"/>
      <sheetName val="C_배수관공"/>
      <sheetName val="Sheet1_(2)"/>
      <sheetName val="배수공_시멘트_및_골재량_산출"/>
      <sheetName val="신호등일위대가"/>
      <sheetName val="슬래브수량"/>
      <sheetName val="면적산출근거(실측)"/>
      <sheetName val="내역기준"/>
      <sheetName val="개요"/>
      <sheetName val="건축원가계산서"/>
      <sheetName val="공사"/>
      <sheetName val="주차장(T4)"/>
      <sheetName val="가도공"/>
      <sheetName val="개산공사비"/>
      <sheetName val="정부노임단가"/>
      <sheetName val="설계명세서"/>
      <sheetName val="철거산출근거"/>
      <sheetName val="수목단가"/>
      <sheetName val="시설수량표"/>
      <sheetName val="식재수량표"/>
      <sheetName val="15"/>
      <sheetName val="부하계산서"/>
      <sheetName val="전선 및 전선관"/>
      <sheetName val="준공평가"/>
      <sheetName val="변경비교-을"/>
      <sheetName val="파형강관집계"/>
      <sheetName val="공량(1월22일)"/>
      <sheetName val="접합수량(피벗)"/>
      <sheetName val="4)유동표"/>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DATA 입력부"/>
      <sheetName val="이토변실(A3-LINE)"/>
      <sheetName val="인부신상자료"/>
      <sheetName val="일위대가10"/>
      <sheetName val="일위대가11"/>
      <sheetName val="일위대가12"/>
      <sheetName val="일위대가13"/>
      <sheetName val="일위대가14"/>
      <sheetName val="일위대가15"/>
      <sheetName val="일위대가16"/>
      <sheetName val="효동종합건설(주)"/>
      <sheetName val="2002년12월"/>
      <sheetName val="신림자금"/>
      <sheetName val="주식"/>
      <sheetName val="6공구(당초)"/>
      <sheetName val="산근(1)"/>
      <sheetName val="수량산출서 갑지"/>
      <sheetName val="재료단가"/>
      <sheetName val="기존단가 (2)"/>
      <sheetName val="우수공,맨홀,집수정"/>
      <sheetName val="마산방향철근집계"/>
      <sheetName val="마산방향"/>
      <sheetName val="96보완계획7.12"/>
      <sheetName val="70%"/>
      <sheetName val="보온자재단가표"/>
      <sheetName val="물량표S"/>
      <sheetName val="물량표(신)"/>
      <sheetName val="대전21토목내역서"/>
      <sheetName val="CABLE"/>
      <sheetName val="계약서"/>
      <sheetName val="수량산출표"/>
      <sheetName val="1호토공"/>
      <sheetName val="CON포장수량"/>
      <sheetName val="현장설명"/>
      <sheetName val="수량BOQ"/>
      <sheetName val="FAB4생산"/>
      <sheetName val="EQT-ESTN"/>
      <sheetName val="옥외등신설"/>
      <sheetName val="저케CV22신설"/>
      <sheetName val="저케CV38신설"/>
      <sheetName val="저케CV8신설"/>
      <sheetName val="접지3종"/>
      <sheetName val="변경내역"/>
      <sheetName val="각사별공사비분개 "/>
      <sheetName val="공사비증감"/>
      <sheetName val="대전(세창동)"/>
      <sheetName val="환율"/>
      <sheetName val="ACUNIT"/>
      <sheetName val="CONUNIT"/>
      <sheetName val="ⴭⴭⴭⴭⴭ"/>
      <sheetName val="보도공제면적"/>
      <sheetName val="현황산출서"/>
      <sheetName val="재료비단가"/>
      <sheetName val="자재표"/>
      <sheetName val="중기조종사 단위단가"/>
      <sheetName val="제수변 수량집계표(보통)"/>
      <sheetName val="기본파일"/>
      <sheetName val="8설7발"/>
      <sheetName val="BOX 본체"/>
      <sheetName val="XL4Poppy"/>
      <sheetName val="7급줄떼공"/>
      <sheetName val="공기압축기실"/>
      <sheetName val="전기일위목록"/>
      <sheetName val="하조서"/>
      <sheetName val="기초(중마오수)"/>
      <sheetName val="장비사양"/>
      <sheetName val="Tables"/>
      <sheetName val="공통가설"/>
      <sheetName val="업체별기성내역"/>
      <sheetName val="6월 출고 일일보고"/>
      <sheetName val="하수급견적대비"/>
      <sheetName val="합계"/>
      <sheetName val="archi(본사)"/>
      <sheetName val="내역전기"/>
      <sheetName val="당정동공통이수"/>
      <sheetName val="당정동경상이수"/>
      <sheetName val="본사공가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직재"/>
      <sheetName val="상부집계표"/>
      <sheetName val="9811"/>
      <sheetName val="관급"/>
      <sheetName val="일위대가(1)"/>
      <sheetName val="이름정의"/>
      <sheetName val="초기화면1"/>
      <sheetName val="유별자산배수"/>
      <sheetName val="토공"/>
      <sheetName val="2.2.2입적표"/>
      <sheetName val="Sheet17"/>
      <sheetName val="가로등내역서"/>
      <sheetName val="내력서"/>
      <sheetName val="일위대가(가설)"/>
      <sheetName val="몰탈재료산출"/>
      <sheetName val="신규 수주분(사용자 정의)"/>
      <sheetName val="DATA2000"/>
      <sheetName val="1.설계기준"/>
      <sheetName val="sw1"/>
      <sheetName val="방음벽기초(H=4m)"/>
      <sheetName val="WVAL"/>
      <sheetName val="ITEM"/>
      <sheetName val="용산1(해보)"/>
      <sheetName val="1"/>
      <sheetName val="합계금액"/>
      <sheetName val="공사비예산서(토목분)"/>
      <sheetName val="식재일위대가"/>
      <sheetName val="hvac내역서(제어동)"/>
      <sheetName val="원가입력"/>
      <sheetName val="hvac(제어동)"/>
      <sheetName val="내역서_"/>
      <sheetName val="송라터널총괄"/>
      <sheetName val="7.PILE  (돌출)"/>
      <sheetName val="손익분석"/>
      <sheetName val="관리,공감"/>
      <sheetName val="PAINT"/>
      <sheetName val="SUMMARY"/>
      <sheetName val="일위대가(건축)"/>
      <sheetName val="역T형"/>
      <sheetName val="직공비"/>
      <sheetName val="연령현황"/>
      <sheetName val="99노임기준"/>
      <sheetName val="단가산출서1"/>
      <sheetName val="좌측"/>
      <sheetName val="일반부표"/>
      <sheetName val="plan&amp;section of foundation"/>
      <sheetName val="pile bearing capa &amp; arrenge"/>
      <sheetName val="design load"/>
      <sheetName val="working load at the btm ft."/>
      <sheetName val="stability check"/>
      <sheetName val="design criteria"/>
      <sheetName val="SAP_INPUT"/>
      <sheetName val="실행내역(10.13)"/>
      <sheetName val="도급"/>
      <sheetName val="대전가오_견출_집계표"/>
      <sheetName val="작업입력"/>
      <sheetName val="2003상반기노임기준"/>
      <sheetName val="POL6차-PIPING"/>
      <sheetName val="b_balju_cho"/>
      <sheetName val="거래처등록"/>
      <sheetName val="참고자료"/>
      <sheetName val="건축명"/>
      <sheetName val="기계명"/>
      <sheetName val="전기명"/>
      <sheetName val="토목명"/>
      <sheetName val="단중표"/>
      <sheetName val="설계기준"/>
      <sheetName val="내역1"/>
      <sheetName val="단가대비표"/>
      <sheetName val="2.가정단면"/>
      <sheetName val="사급자재"/>
      <sheetName val="방음벽기초"/>
      <sheetName val="노무비단가"/>
      <sheetName val="2.토목공사"/>
      <sheetName val="돌담교_상부수량"/>
      <sheetName val="CON기초"/>
      <sheetName val="2호맨홀공제수량"/>
      <sheetName val="설계예시"/>
      <sheetName val="기본일위"/>
      <sheetName val="집수정(600-700)"/>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FILE1"/>
      <sheetName val="단가산출2"/>
      <sheetName val="단가산출1"/>
      <sheetName val="(A)내역서"/>
      <sheetName val="실행견적"/>
      <sheetName val="전기단가조사서"/>
      <sheetName val="SG"/>
      <sheetName val="배수철근"/>
      <sheetName val="오수주요자재"/>
      <sheetName val="용역비내역-진짜"/>
      <sheetName val="일위단위"/>
      <sheetName val="공사비집계"/>
      <sheetName val="T13(P68~72,78)"/>
      <sheetName val="설계"/>
      <sheetName val="내역서01"/>
      <sheetName val="EACT10"/>
      <sheetName val="GI-LIST"/>
      <sheetName val="시선유도표지집계표"/>
      <sheetName val="절대삭제금지"/>
      <sheetName val="파일의이용"/>
      <sheetName val="토목검측서"/>
      <sheetName val="비교1"/>
      <sheetName val="Sheet4"/>
      <sheetName val="구의33고"/>
      <sheetName val="1차 내역서"/>
      <sheetName val="slurrywall설계가"/>
      <sheetName val="2002하반기노임기준"/>
      <sheetName val="음성방향"/>
      <sheetName val="산출기준자료"/>
      <sheetName val="구역화물"/>
      <sheetName val="단위목록"/>
      <sheetName val="시험비"/>
      <sheetName val="할증"/>
      <sheetName val="수량증감표"/>
      <sheetName val="터파기운반비산출"/>
      <sheetName val="산적토운반비산출"/>
      <sheetName val="적용단가"/>
      <sheetName val="청 구"/>
      <sheetName val="설계산출기초"/>
      <sheetName val="수산(당)"/>
      <sheetName val="날개벽(TYPE2)"/>
      <sheetName val="단가 (2)"/>
      <sheetName val="고유코드_설계"/>
      <sheetName val="도기류"/>
      <sheetName val="확약서"/>
      <sheetName val="내역갑지"/>
      <sheetName val="A-8 PD(도로중앙)"/>
      <sheetName val="9-1차이내역"/>
      <sheetName val="프랜트면허"/>
      <sheetName val="흄관기초"/>
      <sheetName val="DATA 입력란"/>
      <sheetName val="1. 설계조건 2.단면가정 3. 하중계산"/>
      <sheetName val="BSD (2)"/>
      <sheetName val="일반수량총괄집계"/>
      <sheetName val="차선도색-연장,수량(1)"/>
      <sheetName val="호프"/>
      <sheetName val="토목(용인)"/>
      <sheetName val="중기사용료"/>
      <sheetName val="물가시세"/>
      <sheetName val="공내역"/>
      <sheetName val="사  업  비  수  지  예  산  서"/>
      <sheetName val="터파기단면도(보도)"/>
      <sheetName val="98NS-N"/>
      <sheetName val="현장관리비참조"/>
      <sheetName val="다곡2교"/>
      <sheetName val="포장복구집계"/>
      <sheetName val="흙쌓기도수로설치현황"/>
      <sheetName val="관접합및부설"/>
      <sheetName val="시점교대"/>
      <sheetName val="설계가"/>
      <sheetName val="현금흐름"/>
      <sheetName val="Baby일위대가"/>
      <sheetName val="database"/>
      <sheetName val="시설물단가표"/>
      <sheetName val="노무비단가표"/>
      <sheetName val="기초자료입력"/>
      <sheetName val="몰탈"/>
      <sheetName val="98수문일위"/>
      <sheetName val="1.수인터널"/>
      <sheetName val="기초코드"/>
      <sheetName val="남양내역"/>
      <sheetName val="상 부"/>
      <sheetName val="현장소운반"/>
      <sheetName val="관구보호몰탈"/>
      <sheetName val="전동기"/>
      <sheetName val="수입"/>
      <sheetName val="조경"/>
      <sheetName val="SILICATE"/>
      <sheetName val="TB-내역서"/>
      <sheetName val="시설물기초"/>
      <sheetName val="전기일위대가"/>
      <sheetName val="표지 (2)"/>
      <sheetName val="총집계"/>
      <sheetName val="주경기-오배수"/>
      <sheetName val="토공총괄집계"/>
      <sheetName val="기기리스트"/>
      <sheetName val="1,2,3,4,5단위수량"/>
      <sheetName val="W3단면"/>
      <sheetName val="세목전체"/>
      <sheetName val="20관리비율"/>
      <sheetName val="플랜트 설치"/>
      <sheetName val="견적조건"/>
      <sheetName val="개략"/>
      <sheetName val="안산기계장치"/>
      <sheetName val="TEL"/>
      <sheetName val="6호기"/>
      <sheetName val="구체"/>
      <sheetName val="좌측날개벽"/>
      <sheetName val="우측날개벽"/>
      <sheetName val="setup"/>
      <sheetName val="품셈"/>
      <sheetName val="인부임"/>
      <sheetName val="원가+내역"/>
      <sheetName val="선정요령"/>
      <sheetName val="시운전연료"/>
      <sheetName val="b_balju"/>
      <sheetName val="연장및면적(좌측)"/>
      <sheetName val="SORCE1"/>
      <sheetName val="물가대비표"/>
      <sheetName val="Sheet2 (2)"/>
      <sheetName val="건축내역서 (경제상무실)"/>
      <sheetName val="화설내"/>
      <sheetName val="조건"/>
      <sheetName val="MAT"/>
      <sheetName val="연도별cash"/>
      <sheetName val="대비표"/>
      <sheetName val="1_설계조건"/>
      <sheetName val="지하"/>
      <sheetName val="공통비(전체)"/>
      <sheetName val="B"/>
      <sheetName val="조직표"/>
      <sheetName val="종배수관설치현황"/>
      <sheetName val="증감대비표"/>
      <sheetName val="4.하중산정"/>
      <sheetName val="대공종"/>
      <sheetName val="(C)원내역"/>
      <sheetName val="7-1.인건비"/>
      <sheetName val="Eq. Mobilization"/>
      <sheetName val="Toolbox"/>
      <sheetName val="양수장(기계)"/>
      <sheetName val="중간"/>
      <sheetName val="00000"/>
      <sheetName val="기성부분 내역집계표-기계공사"/>
      <sheetName val="옹벽수량집계"/>
      <sheetName val="배수통관(좌)"/>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원"/>
      <sheetName val="배수관산출"/>
      <sheetName val="인입관수량총괄"/>
      <sheetName val="노면표지 수량"/>
      <sheetName val="토공사"/>
      <sheetName val="건축공사집계"/>
      <sheetName val="단가파주4"/>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인공산출"/>
      <sheetName val="입찰견적보고서"/>
      <sheetName val="내역서(중수)"/>
      <sheetName val="제경비산출서"/>
      <sheetName val="1Month+Sheet2!"/>
      <sheetName val="(1)본선수량집계"/>
      <sheetName val="1.우편집중내역서"/>
      <sheetName val="기본단가표"/>
      <sheetName val="효성CB 1P기초"/>
      <sheetName val="일위대가75-1"/>
      <sheetName val="일위대가76-1 "/>
      <sheetName val="일위대가77-1 "/>
      <sheetName val="일위대가78-1 "/>
      <sheetName val="일위대가79-1"/>
      <sheetName val="일위대가80-1"/>
      <sheetName val="일위대가81-1"/>
      <sheetName val="일위대가82-1"/>
      <sheetName val="일위대가92-1"/>
      <sheetName val="일위총괄"/>
      <sheetName val="PROJECT BRIEF(EX.NEW)"/>
      <sheetName val="자재테이블"/>
      <sheetName val="오수공수량집계표"/>
      <sheetName val="asd"/>
      <sheetName val="정거장 설계조건"/>
      <sheetName val="안양동교 1안"/>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수정시산표"/>
      <sheetName val="지역별수출"/>
      <sheetName val="기초도면제작"/>
      <sheetName val="직종표"/>
      <sheetName val="FORM-0"/>
      <sheetName val="직접노무"/>
      <sheetName val="직접재료"/>
      <sheetName val="목표세부명세"/>
      <sheetName val="1TL종점(1)"/>
      <sheetName val="사유서"/>
      <sheetName val="제잡비계산"/>
      <sheetName val="총괄BOQ"/>
      <sheetName val="청주(철골발주의뢰서)"/>
      <sheetName val="중기목록표"/>
      <sheetName val="시간당중기사용료"/>
      <sheetName val="SHEET"/>
      <sheetName val="직접경비호표"/>
      <sheetName val="1단계 (2)"/>
      <sheetName val="SANTOGO"/>
      <sheetName val="부대공"/>
      <sheetName val="직접재료비데이타"/>
      <sheetName val="참조 (2)"/>
      <sheetName val="자재집계 (2)"/>
      <sheetName val="견적대비 견적서"/>
      <sheetName val="결과조달"/>
      <sheetName val="구조물공"/>
      <sheetName val="지하시설물작성"/>
      <sheetName val="목록"/>
      <sheetName val="환경평가"/>
      <sheetName val="인구"/>
      <sheetName val="load"/>
      <sheetName val="교통안전시설집계표"/>
      <sheetName val="#4 PSV"/>
      <sheetName val="지역"/>
      <sheetName val="AIR_SHOWER(3인용)"/>
      <sheetName val="8_PILE__(돌출)"/>
      <sheetName val="물푸기"/>
      <sheetName val="유림콘도"/>
      <sheetName val="eq_data"/>
      <sheetName val="선수금"/>
      <sheetName val="Manmonth(입력)"/>
      <sheetName val="전산output"/>
      <sheetName val="인원배치"/>
      <sheetName val="집"/>
      <sheetName val="실행(1)"/>
      <sheetName val="부하자료"/>
      <sheetName val="집 계 표"/>
      <sheetName val="내역서1"/>
      <sheetName val="노.표-조"/>
      <sheetName val="sub"/>
      <sheetName val="제조원가"/>
      <sheetName val="C3"/>
      <sheetName val="진입로 지세할증산출(다사분기)"/>
      <sheetName val=" FURNACE현설"/>
      <sheetName val="정렬"/>
      <sheetName val="산출서양식01"/>
      <sheetName val="조경수목"/>
      <sheetName val="퇴직공제부금"/>
      <sheetName val="평균노임"/>
      <sheetName val="RE9604"/>
      <sheetName val="토목-물가"/>
      <sheetName val="9509"/>
      <sheetName val="2004일위대가"/>
      <sheetName val="기본가정"/>
      <sheetName val="인건비 "/>
      <sheetName val="주안3차A-A"/>
      <sheetName val="16-1"/>
      <sheetName val="지장물조서"/>
      <sheetName val="일위대가(계측기설치)"/>
      <sheetName val="절취및터파기"/>
      <sheetName val="CPM챠트"/>
      <sheetName val="조작대(1연)"/>
      <sheetName val="토적계산서"/>
      <sheetName val="법면"/>
      <sheetName val="중기일위대가"/>
      <sheetName val="배수공1"/>
      <sheetName val="COMPARISON TABLE"/>
      <sheetName val="부대공Ⅱ"/>
      <sheetName val="견적대비"/>
      <sheetName val="통영LNG입찰현황"/>
      <sheetName val="슬래브"/>
      <sheetName val="토목품셈"/>
      <sheetName val="내역및총괄"/>
      <sheetName val="2.입력sheet"/>
      <sheetName val="M1"/>
      <sheetName val="(3.품질관리 시험 총괄표)"/>
      <sheetName val="토량1-1"/>
      <sheetName val="산출내역서집계표"/>
      <sheetName val="별표 "/>
      <sheetName val="음료실행"/>
      <sheetName val="공량산출서"/>
      <sheetName val="물가시세표"/>
      <sheetName val="1.2.1 마루높이결정"/>
      <sheetName val="&lt;목록&gt;"/>
      <sheetName val="입찰보고"/>
      <sheetName val="단면 _2_"/>
      <sheetName val="옥룡잡비"/>
      <sheetName val="설계변경원가계산총괄표"/>
      <sheetName val="BOILING검토"/>
      <sheetName val="차선도색현황"/>
      <sheetName val="U-TYPE(1)"/>
      <sheetName val="A-4"/>
      <sheetName val="토공총괄표"/>
      <sheetName val="COL"/>
      <sheetName val="상승요인분석"/>
      <sheetName val="식재일위"/>
      <sheetName val="옹벽"/>
      <sheetName val=" 냉각수펌프"/>
      <sheetName val="기자재비"/>
      <sheetName val="전력구구조물산근"/>
      <sheetName val="도로경계블럭연장조서"/>
      <sheetName val="관경별우수관집계"/>
      <sheetName val="현장일반사항"/>
      <sheetName val="원형측구(B-type)"/>
      <sheetName val="변경후-SHEET"/>
      <sheetName val="지주목시비량산출서"/>
      <sheetName val="DIAPHRAGM"/>
      <sheetName val="산근(PE,300)"/>
      <sheetName val="특2호하천산근"/>
      <sheetName val="특2호부관하천산근"/>
      <sheetName val="2011.(4)"/>
      <sheetName val="Pier 3"/>
      <sheetName val="※참고자료※"/>
      <sheetName val="원하도급내역서(당초)"/>
      <sheetName val="전력"/>
      <sheetName val="UEC영화관본공사내역"/>
      <sheetName val="대운산출"/>
      <sheetName val="소방현물"/>
      <sheetName val="도장수량(하1)"/>
      <sheetName val="주형"/>
      <sheetName val="BOX전기내역"/>
      <sheetName val="소운반"/>
      <sheetName val="단가(1)"/>
      <sheetName val="참조M"/>
      <sheetName val="지구단위계획"/>
      <sheetName val="ASP"/>
      <sheetName val="예산작성기준(전기)"/>
      <sheetName val="SLIDES"/>
      <sheetName val="단가(반정1교-원주)"/>
      <sheetName val="Sheet10"/>
      <sheetName val="간지9)"/>
      <sheetName val="수정내역서"/>
      <sheetName val="공사내역"/>
      <sheetName val="자재목록"/>
      <sheetName val="BOX(1.5X1.5)"/>
      <sheetName val="PD-5(직선)"/>
      <sheetName val="일반공사"/>
      <sheetName val="웅진교-S2"/>
      <sheetName val="기계시공"/>
      <sheetName val="우수관"/>
      <sheetName val="인천제철"/>
      <sheetName val="PAD TR보호대기초"/>
      <sheetName val="가로등기초"/>
      <sheetName val="기계경비일람"/>
      <sheetName val="별총"/>
      <sheetName val="BID9697"/>
      <sheetName val="관경"/>
      <sheetName val="토목내역"/>
      <sheetName val="시가지우회도로공내역서"/>
      <sheetName val="o현장경비"/>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몰탈콘크리트"/>
      <sheetName val="지급자재조서"/>
      <sheetName val="집계표(육상)"/>
      <sheetName val="조건표"/>
      <sheetName val="Sheet15"/>
      <sheetName val="하중"/>
      <sheetName val="소업1교"/>
      <sheetName val="노무비계"/>
      <sheetName val="sheeet2"/>
      <sheetName val="plan&amp;section_of_foundation"/>
      <sheetName val="working_load_at_the_btm_ft_"/>
      <sheetName val="stability_check"/>
      <sheetName val="design_criteria"/>
      <sheetName val="design_load"/>
      <sheetName val="상수도공-간지"/>
      <sheetName val="품의"/>
      <sheetName val="재집"/>
      <sheetName val="주요자재집계표"/>
      <sheetName val="예상"/>
      <sheetName val="통합"/>
      <sheetName val="맨홀평균높이"/>
      <sheetName val="종배수관(신)"/>
      <sheetName val="적용단위길이"/>
      <sheetName val="종배수관면벽신"/>
      <sheetName val="계단"/>
      <sheetName val="터널구조물산근"/>
      <sheetName val="type-F"/>
      <sheetName val="WEON"/>
      <sheetName val="유림총괄"/>
      <sheetName val="바닥판(1)"/>
      <sheetName val="설계기준 및 하중계산"/>
      <sheetName val="11.자재단가"/>
      <sheetName val="공종별수량집계"/>
      <sheetName val="중기집계"/>
      <sheetName val="예산대비"/>
      <sheetName val="현장관리비"/>
      <sheetName val="산근목록"/>
      <sheetName val="슬래브(유곡)"/>
      <sheetName val="0226"/>
      <sheetName val="은행"/>
      <sheetName val="입력시트"/>
      <sheetName val="공사현황"/>
      <sheetName val="수량산출근거"/>
      <sheetName val="수로단위수량"/>
      <sheetName val="계산서(곡선부)"/>
      <sheetName val="-치수표(곡선부)"/>
      <sheetName val="설정"/>
      <sheetName val="전차선로 물량표"/>
      <sheetName val="기계내역"/>
      <sheetName val="품셈총괄표"/>
      <sheetName val="FOOTING단면력"/>
      <sheetName val="대정2공구"/>
      <sheetName val="단위량당중기"/>
      <sheetName val="P3"/>
      <sheetName val="GAEYO"/>
      <sheetName val="SUMDO"/>
      <sheetName val="ENDDO"/>
      <sheetName val="PLDB"/>
      <sheetName val="AAA"/>
      <sheetName val="M-HOUR"/>
      <sheetName val="공기"/>
      <sheetName val="집계"/>
      <sheetName val="포장직선구간"/>
      <sheetName val="맨홀토공수량"/>
      <sheetName val="Macro(차단기)"/>
      <sheetName val="분전함신설"/>
      <sheetName val="접지1종"/>
      <sheetName val="BOX-1515"/>
      <sheetName val="맨홀수량산출"/>
      <sheetName val="3CHBDC"/>
      <sheetName val="간접비내역-1"/>
      <sheetName val="기둥"/>
      <sheetName val="저판(버림100)"/>
      <sheetName val="계화배수"/>
      <sheetName val="국공유지및사유지"/>
      <sheetName val="inter"/>
      <sheetName val="DESCRIPTION"/>
      <sheetName val="내역(전체)"/>
      <sheetName val="석축"/>
      <sheetName val="예산내역서"/>
      <sheetName val="수목표준대가"/>
      <sheetName val="BOQ"/>
      <sheetName val="2000년하반기"/>
      <sheetName val="Dike for 49T03 &amp; 49T04"/>
      <sheetName val="Dike for 49T02, 05~07, 19 (1)"/>
      <sheetName val="wk prgs"/>
      <sheetName val="Berm"/>
      <sheetName val="M_DB"/>
      <sheetName val="TYPE"/>
      <sheetName val="costing_FE"/>
      <sheetName val="공종집계"/>
      <sheetName val="화단 철거"/>
      <sheetName val="수지예산"/>
      <sheetName val="Sheet6"/>
      <sheetName val="북방3터널"/>
      <sheetName val="전계가"/>
      <sheetName val="공통부대비"/>
      <sheetName val="추정공사비_산출내역1.xlsx"/>
      <sheetName val="EQ"/>
      <sheetName val="약품설비"/>
      <sheetName val="COPING-1"/>
      <sheetName val="역T형교대-2수량"/>
      <sheetName val="변화치수"/>
      <sheetName val="부속동"/>
      <sheetName val="밸브설치"/>
      <sheetName val="관로토공"/>
      <sheetName val="Model"/>
      <sheetName val="CONSTRUCTION COMPONENT"/>
      <sheetName val="접속 SLAB,BRACKET 설계"/>
      <sheetName val="우수"/>
      <sheetName val="cable data1"/>
      <sheetName val="중기비"/>
      <sheetName val="IMPEADENCE MAP 취수장"/>
      <sheetName val="평균터파기"/>
      <sheetName val="Sheet16"/>
      <sheetName val="Sheet14"/>
      <sheetName val="부하"/>
      <sheetName val="APT"/>
      <sheetName val="Sheet13"/>
      <sheetName val="1호-아(오)0.4"/>
      <sheetName val="EP0618"/>
      <sheetName val="빌딩 안내"/>
      <sheetName val="공정별 수량산출서"/>
      <sheetName val="일반시방서"/>
      <sheetName val="일위대가(조경)"/>
      <sheetName val="자재 및 폐기물견적(2008)"/>
      <sheetName val="대우단가(풍산)"/>
      <sheetName val="내역서_1"/>
      <sheetName val="1_우편집중내역서"/>
      <sheetName val="1_설계기준"/>
      <sheetName val="신규_수주분(사용자_정의)"/>
      <sheetName val="pile_bearing_capa_&amp;_arrenge"/>
      <sheetName val="플랜트_설치"/>
      <sheetName val="DATA_입력란"/>
      <sheetName val="2_가정단면"/>
      <sheetName val="표지_(2)"/>
      <sheetName val="COMPARISON_TABLE"/>
      <sheetName val="건축집계"/>
      <sheetName val="인건비"/>
      <sheetName val="옥내아파트(전기)"/>
      <sheetName val="입력값"/>
      <sheetName val="측구공"/>
      <sheetName val="결재갑지"/>
      <sheetName val="BOX(1_5X1_5)"/>
      <sheetName val="2_입력sheet"/>
      <sheetName val="(3_품질관리_시험_총괄표)"/>
      <sheetName val="별표_"/>
      <sheetName val="7_PILE__(돌출)"/>
      <sheetName val="종단계산"/>
      <sheetName val="J直材4"/>
      <sheetName val="구조물공위치조서"/>
      <sheetName val="영동(D)"/>
      <sheetName val="AC포장수량"/>
      <sheetName val="기본DATA"/>
      <sheetName val="예가표"/>
      <sheetName val="간접비계산"/>
      <sheetName val="자재 집계표"/>
      <sheetName val="가정급수관"/>
      <sheetName val="1-1"/>
      <sheetName val="2. 공원조도"/>
      <sheetName val="CABLE SIZE-3"/>
      <sheetName val="음봉방향"/>
      <sheetName val="현장별계약현황('98.10.31)"/>
      <sheetName val="점수계산1-2"/>
      <sheetName val="TYPE1"/>
      <sheetName val="배수내역 (2)"/>
      <sheetName val="원가&amp;하도급원가"/>
      <sheetName val="2-1. 경관조명 내역총괄표"/>
      <sheetName val="공사비 증감 내역서"/>
      <sheetName val="Macro2"/>
      <sheetName val="년도별노임표"/>
      <sheetName val="건축일위"/>
      <sheetName val="그라우팅일위"/>
      <sheetName val="문산방향-교대(A2)"/>
      <sheetName val="건축내역서"/>
      <sheetName val="설비내역서"/>
      <sheetName val="전기내역서"/>
      <sheetName val="예산명세서"/>
      <sheetName val="토공개요"/>
      <sheetName val="초"/>
      <sheetName val="토공개요C"/>
      <sheetName val="정공공사"/>
      <sheetName val="관경별내역서"/>
      <sheetName val="도로"/>
      <sheetName val="pier-1"/>
      <sheetName val="설계변경총괄표(계산식)"/>
      <sheetName val=" 상부공통집계(총괄)"/>
      <sheetName val="중기단가LIST"/>
      <sheetName val="산출기준"/>
      <sheetName val="개별직종노임"/>
      <sheetName val="엔지니어링노임"/>
      <sheetName val="A2"/>
      <sheetName val="2"/>
      <sheetName val="각형맨홀"/>
      <sheetName val="격점수량"/>
      <sheetName val="II손익관리"/>
      <sheetName val="기존건물 깨기원단위"/>
      <sheetName val="시장성초안camera"/>
      <sheetName val="장비종합부표"/>
      <sheetName val="집계표_식재"/>
      <sheetName val="부표"/>
      <sheetName val="골조시행"/>
      <sheetName val="건축계약내역"/>
      <sheetName val="종형증설공"/>
      <sheetName val="노임단가 (2)"/>
      <sheetName val="개별직종노임단가(2003.9)"/>
      <sheetName val="적용기준"/>
      <sheetName val="tggwan(mac)"/>
      <sheetName val="설계설명서"/>
      <sheetName val="투찰"/>
      <sheetName val="L_RPTB02_01"/>
      <sheetName val="AS포장복구 "/>
      <sheetName val="준공조서"/>
      <sheetName val="공사준공계"/>
      <sheetName val="준공검사보고서"/>
      <sheetName val="실행(ALT1)"/>
      <sheetName val="경비_원본"/>
      <sheetName val="DATE2001"/>
      <sheetName val="기본데이타입력"/>
      <sheetName val="보도교산출근거"/>
      <sheetName val="HVAC"/>
      <sheetName val="가감수량"/>
      <sheetName val="EQUIP LIST"/>
      <sheetName val="1구간FRP수량산출"/>
      <sheetName val="총 원가계산"/>
      <sheetName val="목포방향"/>
      <sheetName val="노무자도장2"/>
      <sheetName val="위생"/>
      <sheetName val="noyim"/>
      <sheetName val="99노임단가"/>
      <sheetName val="준비공"/>
      <sheetName val="목교수량산출"/>
      <sheetName val="터널굴착단산"/>
      <sheetName val="COVER"/>
      <sheetName val="철근량 산정"/>
      <sheetName val="구분표"/>
      <sheetName val="개거산출내역"/>
      <sheetName val="공종별자재"/>
      <sheetName val="방수"/>
      <sheetName val="포장자재집계표"/>
      <sheetName val="종배수단위_CON기초"/>
      <sheetName val="참여현황 (직원)"/>
      <sheetName val="슬래브 -연속(3경간)"/>
      <sheetName val="배수공수집"/>
      <sheetName val="산출3-동력"/>
      <sheetName val="산출4-전등"/>
      <sheetName val="운임료"/>
      <sheetName val="물가단가"/>
      <sheetName val="제표일위대가"/>
      <sheetName val="208-238"/>
      <sheetName val="시노501"/>
      <sheetName val="5사남"/>
      <sheetName val="학습율"/>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지수"/>
      <sheetName val="인제내역"/>
      <sheetName val="1~9 하중계산"/>
      <sheetName val="단관데이터"/>
      <sheetName val="이형관데이터"/>
      <sheetName val="가설공사비"/>
      <sheetName val="도로구조공사비"/>
      <sheetName val="도로토공공사비"/>
      <sheetName val="여수토공사비"/>
      <sheetName val="철거현황"/>
      <sheetName val="내역- CCTV"/>
      <sheetName val="D"/>
      <sheetName val="설비공사(4)"/>
      <sheetName val="연동내역"/>
      <sheetName val="건설성적"/>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고창방향"/>
      <sheetName val="토공분배표"/>
      <sheetName val="산출2-전력"/>
      <sheetName val="산출9-TRAY"/>
      <sheetName val="아파트"/>
      <sheetName val="부대시설"/>
      <sheetName val="포장집계"/>
      <sheetName val="포장연장"/>
      <sheetName val="견적1"/>
      <sheetName val="대3류 "/>
      <sheetName val="교대철근집계"/>
      <sheetName val="단가비교표"/>
      <sheetName val="단가(자재)"/>
      <sheetName val="단가(노임)"/>
      <sheetName val="기초목록"/>
      <sheetName val="3-구교-오리지날"/>
      <sheetName val="입력(K0)"/>
      <sheetName val="장비"/>
      <sheetName val="총_구조물공"/>
      <sheetName val="001"/>
      <sheetName val="2F 회의실견적(5_14 일대)"/>
      <sheetName val="전등수량산출"/>
      <sheetName val="산정표"/>
      <sheetName val="CONCRETE"/>
      <sheetName val="정의"/>
      <sheetName val="견적갑지"/>
      <sheetName val="물량내역"/>
      <sheetName val="대구은행"/>
      <sheetName val="DHEQSUPT"/>
      <sheetName val="(X)품셈집계"/>
      <sheetName val="돌담교_상부수량1"/>
      <sheetName val="2_토목공사"/>
      <sheetName val="_상부공통집계(총괄)"/>
      <sheetName val="주공 갑지"/>
      <sheetName val="잡비계산"/>
      <sheetName val="기초수량자료"/>
      <sheetName val="본문"/>
      <sheetName val="2.대외공문"/>
      <sheetName val="노임DB"/>
      <sheetName val="PL단가산정"/>
      <sheetName val="그림"/>
      <sheetName val="그림2"/>
      <sheetName val="1.토공"/>
      <sheetName val="노임자재단가"/>
      <sheetName val="내역서(도급)"/>
      <sheetName val="BS2"/>
      <sheetName val="1.견적보고서"/>
      <sheetName val="분전반계산서(석관)"/>
      <sheetName val="검사원"/>
      <sheetName val="준공조서갑지"/>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GT 1050x650"/>
      <sheetName val="VXXXXXX"/>
      <sheetName val="Site Expenses"/>
      <sheetName val="계양가시설"/>
      <sheetName val="1000 DB구축 부표"/>
      <sheetName val="환율CHANGE"/>
      <sheetName val="낙찰표"/>
      <sheetName val="공용(현대건설공구)"/>
      <sheetName val="현대건설공구(UNIT)"/>
      <sheetName val="낙석방지수량"/>
      <sheetName val="일위대가_가설_"/>
      <sheetName val="금액"/>
      <sheetName val="PI"/>
      <sheetName val="원가계산하도"/>
      <sheetName val="설내역서 "/>
      <sheetName val="공사설명서"/>
      <sheetName val="1차설계변경내역"/>
      <sheetName val="11.1 단면hwp"/>
      <sheetName val="앵커구조계산"/>
      <sheetName val="직접경비"/>
      <sheetName val="직접인건비"/>
      <sheetName val="제경비율"/>
      <sheetName val="공사명입력"/>
      <sheetName val="근로자자료입력"/>
      <sheetName val="수주추정"/>
      <sheetName val="배수공 주요자재 집계표"/>
      <sheetName val="단위수량산출"/>
      <sheetName val="상호참고자료"/>
      <sheetName val="발주처자료입력"/>
      <sheetName val="회사기본자료"/>
      <sheetName val="하자보증자료"/>
      <sheetName val="기술자관련자료"/>
      <sheetName val="총괄서"/>
      <sheetName val="연결임시"/>
      <sheetName val="내역_FILE"/>
      <sheetName val="출장내역"/>
      <sheetName val="사각맨홀"/>
      <sheetName val="자재"/>
      <sheetName val="토목공사"/>
      <sheetName val="포장재료집계표"/>
      <sheetName val="내역서 (2)"/>
      <sheetName val="약전설비"/>
      <sheetName val="달서천-대비"/>
      <sheetName val="탄성1"/>
      <sheetName val="옹벽공 수량집계표"/>
      <sheetName val="교사기준면적(중)"/>
      <sheetName val="공사분석"/>
      <sheetName val="연속벽현황"/>
      <sheetName val="단"/>
      <sheetName val="원유_BANK"/>
      <sheetName val="특수선일위대가"/>
      <sheetName val="횡배수관집현황(2공구)"/>
      <sheetName val="시화점실행"/>
      <sheetName val="전 기"/>
      <sheetName val="해외(원화)"/>
      <sheetName val="설계내역"/>
      <sheetName val="조견표"/>
      <sheetName val="내역(신례)"/>
      <sheetName val="공사품의서"/>
      <sheetName val="경영상태"/>
      <sheetName val="(당평)자재"/>
      <sheetName val="당초명세(평)"/>
      <sheetName val="부대tu"/>
      <sheetName val="구조물공집계"/>
      <sheetName val="중요"/>
      <sheetName val="총내역서"/>
      <sheetName val="중강당 내역"/>
      <sheetName val="인원투입"/>
      <sheetName val="공비현2"/>
      <sheetName val="도급내역"/>
      <sheetName val="물집"/>
      <sheetName val="도급금액"/>
      <sheetName val="재노경"/>
      <sheetName val="단가조건(02년)"/>
      <sheetName val="GR"/>
      <sheetName val="평내중"/>
      <sheetName val="06 일위대가목록"/>
      <sheetName val="감액총괄표"/>
      <sheetName val="시점경사로"/>
      <sheetName val="하도급 검토"/>
      <sheetName val="보도포장연장조서-표준차도부"/>
      <sheetName val="표준차도부연장조서-ASP"/>
      <sheetName val="부표총괄"/>
      <sheetName val="포장공자재집계표"/>
      <sheetName val="콘크리트타설집계표"/>
      <sheetName val="사통"/>
      <sheetName val="수량산출서-2"/>
      <sheetName val="단가조정표"/>
      <sheetName val="계림(함평)"/>
      <sheetName val="계림(장성)"/>
      <sheetName val="산수배수"/>
      <sheetName val="이음개소"/>
      <sheetName val="4.내진설계"/>
      <sheetName val=" ｹ-ﾌﾞﾙ"/>
      <sheetName val="3BL공동구_수량1"/>
      <sheetName val="3_공통공사대비"/>
      <sheetName val="9_정착구_보강"/>
      <sheetName val="방배동내역_(총괄)"/>
      <sheetName val="단가_(2)"/>
      <sheetName val="1차_내역서"/>
      <sheetName val="전선_및_전선관"/>
      <sheetName val="배관배선_단가조사"/>
      <sheetName val="환경기계공정표_(3)"/>
      <sheetName val="1__설계조건_2_단면가정_3__하중계산"/>
      <sheetName val="BSD_(2)"/>
      <sheetName val="96보완계획7_12"/>
      <sheetName val="사__업__비__수__지__예__산__서"/>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포장공수량집계표"/>
      <sheetName val="상행-교대(A1-A2)"/>
      <sheetName val="집수A"/>
      <sheetName val="VII-2현장경비"/>
      <sheetName val="Ⅴ-2.공종별내역"/>
      <sheetName val="공사비"/>
      <sheetName val="연도손익"/>
      <sheetName val="회수금"/>
      <sheetName val="대체용지"/>
      <sheetName val="건자이자"/>
      <sheetName val="내부매출원가"/>
      <sheetName val="지구 리스트"/>
      <sheetName val="용지비"/>
      <sheetName val="용역단가"/>
      <sheetName val="1.CB"/>
      <sheetName val="변수"/>
      <sheetName val="세금자료"/>
      <sheetName val="골재집계"/>
      <sheetName val="-레미콘집계"/>
      <sheetName val="자갈,시멘트,모래산출"/>
      <sheetName val="-철근집계"/>
      <sheetName val="포장재료(1)"/>
      <sheetName val="-흄관집계"/>
      <sheetName val="4.2.1 마루높이 검토"/>
      <sheetName val="반포2차"/>
      <sheetName val="첨"/>
      <sheetName val="List"/>
      <sheetName val="가열로SW"/>
      <sheetName val="03전반노무비"/>
      <sheetName val="3.하중계산"/>
      <sheetName val="순공사비"/>
      <sheetName val="단 box"/>
      <sheetName val="계측제어설비"/>
      <sheetName val="지급(1)"/>
      <sheetName val="자재비"/>
      <sheetName val="포장공수량집계"/>
      <sheetName val="폐기물"/>
      <sheetName val="기계"/>
      <sheetName val="협력업체"/>
      <sheetName val="설계명세서(종합)"/>
      <sheetName val="소요자재"/>
      <sheetName val="노무산출서"/>
      <sheetName val="울산자동제어"/>
      <sheetName val="교통대책내역"/>
      <sheetName val="sst,stl창호"/>
      <sheetName val="ETC"/>
      <sheetName val="A4"/>
      <sheetName val="45,46"/>
      <sheetName val="J형측구단위수량"/>
      <sheetName val="품종별월계"/>
      <sheetName val="전신환매도율"/>
      <sheetName val="특별교실"/>
      <sheetName val="맨홀수량산출(A-LINE)"/>
      <sheetName val="기존포장깨기"/>
      <sheetName val="석축헐기"/>
      <sheetName val="암거단위-1련"/>
      <sheetName val="A 견적"/>
      <sheetName val="집수정"/>
      <sheetName val="HRSG SMALL07220"/>
      <sheetName val="투입비"/>
      <sheetName val="pier(각형)"/>
      <sheetName val="인부노임"/>
      <sheetName val="단가산출서(기계)"/>
      <sheetName val="배관단가조사서"/>
      <sheetName val="지장물 철거 물량 산출서"/>
      <sheetName val="민감도"/>
      <sheetName val="노면및방향"/>
      <sheetName val="P4-C"/>
      <sheetName val="일위_파일"/>
      <sheetName val="05-원가계산"/>
      <sheetName val="토공정보"/>
      <sheetName val="노임 및 중기단가"/>
      <sheetName val="5수지"/>
      <sheetName val="수질정화시설"/>
      <sheetName val="청_구"/>
      <sheetName val="1_수인터널"/>
      <sheetName val="상_부"/>
      <sheetName val="공사비_증감_내역서"/>
      <sheetName val="Sheet2_(2)"/>
      <sheetName val="PROJECT_BRIEF(EX_NEW)"/>
      <sheetName val="Site_Expenses"/>
      <sheetName val="4차원가계산서"/>
      <sheetName val="골막이(야매)"/>
      <sheetName val="설-원가"/>
      <sheetName val="일위대가-1"/>
      <sheetName val="수량명세서"/>
      <sheetName val="가계부"/>
      <sheetName val="제품목록"/>
      <sheetName val="매입매출관리"/>
      <sheetName val="Sheet22"/>
      <sheetName val="08-공사비총괄표"/>
      <sheetName val="01-적용기준"/>
      <sheetName val="화전내"/>
      <sheetName val="투찰추정"/>
      <sheetName val="전기혼잡제경비(45)"/>
      <sheetName val="소방사항"/>
      <sheetName val="ELECTRIC"/>
      <sheetName val="구성비"/>
      <sheetName val="안전시설"/>
      <sheetName val="앵커설치(590)"/>
      <sheetName val="교대(A1-A2)"/>
      <sheetName val="화해(함평)"/>
      <sheetName val="화해(장성)"/>
      <sheetName val="7-2"/>
      <sheetName val="중기손료집계(1209)"/>
      <sheetName val="전체내역서"/>
      <sheetName val="흙막이 개산견적"/>
      <sheetName val="기본"/>
      <sheetName val="견적대비표"/>
      <sheetName val="기계경비및산출근거서"/>
      <sheetName val="A4288"/>
      <sheetName val="BJJIN"/>
      <sheetName val="일위집계표"/>
      <sheetName val="단가목록"/>
      <sheetName val="산출내역(K2)"/>
      <sheetName val="말뚝기초(안정검토)-외측"/>
      <sheetName val="예산"/>
      <sheetName val="4 공통갑지"/>
      <sheetName val="난방방식분류"/>
      <sheetName val="공사정보입력"/>
      <sheetName val="적용(기계)"/>
      <sheetName val="1-1평균터파기고(1)"/>
      <sheetName val="단가산출서"/>
      <sheetName val="공정data"/>
      <sheetName val="설계내역2"/>
      <sheetName val="공종단가"/>
      <sheetName val="증감대비"/>
      <sheetName val="배지거총재료집계표"/>
      <sheetName val="cal"/>
      <sheetName val="1_CB"/>
      <sheetName val="옹벽공_수량집계표"/>
      <sheetName val="A-8_PD(도로중앙)"/>
      <sheetName val="Flaer_Area"/>
      <sheetName val="건축내역서_(경제상무실)"/>
      <sheetName val="설내역서_"/>
      <sheetName val="일위산출"/>
      <sheetName val="금호"/>
      <sheetName val="법면단"/>
      <sheetName val="1공구내역서(1)"/>
      <sheetName val="수토공단위당"/>
      <sheetName val="이름"/>
      <sheetName val="급여표"/>
      <sheetName val="직원투입계획"/>
      <sheetName val="쇠(1)"/>
      <sheetName val="가격(3)"/>
      <sheetName val="어음수표추가테스트"/>
      <sheetName val="90.03실행 "/>
      <sheetName val="1차기성"/>
      <sheetName val="코스모공장 (어음)"/>
      <sheetName val="3"/>
      <sheetName val="4"/>
      <sheetName val="6"/>
      <sheetName val="집행안"/>
      <sheetName val="가로등설치"/>
      <sheetName val="공사비_NDE"/>
      <sheetName val="업무처리전"/>
      <sheetName val="노단"/>
      <sheetName val="단산"/>
      <sheetName val="명세"/>
      <sheetName val="일대"/>
      <sheetName val="아파트 내역"/>
      <sheetName val="TOSHIBA-Structure"/>
      <sheetName val="포집"/>
      <sheetName val="원가계산서 "/>
      <sheetName val="(2)자금(신용)"/>
      <sheetName val="개별직종노임단가(2005.1)"/>
      <sheetName val="細目"/>
      <sheetName val="15-1)VE제안서(유형2,4)"/>
      <sheetName val="01"/>
      <sheetName val="공통가설(기준안)"/>
      <sheetName val="지장물헐기조서"/>
      <sheetName val="입출재고현황 (2)"/>
      <sheetName val="가설"/>
      <sheetName val="일람표"/>
      <sheetName val="신축(단위)"/>
      <sheetName val="배수관토공산출"/>
      <sheetName val="형질변경"/>
      <sheetName val="경비"/>
      <sheetName val="보안등"/>
      <sheetName val="단가산출서 (2)"/>
      <sheetName val="비품"/>
      <sheetName val="새공통(96임금인상기준)"/>
      <sheetName val="gyun"/>
      <sheetName val="관일"/>
      <sheetName val="하도급계획"/>
      <sheetName val="단가조사표"/>
      <sheetName val="설계내역서(기계)"/>
      <sheetName val="1.3.1절점좌표"/>
      <sheetName val="1.1설계기준"/>
      <sheetName val="6차2회변경내역서"/>
      <sheetName val="견적보고"/>
      <sheetName val="국도접속_차도부수량"/>
      <sheetName val="연결관수량_(2)"/>
      <sheetName val="Detail"/>
      <sheetName val="출자한도"/>
      <sheetName val="발주참고#"/>
      <sheetName val="옥외외등집계표"/>
      <sheetName val="L_RPTB03_01"/>
      <sheetName val="산출근거(수정)"/>
      <sheetName val="간접비 총괄표"/>
      <sheetName val="기별(종합)"/>
      <sheetName val="일용노무비지급명세서(7)"/>
      <sheetName val="중기가동(7)"/>
      <sheetName val="1공구 건정토건 토공"/>
      <sheetName val="콘크리트"/>
      <sheetName val="유입량"/>
      <sheetName val="1공구원가계산서"/>
      <sheetName val="관로조서"/>
      <sheetName val="일용노임단가"/>
      <sheetName val="기준단가현황"/>
      <sheetName val="공사개요(입력)"/>
      <sheetName val="TEST1"/>
      <sheetName val="ELEC"/>
      <sheetName val="인사자료총집계"/>
      <sheetName val="1안"/>
      <sheetName val="99년하반기"/>
      <sheetName val="마스터"/>
      <sheetName val="집행내역(190403)"/>
      <sheetName val="4.1DNR기계(공법)"/>
      <sheetName val="일반전기(가설, 접지)"/>
      <sheetName val="설비원가"/>
      <sheetName val="2-2.매출분석"/>
      <sheetName val="부대단위수량"/>
      <sheetName val="앉음벽 (2)"/>
      <sheetName val="중기목록"/>
      <sheetName val="EJ"/>
      <sheetName val="-배수구조물공토공"/>
      <sheetName val="횡배수관재료-"/>
      <sheetName val="계산서(직선부)"/>
      <sheetName val="콘크리트측구연장"/>
      <sheetName val="F4-F7"/>
      <sheetName val="A5"/>
      <sheetName val="기본사항"/>
      <sheetName val="비주거용"/>
      <sheetName val="설원"/>
      <sheetName val="우수공,맨홀,집수_x0000_"/>
      <sheetName val="CAUDIT"/>
      <sheetName val="Team 종합"/>
      <sheetName val="CC Down load 0716"/>
      <sheetName val="수량산출서 (2)"/>
      <sheetName val="______PROJECT_hb___1__________2"/>
      <sheetName val="환율및유가"/>
      <sheetName val="총괄철근집계표"/>
      <sheetName val="현장관리"/>
      <sheetName val="252K444"/>
      <sheetName val="3.자재비(총괄)"/>
      <sheetName val="건축2"/>
      <sheetName val="총중목"/>
      <sheetName val="TOWER 12TON"/>
      <sheetName val="TOWER 10TON"/>
      <sheetName val="사용설명서"/>
      <sheetName val="근로자명부"/>
      <sheetName val="출력작업일보"/>
      <sheetName val="전공종통합-퇴직공제부"/>
      <sheetName val="전공종통합-퇴직공제부1"/>
      <sheetName val="퇴직공제부금1"/>
      <sheetName val="노임총괄"/>
      <sheetName val="총괄집계표"/>
      <sheetName val="복사기본시트(삭제금지)"/>
      <sheetName val="관리(삭제금지)"/>
      <sheetName val="직영(삭제금지)"/>
      <sheetName val="용역"/>
      <sheetName val="노무신고용"/>
      <sheetName val="p-master"/>
      <sheetName val="조직"/>
      <sheetName val="2.2 S-Curve"/>
      <sheetName val="D_MUC"/>
      <sheetName val="양식기준표"/>
      <sheetName val="동방설계서"/>
      <sheetName val="수수료율표"/>
      <sheetName val="간지1"/>
      <sheetName val="1.사유서"/>
      <sheetName val="간지2"/>
      <sheetName val="간지3"/>
      <sheetName val="부재별집계표"/>
      <sheetName val="도면"/>
      <sheetName val="YANG"/>
      <sheetName val="본선 토공 분배표"/>
      <sheetName val="현장"/>
      <sheetName val="진단세부현황"/>
      <sheetName val="MIJIBI"/>
      <sheetName val="자재목록표"/>
      <sheetName val="load(지하층)"/>
      <sheetName val="220 (2)"/>
      <sheetName val="Rate Analysis"/>
      <sheetName val="단가비교"/>
      <sheetName val="데이터"/>
      <sheetName val="사업총괄"/>
      <sheetName val="전등설비"/>
      <sheetName val="Macro"/>
      <sheetName val="LD TX"/>
      <sheetName val="잡철물"/>
      <sheetName val="자판실행"/>
      <sheetName val="배관단가"/>
      <sheetName val="수리결과"/>
      <sheetName val="참고"/>
      <sheetName val="시설물일위"/>
      <sheetName val="수목일위"/>
      <sheetName val="가설공사"/>
      <sheetName val="단가결정"/>
      <sheetName val="내역아"/>
      <sheetName val="울타리"/>
      <sheetName val="동물이동통로"/>
      <sheetName val="5"/>
      <sheetName val="노임 단가"/>
      <sheetName val="임대손익"/>
      <sheetName val="단면A-A(TR)"/>
      <sheetName val="CTG"/>
      <sheetName val="6MONTHS"/>
      <sheetName val="침하계"/>
      <sheetName val="일위대가표(유단가)"/>
      <sheetName val="Notes"/>
      <sheetName val="code HTT Thap"/>
      <sheetName val="Chiet tinh dz35"/>
      <sheetName val="RFP002"/>
      <sheetName val="Rooms"/>
      <sheetName val="TABLE DB"/>
      <sheetName val="쌍용 data base"/>
      <sheetName val="DI-ESTI"/>
      <sheetName val="6PILE__(돌출)1"/>
      <sheetName val="1_설계조건1"/>
      <sheetName val="2_2_S-Curve"/>
      <sheetName val="1_2_1_마루높이결정"/>
      <sheetName val="Pier_3"/>
      <sheetName val="PAD_TR보호대기초"/>
      <sheetName val="FitOutConfCentre"/>
      <sheetName val="물류최종8월7"/>
      <sheetName val="gvl"/>
      <sheetName val="dongia (2)"/>
      <sheetName val="RAB AR&amp;STR"/>
      <sheetName val="Civil. Sub-Station 1"/>
      <sheetName val="Z"/>
      <sheetName val="escon"/>
      <sheetName val="BG"/>
      <sheetName val="Mall"/>
      <sheetName val="실행내역서 "/>
      <sheetName val="Thuc thanh"/>
      <sheetName val="GIAVLIEU"/>
      <sheetName val="SAP"/>
      <sheetName val="D&amp;W def."/>
      <sheetName val="4-Lane bridge"/>
      <sheetName val="chitimc"/>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Coax Designer"/>
      <sheetName val="264"/>
      <sheetName val="MAIN GATE HOUSE"/>
      <sheetName val="dnc4"/>
      <sheetName val="Bìa"/>
      <sheetName val="Bảng KLHT"/>
      <sheetName val="RC WORK"/>
      <sheetName val="PKKK"/>
      <sheetName val="Kính"/>
      <sheetName val="Bảng Phân Tích Chi Phí"/>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tong du toan"/>
      <sheetName val="DAF-2"/>
      <sheetName val="Quantity"/>
      <sheetName val="MTP"/>
      <sheetName val="Gia VL,NC,M"/>
      <sheetName val="Phan chung"/>
      <sheetName val="Names"/>
      <sheetName val="Tom tat gia du thau"/>
      <sheetName val="1_MV"/>
      <sheetName val="MTC"/>
      <sheetName val="Earthwork"/>
      <sheetName val="CFS3"/>
      <sheetName val="SITE-E"/>
      <sheetName val="Currency Rate"/>
      <sheetName val="Tien do TV"/>
      <sheetName val="Ts"/>
      <sheetName val="QD957"/>
      <sheetName val="Config"/>
      <sheetName val="CP Du phong"/>
      <sheetName val="THCP Lap dat"/>
      <sheetName val="THCP xay dung"/>
      <sheetName val="Tong hop kinh phi"/>
      <sheetName val="pvc연결관"/>
      <sheetName val="Contents"/>
      <sheetName val="개방1"/>
      <sheetName val="공사내역서(을)실행"/>
      <sheetName val="변실"/>
      <sheetName val="이음부"/>
      <sheetName val="아스콘단위"/>
      <sheetName val="배수개거"/>
      <sheetName val="업무"/>
      <sheetName val="일위대가_호표"/>
      <sheetName val="일위대가_호표 (계약)"/>
      <sheetName val="N10(미지급) "/>
      <sheetName val="(평균)"/>
      <sheetName val="주소록2000(전화번호부)"/>
      <sheetName val="항목"/>
      <sheetName val="DNW"/>
      <sheetName val="단지조성공(가포)"/>
      <sheetName val="LKVL-CK-HT-GD1"/>
      <sheetName val="깨기"/>
      <sheetName val="도"/>
      <sheetName val="S0"/>
      <sheetName val="정읍농소"/>
      <sheetName val="편입용지조서"/>
      <sheetName val="계약ITEM"/>
      <sheetName val="Rebar"/>
      <sheetName val="Bảng mã VT"/>
      <sheetName val="종배수관"/>
      <sheetName val="설직재_1"/>
      <sheetName val="중간간지 (2)"/>
      <sheetName val="Multi-dims"/>
      <sheetName val="D-철근총괄"/>
      <sheetName val="수문보고"/>
      <sheetName val="2.단면가정 "/>
      <sheetName val="접속도로"/>
      <sheetName val="자재단가대비표"/>
      <sheetName val="汇总表"/>
      <sheetName val="PAINT (2)"/>
      <sheetName val="Sheet1_(2)1"/>
      <sheetName val="별표_1"/>
      <sheetName val="토공(우물통,기타)_1"/>
      <sheetName val="표__지1"/>
      <sheetName val="BOX(1_5X1_5)1"/>
      <sheetName val="단면__2_"/>
      <sheetName val="ENE-CAL_1"/>
      <sheetName val="ITB_COST"/>
      <sheetName val="_냉각수펌프"/>
      <sheetName val="2011_(4)"/>
      <sheetName val="설계기준_및_하중계산"/>
      <sheetName val="1062-X방향_"/>
      <sheetName val="11_자재단가"/>
      <sheetName val="각사별공사비분개_"/>
      <sheetName val="전차선로_물량표"/>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Cash Flow bulanan"/>
      <sheetName val="tifico"/>
      <sheetName val="Bao cao hao hut VT-TR"/>
      <sheetName val="Y_WORK"/>
      <sheetName val="運転条件一覧"/>
      <sheetName val="125x125"/>
      <sheetName val="Items"/>
      <sheetName val="¥ "/>
      <sheetName val="KLall"/>
      <sheetName val="DTTC CHI TIET"/>
      <sheetName val="Du toan"/>
      <sheetName val="Xunit (단위환산)"/>
      <sheetName val="고객사 관리 코드"/>
      <sheetName val="연부97-1"/>
      <sheetName val="DTCT"/>
      <sheetName val="SEX"/>
      <sheetName val="2.1 受電設備棟"/>
      <sheetName val="2.2 受・防火水槽"/>
      <sheetName val="2.3 排水処理設備棟"/>
      <sheetName val="2.4 倉庫棟"/>
      <sheetName val="2.5 守衛棟"/>
      <sheetName val="Xunit_(단위환산)"/>
      <sheetName val="고객사_관리_코드"/>
      <sheetName val="인상효1"/>
      <sheetName val="DI_전처리 단가집(GP1 실적가)"/>
      <sheetName val="산출3-유도등"/>
      <sheetName val="산출2-동력"/>
      <sheetName val="산출2-피뢰침"/>
      <sheetName val="검측감리공제요율"/>
      <sheetName val="시공감리공제요율"/>
      <sheetName val="책임감리공제요율"/>
      <sheetName val="총정리"/>
      <sheetName val="INPUTDATA"/>
      <sheetName val="과거자료"/>
      <sheetName val="시설국장자료"/>
      <sheetName val="설계서(동안동)"/>
      <sheetName val="간이(갑)"/>
      <sheetName val="Bldg Brkdown"/>
      <sheetName val="교대"/>
      <sheetName val="노임단가표"/>
      <sheetName val="가로등"/>
      <sheetName val="공사일위대가"/>
      <sheetName val="15)VE제안서(유형1)"/>
      <sheetName val="12)아이디어 목록 및 개략평가"/>
      <sheetName val="11)VE 예비검토서"/>
      <sheetName val="15-3)VE제안서(가치향상 등)"/>
      <sheetName val="15-2)VE제안서(유형3)"/>
      <sheetName val="단위집계표"/>
      <sheetName val="노임단가(직종번호 순)"/>
      <sheetName val="기초수량산출서"/>
      <sheetName val="대창토공"/>
      <sheetName val="가시설(TYPE-A)"/>
      <sheetName val="포장수량"/>
      <sheetName val="산출서-1"/>
      <sheetName val="산출서-수식"/>
      <sheetName val="상부수량"/>
      <sheetName val="EQUIP_LIST"/>
      <sheetName val="실행내역(10_13)"/>
      <sheetName val="산출집계표"/>
      <sheetName val="참조자료"/>
      <sheetName val="기계경비산출기준"/>
      <sheetName val="기계경비목록"/>
      <sheetName val="건설기계가격1"/>
      <sheetName val="회사기초자료"/>
      <sheetName val="2-1__경관조명_내역총괄표"/>
      <sheetName val="AS포장복구_"/>
      <sheetName val="개별직종노임단가(2003_9)"/>
      <sheetName val="총_원가계산"/>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부대공수량산출"/>
      <sheetName val="공통갑지"/>
      <sheetName val="기성청구조서"/>
      <sheetName val="토공사B동추가"/>
      <sheetName val="심사물량"/>
      <sheetName val="토공(본관-토사)"/>
      <sheetName val="토공(분기관-토사)"/>
      <sheetName val="토공(분기관-암)"/>
      <sheetName val="토공(본관-암)"/>
      <sheetName val="DATA입력"/>
      <sheetName val="기초계산(Pmax)"/>
      <sheetName val="수량간지코드"/>
      <sheetName val="수량목차코드"/>
      <sheetName val="쌍송교"/>
      <sheetName val="포장면적산출"/>
      <sheetName val="포장수량집계"/>
      <sheetName val="1.RAMP-A"/>
      <sheetName val="BOJUNGGM"/>
      <sheetName val="금전출납"/>
      <sheetName val="직영명부"/>
      <sheetName val="대총괄"/>
      <sheetName val="방화도료"/>
      <sheetName val="제경비최종"/>
      <sheetName val="사본 _ b_balju"/>
      <sheetName val="중단원본"/>
      <sheetName val="업체별담당"/>
      <sheetName val="36+45-113-18+19+20I"/>
      <sheetName val="ESC (공정표기준)"/>
      <sheetName val="공사설계"/>
      <sheetName val="10동"/>
      <sheetName val="금속및금속창호"/>
      <sheetName val="입력장소"/>
      <sheetName val="값"/>
      <sheetName val="한일양산"/>
      <sheetName val="계약내역서"/>
      <sheetName val="계정"/>
      <sheetName val="서울대규장각(가시설흙막이)"/>
      <sheetName val="일위대가 "/>
      <sheetName val="2.관대집계표"/>
      <sheetName val="S.중기사용료"/>
      <sheetName val="수불계획서(전체)"/>
      <sheetName val="투입비분석표"/>
      <sheetName val="형식 - 1-2-3"/>
      <sheetName val="정부노임"/>
      <sheetName val="지수980731이후"/>
      <sheetName val="공정추가"/>
      <sheetName val="일위(PN)"/>
      <sheetName val="203"/>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Ⅴ-2_공종별내역"/>
      <sheetName val="4_내진설계"/>
      <sheetName val="_ｹ-ﾌﾞﾙ"/>
      <sheetName val="지구_리스트"/>
      <sheetName val="1000_DB구축_부표"/>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공통자료"/>
      <sheetName val="99노임단_x0007_"/>
      <sheetName val="99노임단쌇"/>
      <sheetName val="1호맨홀가감수량"/>
      <sheetName val="구조물집계"/>
      <sheetName val="토공집계"/>
      <sheetName val="이자율"/>
      <sheetName val="토량산출서"/>
      <sheetName val="보온자_x0000__x0000__x0005__x0000_"/>
      <sheetName val="내역서2안"/>
      <sheetName val="제잡비(전체)"/>
      <sheetName val="노임대장"/>
      <sheetName val="할증 "/>
      <sheetName val="전기실-1"/>
      <sheetName val="      "/>
      <sheetName val="투찰내역"/>
      <sheetName val="접속도수량집계표"/>
      <sheetName val="참조영역"/>
      <sheetName val="광양 3기 유입수"/>
      <sheetName val="산출내역서_IWC"/>
      <sheetName val="집계표(총괄)"/>
      <sheetName val="민감도분석"/>
      <sheetName val="원가계산서(변경)"/>
      <sheetName val="토지산정"/>
      <sheetName val="입찰내역 발주처 양식"/>
      <sheetName val="내역서(토목)"/>
      <sheetName val="기본자료 "/>
      <sheetName val="선급비용"/>
      <sheetName val="가공2원도"/>
      <sheetName val="특수기호강도거푸집"/>
      <sheetName val="마감사양"/>
      <sheetName val="15100"/>
      <sheetName val="공사설계서"/>
      <sheetName val="ET2TOT"/>
      <sheetName val="장비 (2)"/>
      <sheetName val="I.설계조건"/>
      <sheetName val="3.바닥판설계"/>
      <sheetName val="경비대가"/>
      <sheetName val="Sheet9"/>
      <sheetName val="SHEET PILE단가"/>
      <sheetName val="Macro(전동기)"/>
      <sheetName val="BOX"/>
      <sheetName val="우배수"/>
      <sheetName val="STEEL BOX 단면설계(SEC.8)"/>
      <sheetName val="8. 안정검토"/>
      <sheetName val="4.하중"/>
      <sheetName val="0.9x0.9"/>
      <sheetName val="VXXXXXXX"/>
      <sheetName val="L측형구집계"/>
      <sheetName val="suk(mac)"/>
      <sheetName val="고양동1"/>
      <sheetName val="0.9토공"/>
      <sheetName val="사용성검토"/>
      <sheetName val="0. 인명부"/>
      <sheetName val="시행예산"/>
      <sheetName val="1.건설폐기물"/>
      <sheetName val="일대-1"/>
      <sheetName val="작성방법"/>
      <sheetName val="1-2.Sum_elemental"/>
      <sheetName val="토목내역서_(도급단가)1"/>
      <sheetName val="RAMP_단면(R2)1"/>
      <sheetName val="97년_추정1"/>
      <sheetName val="세골재__T2_변경_현황1"/>
      <sheetName val="0_단가1"/>
      <sheetName val="목차_1"/>
      <sheetName val="3련_BOX1"/>
      <sheetName val="4_2유효폭의_계산1"/>
      <sheetName val="4__주형설계1"/>
      <sheetName val="2_단면가정1"/>
      <sheetName val="내역서_제출1"/>
      <sheetName val="노무비_근거1"/>
      <sheetName val="역T형(H=6_0)_(2)1"/>
      <sheetName val="_총괄표1"/>
      <sheetName val="내역_ver1_01"/>
      <sheetName val="토공_total1"/>
      <sheetName val="바닥판의_설계1"/>
      <sheetName val="단양_00_아파트-세부내역1"/>
      <sheetName val="암거_제원표1"/>
      <sheetName val="암거_제원표-1단계1"/>
      <sheetName val="C_배수관공1"/>
      <sheetName val="1_수량집계"/>
      <sheetName val="AIR_SHOWER(3인용)1"/>
      <sheetName val="2_건축"/>
      <sheetName val="유효폭의_계산"/>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중기조종사_단위단가"/>
      <sheetName val="2_2_2입적표"/>
      <sheetName val="Eq__Mobilization"/>
      <sheetName val="#4_PSV"/>
      <sheetName val="일위대가76-1_"/>
      <sheetName val="일위대가77-1_"/>
      <sheetName val="일위대가78-1_"/>
      <sheetName val="자재집계_(2)"/>
      <sheetName val="정거장_설계조건"/>
      <sheetName val="노면표지_수량"/>
      <sheetName val="자재_계약일(2013_09_16)"/>
      <sheetName val="공통_계약일(2013_09_16)"/>
      <sheetName val="2.실행예산내역서"/>
      <sheetName val="9-1차이내㐈"/>
      <sheetName val="FRP내역서"/>
      <sheetName val="CAP"/>
      <sheetName val="Var."/>
      <sheetName val="R"/>
      <sheetName val="정리"/>
      <sheetName val="dV&amp;Cl"/>
      <sheetName val="안양동교_1안"/>
      <sheetName val="1공구_건정토건_토공"/>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집_계_표"/>
      <sheetName val="1단계_(2)"/>
      <sheetName val="간접비"/>
      <sheetName val="터파기,되메우기,램머,코아"/>
      <sheetName val="절단,포장깨기"/>
      <sheetName val="자재테_x0000__x0000_"/>
      <sheetName val="정산내역서"/>
      <sheetName val="2_토목공사1"/>
      <sheetName val="6_간접공사비_外"/>
      <sheetName val="진입로_지세할증산출(다사분기)"/>
      <sheetName val="_FURNACE현설"/>
      <sheetName val="일반전기(가설,_접지)"/>
      <sheetName val="간접비_총괄표"/>
      <sheetName val="현장별계약현황('98_10_31)"/>
      <sheetName val="배수내역_(2)"/>
      <sheetName val="_상부공통집계(총괄)1"/>
      <sheetName val="주공_갑지"/>
      <sheetName val="1_토공"/>
      <sheetName val="1_견적보고서"/>
      <sheetName val="경율산정_XLS"/>
      <sheetName val="GT_1050x650"/>
      <sheetName val="A_견적"/>
      <sheetName val="흙막이_개산견적"/>
      <sheetName val="4_공통갑지"/>
      <sheetName val="90_03실행_"/>
      <sheetName val="코스모공장_(어음)"/>
      <sheetName val="원가계산서_"/>
      <sheetName val="개별직종노임단가(2005_1)"/>
      <sheetName val="입출재고현황_(2)"/>
      <sheetName val="1_3_1절점좌표"/>
      <sheetName val="1_1설계기준"/>
      <sheetName val="4_1DNR기계(공법)"/>
      <sheetName val="노임_단가"/>
      <sheetName val="LD_TX"/>
      <sheetName val="합천내역"/>
      <sheetName val="내역총괄표"/>
      <sheetName val="제안서"/>
      <sheetName val="행정표준(1)"/>
      <sheetName val="행정표준(2)"/>
      <sheetName val="일위부표01"/>
      <sheetName val="6PILE__(돌출)3"/>
      <sheetName val="설명서_2"/>
      <sheetName val="토공(우물통,기타)_2"/>
      <sheetName val="3BL공동구_수량3"/>
      <sheetName val="crude_SLAB_RE-bar2"/>
      <sheetName val="CRUDE_RE-bar2"/>
      <sheetName val="내역서1999_8최종2"/>
      <sheetName val="단면_(2)2"/>
      <sheetName val="준검_내역서2"/>
      <sheetName val="8_석축단위(H=1_5M)2"/>
      <sheetName val="3_하중산정4_지지력2"/>
      <sheetName val="단가_및_재료비2"/>
      <sheetName val="Customer_Databas2"/>
      <sheetName val="표__지2"/>
      <sheetName val="연결관수량_(2)1"/>
      <sheetName val="Sheet1_(2)2"/>
      <sheetName val="배수공_시멘트_및_골재량_산출2"/>
      <sheetName val="내역서_3"/>
      <sheetName val="1_설계조건3"/>
      <sheetName val="8_PILE__(돌출)2"/>
      <sheetName val="배관배선_단가조사2"/>
      <sheetName val="3_공통공사대비2"/>
      <sheetName val="방배동내역_(총괄)2"/>
      <sheetName val="환경기계공정표_(3)2"/>
      <sheetName val="9_정착구_보강2"/>
      <sheetName val="돌담교_상부수량3"/>
      <sheetName val="1062-X방향_1"/>
      <sheetName val="국도접속_차도부수량1"/>
      <sheetName val="전선_및_전선관2"/>
      <sheetName val="96보완계획7_122"/>
      <sheetName val="표지_(2)2"/>
      <sheetName val="1_설계기준2"/>
      <sheetName val="플랜트_설치2"/>
      <sheetName val="plan&amp;section_of_foundation2"/>
      <sheetName val="pile_bearing_capa_&amp;_arrenge2"/>
      <sheetName val="design_load2"/>
      <sheetName val="working_load_at_the_btm_ft_2"/>
      <sheetName val="stability_check2"/>
      <sheetName val="design_criteria2"/>
      <sheetName val="단가_(2)2"/>
      <sheetName val="1차_내역서2"/>
      <sheetName val="Sheet2_(2)2"/>
      <sheetName val="건축내역서_(경제상무실)2"/>
      <sheetName val="1_수인터널2"/>
      <sheetName val="DATA_입력란2"/>
      <sheetName val="1__설계조건_2_단면가정_3__하중계산2"/>
      <sheetName val="각사별공사비분개_1"/>
      <sheetName val="신규_수주분(사용자_정의)2"/>
      <sheetName val="7_PILE__(돌출)2"/>
      <sheetName val="실행내역(10_13)1"/>
      <sheetName val="2_가정단면2"/>
      <sheetName val="청_구2"/>
      <sheetName val="A-8_PD(도로중앙)2"/>
      <sheetName val="BSD_(2)2"/>
      <sheetName val="사__업__비__수__지__예__산__서2"/>
      <sheetName val="상_부2"/>
      <sheetName val="효성CB_1P기초1"/>
      <sheetName val="PROJECT_BRIEF(EX_NEW)2"/>
      <sheetName val="1_우편집중내역서2"/>
      <sheetName val="견적대비_견적서1"/>
      <sheetName val="COMPARISON_TABLE2"/>
      <sheetName val="2_입력sheet2"/>
      <sheetName val="(3_품질관리_시험_총괄표)2"/>
      <sheetName val="별표_2"/>
      <sheetName val="1_2_1_마루높이결정2"/>
      <sheetName val="단면__2_1"/>
      <sheetName val="_냉각수펌프1"/>
      <sheetName val="2011_(4)1"/>
      <sheetName val="Pier_32"/>
      <sheetName val="BOX(1_5X1_5)2"/>
      <sheetName val="PAD_TR보호대기초2"/>
      <sheetName val="ENE-CAL_11"/>
      <sheetName val="ITB_COST1"/>
      <sheetName val="설계기준_및_하중계산1"/>
      <sheetName val="11_자재단가1"/>
      <sheetName val="전차선로_물량표1"/>
      <sheetName val="Dike_for_49T03_&amp;_49T041"/>
      <sheetName val="Dike_for_49T02,_05~07,_19_(1)1"/>
      <sheetName val="wk_prgs1"/>
      <sheetName val="화단_철거1"/>
      <sheetName val="수량산출서_갑지1"/>
      <sheetName val="추정공사비_산출내역1_xlsx1"/>
      <sheetName val="CONSTRUCTION_COMPONENT1"/>
      <sheetName val="접속_SLAB,BRACKET_설계1"/>
      <sheetName val="cable_data11"/>
      <sheetName val="IMPEADENCE_MAP_취수장1"/>
      <sheetName val="1호-아(오)0_41"/>
      <sheetName val="빌딩_안내1"/>
      <sheetName val="공정별_수량산출서1"/>
      <sheetName val="자재_및_폐기물견적(2008)1"/>
      <sheetName val="자재_집계표1"/>
      <sheetName val="2__공원조도1"/>
      <sheetName val="CABLE_SIZE-31"/>
      <sheetName val="2-1__경관조명_내역총괄표1"/>
      <sheetName val="공사비_증감_내역서2"/>
      <sheetName val="기존건물_깨기원단위1"/>
      <sheetName val="노임단가_(2)1"/>
      <sheetName val="개별직종노임단가(2003_9)1"/>
      <sheetName val="AS포장복구_1"/>
      <sheetName val="EQUIP_LIST1"/>
      <sheetName val="총_원가계산1"/>
      <sheetName val="철근량_산정1"/>
      <sheetName val="참여현황_(직원)1"/>
      <sheetName val="슬래브_-연속(3경간)1"/>
      <sheetName val="1~9_하중계산1"/>
      <sheetName val="노_표-조1"/>
      <sheetName val="내역-_CCTV1"/>
      <sheetName val="대3류_1"/>
      <sheetName val="2F_회의실견적(5_14_일대)1"/>
      <sheetName val="2_대외공문1"/>
      <sheetName val="건설사업관리_공제요율1"/>
      <sheetName val="건설공사_감리원_배치기준1"/>
      <sheetName val="책임감리_공제요율1"/>
      <sheetName val="Site_Expenses2"/>
      <sheetName val="1000_DB구축_부표1"/>
      <sheetName val="설내역서_2"/>
      <sheetName val="11_1_단면hwp1"/>
      <sheetName val="배수공_주요자재_집계표1"/>
      <sheetName val="내역서_(2)1"/>
      <sheetName val="옹벽공_수량집계표2"/>
      <sheetName val="전_기1"/>
      <sheetName val="중강당_내역1"/>
      <sheetName val="06_일위대가목록1"/>
      <sheetName val="하도급_검토1"/>
      <sheetName val="4_내진설계1"/>
      <sheetName val="_ｹ-ﾌﾞﾙ1"/>
      <sheetName val="Flaer_Area2"/>
      <sheetName val="Ⅴ-2_공종별내역1"/>
      <sheetName val="지구_리스트1"/>
      <sheetName val="1_CB2"/>
      <sheetName val="4_2_1_마루높이_검토1"/>
      <sheetName val="3_하중계산1"/>
      <sheetName val="단_box1"/>
      <sheetName val="HRSG_SMALL072201"/>
      <sheetName val="지장물_철거_물량_산출서1"/>
      <sheetName val="노임_및_중기단가1"/>
      <sheetName val="인건비_1"/>
      <sheetName val="아파트_내역1"/>
      <sheetName val="단가산출서_(2)1"/>
      <sheetName val="TOWER_12TON"/>
      <sheetName val="TOWER_10TON"/>
      <sheetName val="참조_(2)"/>
      <sheetName val="할증_"/>
      <sheetName val="2_2_S-Curve2"/>
      <sheetName val="code_HTT_Thap1"/>
      <sheetName val="Chiet_tinh_dz351"/>
      <sheetName val="TABLE_DB1"/>
      <sheetName val="쌍용_data_base1"/>
      <sheetName val="dongia_(2)1"/>
      <sheetName val="RAB_AR&amp;STR1"/>
      <sheetName val="Civil__Sub-Station_11"/>
      <sheetName val="실행내역서_1"/>
      <sheetName val="Thuc_thanh1"/>
      <sheetName val="D&amp;W_def_1"/>
      <sheetName val="4-Lane_bridge1"/>
      <sheetName val="t-h_HA_THE"/>
      <sheetName val="THPDMoi__(2)"/>
      <sheetName val="DON_GIA"/>
      <sheetName val="CHITIET_VL-NC-TT_-1p"/>
      <sheetName val="TONG_HOP_VL-NC_TT"/>
      <sheetName val="TH_XL"/>
      <sheetName val="CHITIET_VL-NC-TT-3p"/>
      <sheetName val="KPVC-BD_"/>
      <sheetName val="CHITIET_VL-NC"/>
      <sheetName val="B3A_-_TOWER_A"/>
      <sheetName val="Coax_Designer"/>
      <sheetName val="MAIN_GATE_HOUSE"/>
      <sheetName val="Bảng_KLHT"/>
      <sheetName val="RC_WORK"/>
      <sheetName val="Bảng_Phân_Tích_Chi_Phí"/>
      <sheetName val="tong_du_toan"/>
      <sheetName val="Gia_VL,NC,M"/>
      <sheetName val="Phan_chung"/>
      <sheetName val="Tom_tat_gia_du_thau"/>
      <sheetName val="Currency_Rate"/>
      <sheetName val="Tien_do_TV"/>
      <sheetName val="CP_Du_phong"/>
      <sheetName val="THCP_Lap_dat"/>
      <sheetName val="THCP_xay_dung"/>
      <sheetName val="Tong_hop_kinh_phi"/>
      <sheetName val="일위대가_호표_(계약)1"/>
      <sheetName val="N10(미지급)_"/>
      <sheetName val="Bảng_mã_VT"/>
      <sheetName val="중간간지_(2)"/>
      <sheetName val="2_단면가정_"/>
      <sheetName val="PAINT_(2)"/>
      <sheetName val="Cash_Flow_bulanan"/>
      <sheetName val="Bao_cao_hao_hut_VT-TR"/>
      <sheetName val="¥_"/>
      <sheetName val="DTTC_CHI_TIET"/>
      <sheetName val="Du_toan"/>
      <sheetName val="Xunit_(단위환산)1"/>
      <sheetName val="고객사_관리_코드1"/>
      <sheetName val="2_1_受電設備棟"/>
      <sheetName val="2_2_受・防火水槽"/>
      <sheetName val="2_3_排水処理設備棟"/>
      <sheetName val="2_4_倉庫棟"/>
      <sheetName val="2_5_守衛棟"/>
      <sheetName val="DI_전처리_단가집(GP1_실적가)"/>
      <sheetName val="Bldg_Brkdown"/>
      <sheetName val="12)아이디어_목록_및_개략평가"/>
      <sheetName val="11)VE_예비검토서"/>
      <sheetName val="15-3)VE제안서(가치향상_등)"/>
      <sheetName val="노임단가(직종번호_순)"/>
      <sheetName val="1_RAMP-A"/>
      <sheetName val="사본___b_balju"/>
      <sheetName val="ESC_(공정표기준)"/>
      <sheetName val="일위대가_"/>
      <sheetName val="2_관대집계표"/>
      <sheetName val="S_중기사용료"/>
      <sheetName val="형식_-_1-2-3"/>
      <sheetName val="99노임단"/>
      <sheetName val="장비_(2)"/>
      <sheetName val="앉음벽_(2)"/>
      <sheetName val="2-2_매출분석"/>
      <sheetName val="3_자재비(총괄)"/>
      <sheetName val="본선_토공_분배표"/>
      <sheetName val="광양_3기_유입수"/>
      <sheetName val="Team_종합"/>
      <sheetName val="CC_Down_load_0716"/>
      <sheetName val="수량산출서_(2)"/>
      <sheetName val="1_사유서"/>
      <sheetName val="3.면적"/>
      <sheetName val="계약공정표-전체-"/>
      <sheetName val="공비대비"/>
      <sheetName val="기계공사"/>
      <sheetName val="공사비총"/>
      <sheetName val="포장절단"/>
      <sheetName val="패널"/>
      <sheetName val="대비2"/>
      <sheetName val="2000년 공정표"/>
      <sheetName val="8.3해석단면 선정"/>
      <sheetName val="Level 2"/>
      <sheetName val="VT190111"/>
      <sheetName val="TH-XL"/>
      <sheetName val="Keothep"/>
      <sheetName val="Re-bar"/>
      <sheetName val="HS"/>
      <sheetName val="Cst Pkg-Eden"/>
      <sheetName val="p"/>
      <sheetName val="Define finishing"/>
      <sheetName val="PTĐG"/>
      <sheetName val="RATE"/>
      <sheetName val="BIDDING-SUM"/>
      <sheetName val="MA"/>
      <sheetName val="Chi tiết cấu tạo giá (2)"/>
      <sheetName val="SUMMARY-HT Thô"/>
      <sheetName val="02.PHAT SINH TANG"/>
      <sheetName val="Tiến độ  Rev1 (phói hợp)"/>
      <sheetName val="kpxlc"/>
      <sheetName val="kpxld"/>
      <sheetName val="VTu"/>
      <sheetName val="PNT-QUOT-#3"/>
      <sheetName val="Unit price"/>
      <sheetName val="DANHMUC"/>
      <sheetName val="DT"/>
      <sheetName val="1.R18 BF"/>
      <sheetName val="A"/>
      <sheetName val="G"/>
      <sheetName val="F-B"/>
      <sheetName val="H-J"/>
      <sheetName val="6.External works-R18"/>
      <sheetName val="電気設備表"/>
      <sheetName val="May"/>
      <sheetName val="Profile"/>
      <sheetName val="bill 3 - D Wall"/>
      <sheetName val="Parem"/>
      <sheetName val="TONG HOP XIN GIA"/>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BQ"/>
      <sheetName val="dtct cong"/>
      <sheetName val="FD"/>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Costmaster"/>
      <sheetName val="MTO REV.2(ARMOR)"/>
      <sheetName val="SP10"/>
      <sheetName val="Gia"/>
      <sheetName val="HRG BHN"/>
      <sheetName val="Bang gia"/>
      <sheetName val="조선용암면"/>
      <sheetName val="Index"/>
      <sheetName val="tong_du_toan1"/>
      <sheetName val="Level_2"/>
      <sheetName val="Bảng_mã_VT1"/>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현장별"/>
      <sheetName val="대가목록"/>
      <sheetName val="TEN CONG TRINH"/>
      <sheetName val="D+W"/>
      <sheetName val="INFOR-ST"/>
      <sheetName val="BechLab"/>
      <sheetName val="Rates"/>
      <sheetName val="HE SO DIEU CHINH"/>
      <sheetName val="MTO_REV_2(ARMOR)"/>
      <sheetName val="TEN_CONG_TRINH"/>
      <sheetName val="영업소실적"/>
      <sheetName val="SH-F"/>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daf-3(OK)"/>
      <sheetName val="daf-7(OK)"/>
      <sheetName val="Cash Flow"/>
      <sheetName val="Yield"/>
      <sheetName val="8521"/>
      <sheetName val="Cover (x)"/>
      <sheetName val="SORT"/>
      <sheetName val="Cor Apt"/>
      <sheetName val="수로교총재료집계"/>
      <sheetName val="7월천안현장 집계표"/>
      <sheetName val="장비.자재"/>
      <sheetName val="장비명세서"/>
      <sheetName val=" 노무집계"/>
      <sheetName val="일용노무비"/>
      <sheetName val="CPBTXM-THUONG"/>
      <sheetName val="VCV-BE-TONG"/>
      <sheetName val="KLDT DIEN"/>
      <sheetName val="PTVT DIEN"/>
      <sheetName val="하중계산"/>
      <sheetName val="6.단면검토"/>
      <sheetName val="단가산출총괄표"/>
      <sheetName val="상세"/>
      <sheetName val="노임단가기준"/>
      <sheetName val="터파기_x0000__x0000_료"/>
      <sheetName val="수주현황2월"/>
      <sheetName val="출력표-본사"/>
      <sheetName val="물가"/>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토공유동표"/>
      <sheetName val="강관 및 부속"/>
      <sheetName val="2월 노임대장"/>
      <sheetName val="현관비DATA"/>
      <sheetName val="시중노임"/>
      <sheetName val="적정심사"/>
      <sheetName val="설계서"/>
      <sheetName val="TOTAL3"/>
      <sheetName val="BEND LOSS"/>
      <sheetName val="울산자금"/>
      <sheetName val="설비비3"/>
      <sheetName val="기계경비집계"/>
      <sheetName val="SLAB"/>
      <sheetName val="소분류목록"/>
      <sheetName val="Output"/>
      <sheetName val="기자재수량"/>
      <sheetName val="DB구축"/>
      <sheetName val="건축일"/>
      <sheetName val="수납장배치도"/>
      <sheetName val="본실행경비"/>
      <sheetName val="경비2내역"/>
      <sheetName val="노원열병합  건축공사기성내역서"/>
      <sheetName val="REACTION(USE평시)"/>
      <sheetName val="REACTION(USD지진시)"/>
      <sheetName val="산근1"/>
      <sheetName val="노무"/>
      <sheetName val="2@ BOX"/>
      <sheetName val="비탈면보호공수량산출"/>
      <sheetName val="배수관토공"/>
      <sheetName val="맨홀접합조서"/>
      <sheetName val="L_RPTB~1"/>
      <sheetName val="PIPE(UG)내역"/>
      <sheetName val="5-3.지급자재수불현황"/>
      <sheetName val="단가산출 (2)"/>
      <sheetName val="타공종포장공제집계표"/>
      <sheetName val="피벗테이블데이터분석"/>
      <sheetName val="선금급신청서"/>
      <sheetName val="설비비4"/>
      <sheetName val="48일위"/>
      <sheetName val="STAND20"/>
      <sheetName val="준공정산보고서"/>
      <sheetName val="계획집계"/>
      <sheetName val="부대"/>
      <sheetName val="도로구조물산근"/>
      <sheetName val="터파기"/>
      <sheetName val="관로수량총괄집계표"/>
      <sheetName val="L집(수평부)"/>
      <sheetName val="L집(성토부)"/>
      <sheetName val="공틀공사"/>
      <sheetName val="개소별수량산출"/>
      <sheetName val="공통"/>
      <sheetName val="유리"/>
      <sheetName val="가시설단위수량"/>
      <sheetName val="옹벽1"/>
      <sheetName val="건축(을)"/>
      <sheetName val="산거각호표"/>
      <sheetName val="자단"/>
      <sheetName val="기성부분액내역서(국고)"/>
      <sheetName val="SKETCH"/>
      <sheetName val="E총"/>
      <sheetName val="견적기준"/>
      <sheetName val="FPA"/>
      <sheetName val="순수개발"/>
      <sheetName val="인건-측정"/>
      <sheetName val="A1"/>
      <sheetName val="11"/>
      <sheetName val="배력철근"/>
      <sheetName val="변수2"/>
      <sheetName val="저항"/>
      <sheetName val="내역(중앙)"/>
      <sheetName val="내역(창신)"/>
      <sheetName val="설치자재"/>
      <sheetName val="단중"/>
      <sheetName val="터파기_x005f_x0000__x005f_x0000_료"/>
      <sheetName val="본공사"/>
      <sheetName val="01AC"/>
      <sheetName val="도로포장면적산출(1)"/>
      <sheetName val="건축토목내역"/>
      <sheetName val="단가산출_(2)"/>
      <sheetName val="우수관연장및터파기고"/>
      <sheetName val="FB25JN"/>
      <sheetName val="보완토적"/>
      <sheetName val="설계변경내역서"/>
      <sheetName val="역T형옹벽단위수량"/>
      <sheetName val="공사내역(2003년)"/>
      <sheetName val="CCS"/>
      <sheetName val="수로교"/>
      <sheetName val="슬래브(PF)(하류)"/>
      <sheetName val="상수구조화편집부표"/>
      <sheetName val="토공계산서(부체도로)"/>
      <sheetName val="구조물토적"/>
      <sheetName val="중간부"/>
      <sheetName val="CAL(1)."/>
      <sheetName val="날개수량1.5"/>
      <sheetName val="지수적용공사비내역서"/>
      <sheetName val="심사"/>
      <sheetName val=" "/>
      <sheetName val="견적산출"/>
      <sheetName val="3.1.1 마루높이결정"/>
      <sheetName val="콘_재료분리(1)"/>
      <sheetName val="내역-1"/>
      <sheetName val="샤워실위생"/>
      <sheetName val="교량전기"/>
      <sheetName val="기성 (2)"/>
      <sheetName val="실행갑지"/>
      <sheetName val="상하차비용(기계상차)"/>
      <sheetName val="수간보호"/>
      <sheetName val="운반비"/>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CABLE SIZE-1"/>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19990101-엑셀1"/>
      <sheetName val="설계명_x0000_⃇"/>
      <sheetName val="설계명Ć_x0000_"/>
      <sheetName val="진급관련DATA"/>
      <sheetName val="0417"/>
      <sheetName val="표준건축비"/>
      <sheetName val="총 괄 표"/>
      <sheetName val="가압장구체수량산출서"/>
      <sheetName val="자재단가표"/>
      <sheetName val="봉양~조차장간고하개명(신설)"/>
      <sheetName val="공작물조직표(용배수)"/>
      <sheetName val="2-1.수_x0000__x0000__x0005__x0000_ᓠ"/>
      <sheetName val="2-1.수_x0000__x0000__x0005__x0000_䙐"/>
      <sheetName val="2-1.수_x0000__x0000__x0005__x0000_鰠"/>
      <sheetName val="투찰(하수)"/>
      <sheetName val="96노임기준"/>
      <sheetName val="경비산출"/>
      <sheetName val="시멘트"/>
      <sheetName val="준공공사 계"/>
      <sheetName val="코드정보"/>
      <sheetName val="대기업"/>
      <sheetName val="단가&amp;공율표"/>
      <sheetName val="간접경상비"/>
      <sheetName val="무시"/>
      <sheetName val="TIE-INS"/>
      <sheetName val="적용률"/>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Cấu tạo giá"/>
      <sheetName val="XXXXXX"/>
      <sheetName val="조도"/>
      <sheetName val="동력"/>
      <sheetName val="변압기"/>
      <sheetName val="발전기"/>
      <sheetName val="간선"/>
      <sheetName val="도체종-상수표"/>
      <sheetName val="Sheet8"/>
      <sheetName val="Sheet11"/>
      <sheetName val="Sheet12"/>
      <sheetName val="전기자료"/>
      <sheetName val="DUT-BAT1"/>
      <sheetName val="GEN"/>
      <sheetName val="1.폐기물집계표"/>
      <sheetName val="현금및현금등가물1"/>
      <sheetName val="지장물총괄표"/>
      <sheetName val="제수"/>
      <sheetName val="Total Progress (2)"/>
      <sheetName val="암거공"/>
      <sheetName val="성곽내역서"/>
      <sheetName val="Project Brief"/>
      <sheetName val="AILC004"/>
      <sheetName val="STRA2"/>
      <sheetName val="화산경계"/>
      <sheetName val="BLOCK(1)"/>
      <sheetName val="Hydrant"/>
      <sheetName val="计算稿"/>
      <sheetName val="documentation"/>
      <sheetName val="매원개착터널총괄"/>
      <sheetName val="출력"/>
      <sheetName val="근로자명단"/>
      <sheetName val="친환경주택"/>
      <sheetName val="6.7현장운영"/>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작성"/>
      <sheetName val="적요"/>
      <sheetName val="식생블럭"/>
      <sheetName val="용소리교"/>
      <sheetName val="전통건설"/>
      <sheetName val="49"/>
      <sheetName val="전력간선(신설)"/>
      <sheetName val="위치"/>
      <sheetName val="기초입력 DATA"/>
      <sheetName val="포장공총괄수량집계표"/>
      <sheetName val="판매시설"/>
      <sheetName val="길어깨단위"/>
      <sheetName val="역T형옹벽(3.0)"/>
      <sheetName val="keyword"/>
      <sheetName val="절대건들지마시오"/>
      <sheetName val="케이블트레이"/>
      <sheetName val="토목내역서(변경1)"/>
      <sheetName val="6_단면검토"/>
      <sheetName val="1_폐기물집계표"/>
      <sheetName val="7월천안현장_집계표"/>
      <sheetName val="장비_자재"/>
      <sheetName val="_노무집계"/>
      <sheetName val="산출(변경후)"/>
      <sheetName val="보온자"/>
      <sheetName val="2007기계경비산출표"/>
      <sheetName val="부재예실1월"/>
      <sheetName val="98지급계획"/>
      <sheetName val="자금입금"/>
      <sheetName val="제조노임"/>
      <sheetName val="대전(세창동_x0000_"/>
      <sheetName val=" 토목 처리장도급내역서 "/>
      <sheetName val="수목보호틀연장조서"/>
      <sheetName val="콘크리트포장철거"/>
      <sheetName val="TOTAL1"/>
      <sheetName val="공종검토(1순위4공종)"/>
      <sheetName val="공종검토(4순위8공종) "/>
      <sheetName val="공종검토(7순위3공종)"/>
      <sheetName val="공종검토(8순위9공종)"/>
      <sheetName val="공종검토(27순위24공종)"/>
      <sheetName val="제원입력"/>
      <sheetName val="기구조직"/>
      <sheetName val="자금청구"/>
      <sheetName val="투찰내역서"/>
      <sheetName val="sand토적"/>
      <sheetName val="수목데이타"/>
      <sheetName val="분기관표식단위수량"/>
      <sheetName val="받이700"/>
      <sheetName val="재"/>
      <sheetName val="자"/>
      <sheetName val="99 조정금액"/>
      <sheetName val="신평리 권리자명부"/>
      <sheetName val="동일리 권리자명부"/>
      <sheetName val="5정거장"/>
      <sheetName val="1-3길내기"/>
      <sheetName val="토목수량(공정)"/>
      <sheetName val="新철폐복2"/>
      <sheetName val="新철폐복3"/>
      <sheetName val="주공기준"/>
      <sheetName val="Macro(조도)"/>
      <sheetName val="신대방33(적용)"/>
      <sheetName val="터널패턴구성"/>
      <sheetName val="실적(휴양)"/>
      <sheetName val="말고개터널조명전압강하"/>
      <sheetName val="부관맨홀조서"/>
      <sheetName val="면적평당공사비"/>
      <sheetName val="면적입력"/>
      <sheetName val="터널전기"/>
      <sheetName val="망미"/>
      <sheetName val="상촌2교-일반수량집계"/>
      <sheetName val="퍼스트"/>
      <sheetName val="산출근거 (2)"/>
      <sheetName val="집계표 (2)"/>
      <sheetName val="SPARE PART"/>
      <sheetName val="일위대가ၒ_x0000__x0000__x0000_"/>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sheetData sheetId="608"/>
      <sheetData sheetId="609"/>
      <sheetData sheetId="610"/>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ow r="1">
          <cell r="A1" t="str">
            <v>시멘트,모래,자갈 산출표</v>
          </cell>
        </row>
      </sheetData>
      <sheetData sheetId="680">
        <row r="1">
          <cell r="A1" t="str">
            <v>시멘트,모래,자갈 산출표</v>
          </cell>
        </row>
      </sheetData>
      <sheetData sheetId="681">
        <row r="1">
          <cell r="A1" t="str">
            <v>시멘트,모래,자갈 산출표</v>
          </cell>
        </row>
      </sheetData>
      <sheetData sheetId="682">
        <row r="1">
          <cell r="A1" t="str">
            <v>시멘트,모래,자갈 산출표</v>
          </cell>
        </row>
      </sheetData>
      <sheetData sheetId="683">
        <row r="1">
          <cell r="A1" t="str">
            <v>시멘트,모래,자갈 산출표</v>
          </cell>
        </row>
      </sheetData>
      <sheetData sheetId="684">
        <row r="1">
          <cell r="A1" t="str">
            <v>시멘트,모래,자갈 산출표</v>
          </cell>
        </row>
      </sheetData>
      <sheetData sheetId="685">
        <row r="1">
          <cell r="A1" t="str">
            <v>시멘트,모래,자갈 산출표</v>
          </cell>
        </row>
      </sheetData>
      <sheetData sheetId="686">
        <row r="1">
          <cell r="A1" t="str">
            <v>시멘트,모래,자갈 산출표</v>
          </cell>
        </row>
      </sheetData>
      <sheetData sheetId="687">
        <row r="1">
          <cell r="A1" t="str">
            <v>시멘트,모래,자갈 산출표</v>
          </cell>
        </row>
      </sheetData>
      <sheetData sheetId="688">
        <row r="1">
          <cell r="A1" t="str">
            <v>시멘트,모래,자갈 산출표</v>
          </cell>
        </row>
      </sheetData>
      <sheetData sheetId="689">
        <row r="1">
          <cell r="A1" t="str">
            <v>시멘트,모래,자갈 산출표</v>
          </cell>
        </row>
      </sheetData>
      <sheetData sheetId="690">
        <row r="1">
          <cell r="A1" t="str">
            <v>시멘트,모래,자갈 산출표</v>
          </cell>
        </row>
      </sheetData>
      <sheetData sheetId="691">
        <row r="1">
          <cell r="A1" t="str">
            <v>시멘트,모래,자갈 산출표</v>
          </cell>
        </row>
      </sheetData>
      <sheetData sheetId="692">
        <row r="1">
          <cell r="A1" t="str">
            <v>시멘트,모래,자갈 산출표</v>
          </cell>
        </row>
      </sheetData>
      <sheetData sheetId="693">
        <row r="1">
          <cell r="A1" t="str">
            <v>시멘트,모래,자갈 산출표</v>
          </cell>
        </row>
      </sheetData>
      <sheetData sheetId="694">
        <row r="1">
          <cell r="A1" t="str">
            <v>시멘트,모래,자갈 산출표</v>
          </cell>
        </row>
      </sheetData>
      <sheetData sheetId="695">
        <row r="1">
          <cell r="A1" t="str">
            <v>시멘트,모래,자갈 산출표</v>
          </cell>
        </row>
      </sheetData>
      <sheetData sheetId="696"/>
      <sheetData sheetId="697">
        <row r="1">
          <cell r="A1" t="str">
            <v>시멘트,모래,자갈 산출표</v>
          </cell>
        </row>
      </sheetData>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ow r="1">
          <cell r="A1" t="str">
            <v>시멘트,모래,자갈 산출표</v>
          </cell>
        </row>
      </sheetData>
      <sheetData sheetId="739">
        <row r="1">
          <cell r="A1" t="str">
            <v>시멘트,모래,자갈 산출표</v>
          </cell>
        </row>
      </sheetData>
      <sheetData sheetId="740">
        <row r="1">
          <cell r="A1" t="str">
            <v>시멘트,모래,자갈 산출표</v>
          </cell>
        </row>
      </sheetData>
      <sheetData sheetId="741">
        <row r="1">
          <cell r="A1" t="str">
            <v>시멘트,모래,자갈 산출표</v>
          </cell>
        </row>
      </sheetData>
      <sheetData sheetId="742">
        <row r="1">
          <cell r="A1" t="str">
            <v>시멘트,모래,자갈 산출표</v>
          </cell>
        </row>
      </sheetData>
      <sheetData sheetId="743">
        <row r="1">
          <cell r="A1" t="str">
            <v>시멘트,모래,자갈 산출표</v>
          </cell>
        </row>
      </sheetData>
      <sheetData sheetId="744">
        <row r="1">
          <cell r="A1" t="str">
            <v>시멘트,모래,자갈 산출표</v>
          </cell>
        </row>
      </sheetData>
      <sheetData sheetId="745">
        <row r="1">
          <cell r="A1" t="str">
            <v>시멘트,모래,자갈 산출표</v>
          </cell>
        </row>
      </sheetData>
      <sheetData sheetId="746"/>
      <sheetData sheetId="747"/>
      <sheetData sheetId="748"/>
      <sheetData sheetId="749">
        <row r="1">
          <cell r="A1" t="str">
            <v>시멘트,모래,자갈 산출표</v>
          </cell>
        </row>
      </sheetData>
      <sheetData sheetId="750">
        <row r="1">
          <cell r="A1" t="str">
            <v>시멘트,모래,자갈 산출표</v>
          </cell>
        </row>
      </sheetData>
      <sheetData sheetId="751"/>
      <sheetData sheetId="752"/>
      <sheetData sheetId="753"/>
      <sheetData sheetId="754"/>
      <sheetData sheetId="755"/>
      <sheetData sheetId="756"/>
      <sheetData sheetId="757">
        <row r="1">
          <cell r="A1" t="str">
            <v>시멘트,모래,자갈 산출표</v>
          </cell>
        </row>
      </sheetData>
      <sheetData sheetId="758">
        <row r="1">
          <cell r="A1" t="str">
            <v>시멘트,모래,자갈 산출표</v>
          </cell>
        </row>
      </sheetData>
      <sheetData sheetId="759">
        <row r="1">
          <cell r="A1" t="str">
            <v>시멘트,모래,자갈 산출표</v>
          </cell>
        </row>
      </sheetData>
      <sheetData sheetId="760">
        <row r="1">
          <cell r="A1" t="str">
            <v>시멘트,모래,자갈 산출표</v>
          </cell>
        </row>
      </sheetData>
      <sheetData sheetId="761">
        <row r="1">
          <cell r="A1" t="str">
            <v>시멘트,모래,자갈 산출표</v>
          </cell>
        </row>
      </sheetData>
      <sheetData sheetId="762">
        <row r="1">
          <cell r="A1" t="str">
            <v>시멘트,모래,자갈 산출표</v>
          </cell>
        </row>
      </sheetData>
      <sheetData sheetId="763">
        <row r="1">
          <cell r="A1" t="str">
            <v>시멘트,모래,자갈 산출표</v>
          </cell>
        </row>
      </sheetData>
      <sheetData sheetId="764">
        <row r="1">
          <cell r="A1" t="str">
            <v>시멘트,모래,자갈 산출표</v>
          </cell>
        </row>
      </sheetData>
      <sheetData sheetId="765">
        <row r="1">
          <cell r="A1" t="str">
            <v>시멘트,모래,자갈 산출표</v>
          </cell>
        </row>
      </sheetData>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1">
          <cell r="A1" t="str">
            <v>시멘트,모래,자갈 산출표</v>
          </cell>
        </row>
      </sheetData>
      <sheetData sheetId="1040">
        <row r="1">
          <cell r="A1" t="str">
            <v>시멘트,모래,자갈 산출표</v>
          </cell>
        </row>
      </sheetData>
      <sheetData sheetId="1041">
        <row r="1">
          <cell r="A1" t="str">
            <v>시멘트,모래,자갈 산출표</v>
          </cell>
        </row>
      </sheetData>
      <sheetData sheetId="1042">
        <row r="1">
          <cell r="A1" t="str">
            <v>시멘트,모래,자갈 산출표</v>
          </cell>
        </row>
      </sheetData>
      <sheetData sheetId="1043">
        <row r="1">
          <cell r="A1" t="str">
            <v>시멘트,모래,자갈 산출표</v>
          </cell>
        </row>
      </sheetData>
      <sheetData sheetId="1044">
        <row r="1">
          <cell r="A1" t="str">
            <v>시멘트,모래,자갈 산출표</v>
          </cell>
        </row>
      </sheetData>
      <sheetData sheetId="1045">
        <row r="1">
          <cell r="A1" t="str">
            <v>시멘트,모래,자갈 산출표</v>
          </cell>
        </row>
      </sheetData>
      <sheetData sheetId="1046">
        <row r="1">
          <cell r="A1" t="str">
            <v>시멘트,모래,자갈 산출표</v>
          </cell>
        </row>
      </sheetData>
      <sheetData sheetId="1047">
        <row r="1">
          <cell r="A1" t="str">
            <v>시멘트,모래,자갈 산출표</v>
          </cell>
        </row>
      </sheetData>
      <sheetData sheetId="1048">
        <row r="1">
          <cell r="A1" t="str">
            <v>시멘트,모래,자갈 산출표</v>
          </cell>
        </row>
      </sheetData>
      <sheetData sheetId="1049">
        <row r="1">
          <cell r="A1" t="str">
            <v>시멘트,모래,자갈 산출표</v>
          </cell>
        </row>
      </sheetData>
      <sheetData sheetId="1050">
        <row r="1">
          <cell r="A1" t="str">
            <v>시멘트,모래,자갈 산출표</v>
          </cell>
        </row>
      </sheetData>
      <sheetData sheetId="1051">
        <row r="1">
          <cell r="A1" t="str">
            <v>시멘트,모래,자갈 산출표</v>
          </cell>
        </row>
      </sheetData>
      <sheetData sheetId="1052">
        <row r="1">
          <cell r="A1" t="str">
            <v>시멘트,모래,자갈 산출표</v>
          </cell>
        </row>
      </sheetData>
      <sheetData sheetId="1053">
        <row r="1">
          <cell r="A1" t="str">
            <v>시멘트,모래,자갈 산출표</v>
          </cell>
        </row>
      </sheetData>
      <sheetData sheetId="1054">
        <row r="1">
          <cell r="A1" t="str">
            <v>시멘트,모래,자갈 산출표</v>
          </cell>
        </row>
      </sheetData>
      <sheetData sheetId="1055">
        <row r="1">
          <cell r="A1" t="str">
            <v>시멘트,모래,자갈 산출표</v>
          </cell>
        </row>
      </sheetData>
      <sheetData sheetId="1056">
        <row r="1">
          <cell r="A1" t="str">
            <v>시멘트,모래,자갈 산출표</v>
          </cell>
        </row>
      </sheetData>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ow r="1">
          <cell r="A1" t="str">
            <v>시멘트,모래,자갈 산출표</v>
          </cell>
        </row>
      </sheetData>
      <sheetData sheetId="1919">
        <row r="1">
          <cell r="A1" t="str">
            <v>시멘트,모래,자갈 산출표</v>
          </cell>
        </row>
      </sheetData>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ow r="1">
          <cell r="A1" t="str">
            <v>시멘트,모래,자갈 산출표</v>
          </cell>
        </row>
      </sheetData>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ow r="1">
          <cell r="A1" t="str">
            <v>시멘트,모래,자갈 산출표</v>
          </cell>
        </row>
      </sheetData>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ow r="1">
          <cell r="A1" t="str">
            <v>시멘트,모래,자갈 산출표</v>
          </cell>
        </row>
      </sheetData>
      <sheetData sheetId="1978">
        <row r="1">
          <cell r="A1" t="str">
            <v>시멘트,모래,자갈 산출표</v>
          </cell>
        </row>
      </sheetData>
      <sheetData sheetId="1979">
        <row r="1">
          <cell r="A1" t="str">
            <v>시멘트,모래,자갈 산출표</v>
          </cell>
        </row>
      </sheetData>
      <sheetData sheetId="1980">
        <row r="1">
          <cell r="A1" t="str">
            <v>시멘트,모래,자갈 산출표</v>
          </cell>
        </row>
      </sheetData>
      <sheetData sheetId="1981">
        <row r="1">
          <cell r="A1" t="str">
            <v>시멘트,모래,자갈 산출표</v>
          </cell>
        </row>
      </sheetData>
      <sheetData sheetId="1982">
        <row r="1">
          <cell r="A1" t="str">
            <v>시멘트,모래,자갈 산출표</v>
          </cell>
        </row>
      </sheetData>
      <sheetData sheetId="1983">
        <row r="1">
          <cell r="A1" t="str">
            <v>시멘트,모래,자갈 산출표</v>
          </cell>
        </row>
      </sheetData>
      <sheetData sheetId="1984">
        <row r="1">
          <cell r="A1" t="str">
            <v>시멘트,모래,자갈 산출표</v>
          </cell>
        </row>
      </sheetData>
      <sheetData sheetId="1985">
        <row r="1">
          <cell r="A1" t="str">
            <v>시멘트,모래,자갈 산출표</v>
          </cell>
        </row>
      </sheetData>
      <sheetData sheetId="1986">
        <row r="1">
          <cell r="A1" t="str">
            <v>시멘트,모래,자갈 산출표</v>
          </cell>
        </row>
      </sheetData>
      <sheetData sheetId="1987">
        <row r="1">
          <cell r="A1" t="str">
            <v>시멘트,모래,자갈 산출표</v>
          </cell>
        </row>
      </sheetData>
      <sheetData sheetId="1988">
        <row r="1">
          <cell r="A1" t="str">
            <v>시멘트,모래,자갈 산출표</v>
          </cell>
        </row>
      </sheetData>
      <sheetData sheetId="1989">
        <row r="1">
          <cell r="A1" t="str">
            <v>시멘트,모래,자갈 산출표</v>
          </cell>
        </row>
      </sheetData>
      <sheetData sheetId="1990">
        <row r="1">
          <cell r="A1" t="str">
            <v>시멘트,모래,자갈 산출표</v>
          </cell>
        </row>
      </sheetData>
      <sheetData sheetId="1991" refreshError="1"/>
      <sheetData sheetId="1992" refreshError="1"/>
      <sheetData sheetId="1993" refreshError="1"/>
      <sheetData sheetId="1994" refreshError="1"/>
      <sheetData sheetId="1995" refreshError="1"/>
      <sheetData sheetId="1996" refreshError="1"/>
      <sheetData sheetId="1997">
        <row r="1">
          <cell r="A1" t="str">
            <v>시멘트,모래,자갈 산출표</v>
          </cell>
        </row>
      </sheetData>
      <sheetData sheetId="1998"/>
      <sheetData sheetId="1999"/>
      <sheetData sheetId="2000"/>
      <sheetData sheetId="2001"/>
      <sheetData sheetId="2002">
        <row r="1">
          <cell r="A1" t="str">
            <v>시멘트,모래,자갈 산출표</v>
          </cell>
        </row>
      </sheetData>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sheetData sheetId="2104"/>
      <sheetData sheetId="2105"/>
      <sheetData sheetId="2106"/>
      <sheetData sheetId="2107"/>
      <sheetData sheetId="2108" refreshError="1"/>
      <sheetData sheetId="2109" refreshError="1"/>
      <sheetData sheetId="2110" refreshError="1"/>
      <sheetData sheetId="2111" refreshError="1"/>
      <sheetData sheetId="2112"/>
      <sheetData sheetId="2113"/>
      <sheetData sheetId="2114" refreshError="1"/>
      <sheetData sheetId="2115"/>
      <sheetData sheetId="2116"/>
      <sheetData sheetId="2117"/>
      <sheetData sheetId="2118" refreshError="1"/>
      <sheetData sheetId="2119"/>
      <sheetData sheetId="2120"/>
      <sheetData sheetId="2121"/>
      <sheetData sheetId="2122"/>
      <sheetData sheetId="2123"/>
      <sheetData sheetId="2124"/>
      <sheetData sheetId="2125" refreshError="1"/>
      <sheetData sheetId="2126"/>
      <sheetData sheetId="2127"/>
      <sheetData sheetId="2128"/>
      <sheetData sheetId="2129" refreshError="1"/>
      <sheetData sheetId="2130" refreshError="1"/>
      <sheetData sheetId="2131"/>
      <sheetData sheetId="2132" refreshError="1"/>
      <sheetData sheetId="2133" refreshError="1"/>
      <sheetData sheetId="2134" refreshError="1"/>
      <sheetData sheetId="2135" refreshError="1"/>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row r="1">
          <cell r="A1" t="str">
            <v>시멘트,모래,자갈 산출표</v>
          </cell>
        </row>
      </sheetData>
      <sheetData sheetId="2495"/>
      <sheetData sheetId="2496"/>
      <sheetData sheetId="2497">
        <row r="1">
          <cell r="A1" t="str">
            <v>시멘트,모래,자갈 산출표</v>
          </cell>
        </row>
      </sheetData>
      <sheetData sheetId="2498">
        <row r="1">
          <cell r="A1" t="str">
            <v>시멘트,모래,자갈 산출표</v>
          </cell>
        </row>
      </sheetData>
      <sheetData sheetId="2499"/>
      <sheetData sheetId="2500"/>
      <sheetData sheetId="2501"/>
      <sheetData sheetId="2502"/>
      <sheetData sheetId="2503"/>
      <sheetData sheetId="2504">
        <row r="1">
          <cell r="A1" t="str">
            <v>시멘트,모래,자갈 산출표</v>
          </cell>
        </row>
      </sheetData>
      <sheetData sheetId="2505"/>
      <sheetData sheetId="2506"/>
      <sheetData sheetId="2507"/>
      <sheetData sheetId="2508"/>
      <sheetData sheetId="2509"/>
      <sheetData sheetId="2510"/>
      <sheetData sheetId="2511"/>
      <sheetData sheetId="2512">
        <row r="1">
          <cell r="A1" t="str">
            <v>시멘트,모래,자갈 산출표</v>
          </cell>
        </row>
      </sheetData>
      <sheetData sheetId="2513"/>
      <sheetData sheetId="2514"/>
      <sheetData sheetId="2515"/>
      <sheetData sheetId="2516">
        <row r="1">
          <cell r="A1" t="str">
            <v>시멘트,모래,자갈 산출표</v>
          </cell>
        </row>
      </sheetData>
      <sheetData sheetId="2517"/>
      <sheetData sheetId="2518"/>
      <sheetData sheetId="2519"/>
      <sheetData sheetId="2520"/>
      <sheetData sheetId="2521">
        <row r="1">
          <cell r="A1" t="str">
            <v>시멘트,모래,자갈 산출표</v>
          </cell>
        </row>
      </sheetData>
      <sheetData sheetId="2522"/>
      <sheetData sheetId="2523">
        <row r="1">
          <cell r="A1" t="str">
            <v>시멘트,모래,자갈 산출표</v>
          </cell>
        </row>
      </sheetData>
      <sheetData sheetId="2524">
        <row r="1">
          <cell r="A1" t="str">
            <v>시멘트,모래,자갈 산출표</v>
          </cell>
        </row>
      </sheetData>
      <sheetData sheetId="2525">
        <row r="1">
          <cell r="A1" t="str">
            <v>시멘트,모래,자갈 산출표</v>
          </cell>
        </row>
      </sheetData>
      <sheetData sheetId="2526">
        <row r="1">
          <cell r="A1" t="str">
            <v>시멘트,모래,자갈 산출표</v>
          </cell>
        </row>
      </sheetData>
      <sheetData sheetId="2527">
        <row r="1">
          <cell r="A1" t="str">
            <v>시멘트,모래,자갈 산출표</v>
          </cell>
        </row>
      </sheetData>
      <sheetData sheetId="2528">
        <row r="1">
          <cell r="A1" t="str">
            <v>시멘트,모래,자갈 산출표</v>
          </cell>
        </row>
      </sheetData>
      <sheetData sheetId="2529">
        <row r="1">
          <cell r="A1" t="str">
            <v>시멘트,모래,자갈 산출표</v>
          </cell>
        </row>
      </sheetData>
      <sheetData sheetId="2530">
        <row r="1">
          <cell r="A1" t="str">
            <v>시멘트,모래,자갈 산출표</v>
          </cell>
        </row>
      </sheetData>
      <sheetData sheetId="2531"/>
      <sheetData sheetId="2532">
        <row r="1">
          <cell r="A1" t="str">
            <v>시멘트,모래,자갈 산출표</v>
          </cell>
        </row>
      </sheetData>
      <sheetData sheetId="2533"/>
      <sheetData sheetId="2534">
        <row r="1">
          <cell r="A1" t="str">
            <v>시멘트,모래,자갈 산출표</v>
          </cell>
        </row>
      </sheetData>
      <sheetData sheetId="2535">
        <row r="1">
          <cell r="A1" t="str">
            <v>시멘트,모래,자갈 산출표</v>
          </cell>
        </row>
      </sheetData>
      <sheetData sheetId="2536">
        <row r="1">
          <cell r="A1" t="str">
            <v>시멘트,모래,자갈 산출표</v>
          </cell>
        </row>
      </sheetData>
      <sheetData sheetId="2537">
        <row r="1">
          <cell r="A1" t="str">
            <v>시멘트,모래,자갈 산출표</v>
          </cell>
        </row>
      </sheetData>
      <sheetData sheetId="2538"/>
      <sheetData sheetId="2539"/>
      <sheetData sheetId="2540"/>
      <sheetData sheetId="2541">
        <row r="1">
          <cell r="A1" t="str">
            <v>시멘트,모래,자갈 산출표</v>
          </cell>
        </row>
      </sheetData>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sheetData sheetId="2554"/>
      <sheetData sheetId="2555">
        <row r="1">
          <cell r="A1" t="str">
            <v>시멘트,모래,자갈 산출표</v>
          </cell>
        </row>
      </sheetData>
      <sheetData sheetId="2556"/>
      <sheetData sheetId="2557"/>
      <sheetData sheetId="2558"/>
      <sheetData sheetId="2559">
        <row r="1">
          <cell r="A1" t="str">
            <v>시멘트,모래,자갈 산출표</v>
          </cell>
        </row>
      </sheetData>
      <sheetData sheetId="2560">
        <row r="1">
          <cell r="A1" t="str">
            <v>시멘트,모래,자갈 산출표</v>
          </cell>
        </row>
      </sheetData>
      <sheetData sheetId="2561">
        <row r="1">
          <cell r="A1" t="str">
            <v>시멘트,모래,자갈 산출표</v>
          </cell>
        </row>
      </sheetData>
      <sheetData sheetId="2562">
        <row r="1">
          <cell r="A1" t="str">
            <v>시멘트,모래,자갈 산출표</v>
          </cell>
        </row>
      </sheetData>
      <sheetData sheetId="2563">
        <row r="1">
          <cell r="A1" t="str">
            <v>시멘트,모래,자갈 산출표</v>
          </cell>
        </row>
      </sheetData>
      <sheetData sheetId="2564">
        <row r="1">
          <cell r="A1" t="str">
            <v>시멘트,모래,자갈 산출표</v>
          </cell>
        </row>
      </sheetData>
      <sheetData sheetId="2565">
        <row r="1">
          <cell r="A1" t="str">
            <v>시멘트,모래,자갈 산출표</v>
          </cell>
        </row>
      </sheetData>
      <sheetData sheetId="2566">
        <row r="1">
          <cell r="A1" t="str">
            <v>시멘트,모래,자갈 산출표</v>
          </cell>
        </row>
      </sheetData>
      <sheetData sheetId="2567" refreshError="1"/>
      <sheetData sheetId="2568" refreshError="1"/>
      <sheetData sheetId="2569" refreshError="1"/>
      <sheetData sheetId="2570" refreshError="1"/>
      <sheetData sheetId="2571" refreshError="1"/>
      <sheetData sheetId="2572" refreshError="1"/>
      <sheetData sheetId="2573" refreshError="1"/>
      <sheetData sheetId="2574"/>
      <sheetData sheetId="2575"/>
      <sheetData sheetId="2576"/>
      <sheetData sheetId="2577"/>
      <sheetData sheetId="2578"/>
      <sheetData sheetId="2579">
        <row r="1">
          <cell r="A1" t="str">
            <v>시멘트,모래,자갈 산출표</v>
          </cell>
        </row>
      </sheetData>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row r="1">
          <cell r="A1" t="str">
            <v>시멘트,모래,자갈 산출표</v>
          </cell>
        </row>
      </sheetData>
      <sheetData sheetId="2664">
        <row r="1">
          <cell r="A1" t="str">
            <v>시멘트,모래,자갈 산출표</v>
          </cell>
        </row>
      </sheetData>
      <sheetData sheetId="2665">
        <row r="1">
          <cell r="A1" t="str">
            <v>시멘트,모래,자갈 산출표</v>
          </cell>
        </row>
      </sheetData>
      <sheetData sheetId="2666">
        <row r="1">
          <cell r="A1" t="str">
            <v>시멘트,모래,자갈 산출표</v>
          </cell>
        </row>
      </sheetData>
      <sheetData sheetId="2667">
        <row r="1">
          <cell r="A1" t="str">
            <v>시멘트,모래,자갈 산출표</v>
          </cell>
        </row>
      </sheetData>
      <sheetData sheetId="2668">
        <row r="1">
          <cell r="A1" t="str">
            <v>시멘트,모래,자갈 산출표</v>
          </cell>
        </row>
      </sheetData>
      <sheetData sheetId="2669">
        <row r="1">
          <cell r="A1" t="str">
            <v>시멘트,모래,자갈 산출표</v>
          </cell>
        </row>
      </sheetData>
      <sheetData sheetId="2670">
        <row r="1">
          <cell r="A1" t="str">
            <v>시멘트,모래,자갈 산출표</v>
          </cell>
        </row>
      </sheetData>
      <sheetData sheetId="2671">
        <row r="1">
          <cell r="A1" t="str">
            <v>시멘트,모래,자갈 산출표</v>
          </cell>
        </row>
      </sheetData>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ow r="1">
          <cell r="A1" t="str">
            <v>시멘트,모래,자갈 산출표</v>
          </cell>
        </row>
      </sheetData>
      <sheetData sheetId="2869">
        <row r="1">
          <cell r="A1" t="str">
            <v>시멘트,모래,자갈 산출표</v>
          </cell>
        </row>
      </sheetData>
      <sheetData sheetId="2870">
        <row r="1">
          <cell r="A1" t="str">
            <v>시멘트,모래,자갈 산출표</v>
          </cell>
        </row>
      </sheetData>
      <sheetData sheetId="2871"/>
      <sheetData sheetId="2872"/>
      <sheetData sheetId="2873"/>
      <sheetData sheetId="2874" refreshError="1"/>
      <sheetData sheetId="2875"/>
      <sheetData sheetId="2876"/>
      <sheetData sheetId="2877"/>
      <sheetData sheetId="2878" refreshError="1"/>
      <sheetData sheetId="2879"/>
      <sheetData sheetId="2880"/>
      <sheetData sheetId="2881"/>
      <sheetData sheetId="2882"/>
      <sheetData sheetId="2883"/>
      <sheetData sheetId="2884"/>
      <sheetData sheetId="2885"/>
      <sheetData sheetId="2886"/>
      <sheetData sheetId="2887"/>
      <sheetData sheetId="2888"/>
      <sheetData sheetId="2889"/>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sheetData sheetId="2952"/>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sheetData sheetId="2988"/>
      <sheetData sheetId="2989"/>
      <sheetData sheetId="2990"/>
      <sheetData sheetId="299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sheetData sheetId="3121" refreshError="1"/>
      <sheetData sheetId="3122" refreshError="1"/>
      <sheetData sheetId="3123" refreshError="1"/>
      <sheetData sheetId="3124"/>
      <sheetData sheetId="3125"/>
      <sheetData sheetId="3126"/>
      <sheetData sheetId="3127"/>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배선로단전요구 (2)"/>
      <sheetName val="도급예산내역서총괄표"/>
      <sheetName val="설계산출기초"/>
      <sheetName val="공사원가계산서"/>
      <sheetName val="콘센트신설"/>
      <sheetName val="고배선로단전요구"/>
      <sheetName val="공사감독 위임기안"/>
      <sheetName val="공사착공계"/>
      <sheetName val="현장대리인계"/>
      <sheetName val="현장대리인위임장"/>
      <sheetName val="공사감독위임장"/>
      <sheetName val="감독각서"/>
      <sheetName val="현장대리인각서"/>
      <sheetName val="예정공정표"/>
      <sheetName val="공사준공계"/>
      <sheetName val="준공검사신청서"/>
      <sheetName val="준공검사원"/>
      <sheetName val="수도증"/>
      <sheetName val="준공검사보고서"/>
      <sheetName val="감독각서 (2)"/>
      <sheetName val="준공조서"/>
      <sheetName val="공사준공여비내역서"/>
      <sheetName val="공사준공재료비내역서"/>
      <sheetName val="준공발생품조서"/>
      <sheetName val="사진첩표지"/>
      <sheetName val="사진첩외부세로"/>
      <sheetName val="사진첩목차"/>
      <sheetName val="공사사진첩"/>
      <sheetName val="총(신설)"/>
      <sheetName val="일위대가"/>
      <sheetName val="설계명세서"/>
      <sheetName val="3.내역서"/>
      <sheetName val="단가"/>
      <sheetName val="코드"/>
      <sheetName val="요율"/>
      <sheetName val="공정코드"/>
      <sheetName val="48일위"/>
      <sheetName val="DATA"/>
      <sheetName val="내역서"/>
      <sheetName val="골재산출"/>
      <sheetName val="정암서식"/>
      <sheetName val="케이블및전선관규격표"/>
      <sheetName val="공사설계서"/>
      <sheetName val="총(철거)"/>
      <sheetName val="코드(시스템)"/>
      <sheetName val="2000년 공정표"/>
      <sheetName val="수량집계 (2)"/>
      <sheetName val="직노"/>
      <sheetName val="도담구내 개소별 명세"/>
      <sheetName val="봉양~조차장간고하개명(신설)"/>
      <sheetName val="토공사"/>
      <sheetName val="자료입력"/>
      <sheetName val="입찰보고"/>
      <sheetName val="품셈(기초)"/>
      <sheetName val="철거산출근거"/>
      <sheetName val="수량"/>
      <sheetName val="자재단가"/>
      <sheetName val="인공산출"/>
      <sheetName val="CAT_5"/>
      <sheetName val="조명율표"/>
      <sheetName val="총물량표"/>
      <sheetName val="노임"/>
      <sheetName val="지하1층"/>
      <sheetName val="총괄내역서"/>
      <sheetName val="철탑공사"/>
      <sheetName val="개요"/>
      <sheetName val="부대공Ⅱ"/>
      <sheetName val="CABLE"/>
      <sheetName val="손익분석"/>
      <sheetName val="Macro(전선)"/>
      <sheetName val="실행내역"/>
      <sheetName val="지급자재"/>
      <sheetName val="입력자료(노무비)"/>
      <sheetName val="수량집계(CCTV)"/>
      <sheetName val="기성"/>
      <sheetName val="18.궤도재료"/>
      <sheetName val="단가표"/>
      <sheetName val="(C)원내역"/>
      <sheetName val="조경일람"/>
      <sheetName val="갑지1"/>
      <sheetName val="제품"/>
      <sheetName val="48단가산출"/>
      <sheetName val="A-4"/>
      <sheetName val="고배선로단전요구_(2)"/>
      <sheetName val="공사감독_위임기안"/>
      <sheetName val="감독각서_(2)"/>
      <sheetName val="3_내역서"/>
      <sheetName val="2000년_공정표"/>
      <sheetName val="수량집계_(2)"/>
      <sheetName val="도담구내_개소별_명세"/>
      <sheetName val="18_궤도재료"/>
      <sheetName val="단가비교표_공통1"/>
      <sheetName val="설계내역서"/>
      <sheetName val="단가산출"/>
      <sheetName val="200"/>
      <sheetName val="내역서1"/>
      <sheetName val="예산내역서"/>
      <sheetName val="일위대가표"/>
      <sheetName val="교각별철근수량집계표"/>
      <sheetName val="8.PILE  (돌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하조서"/>
      <sheetName val="laroux"/>
      <sheetName val="산출근거 (1)"/>
      <sheetName val="산출근거 (2)"/>
      <sheetName val="전차선로 물량표"/>
      <sheetName val="산출근거 (3)"/>
      <sheetName val="단가비교"/>
      <sheetName val="단가"/>
      <sheetName val="골재산출"/>
      <sheetName val="수량산출서"/>
      <sheetName val="자재단가"/>
      <sheetName val="손익분석"/>
      <sheetName val="내역총괄"/>
      <sheetName val="내역총괄2"/>
      <sheetName val="내역총괄3"/>
      <sheetName val="전선 및 전선관"/>
      <sheetName val="노임단가"/>
      <sheetName val="인건비"/>
      <sheetName val="콘센트신설"/>
      <sheetName val="설계예산서"/>
      <sheetName val="총(철거)"/>
      <sheetName val="공정코드"/>
      <sheetName val="조명율표"/>
      <sheetName val="일반문틀 설치"/>
      <sheetName val="샌딩 에폭시 도장"/>
      <sheetName val="스텐문틀설치"/>
      <sheetName val="자료입력"/>
      <sheetName val="수량산출서 (2)"/>
      <sheetName val="대기업"/>
      <sheetName val="토공사"/>
      <sheetName val="102역사"/>
      <sheetName val="경비공통"/>
      <sheetName val="내역서(2구역)"/>
      <sheetName val="코드일람표"/>
      <sheetName val="평3"/>
      <sheetName val="200"/>
      <sheetName val="SIL98"/>
      <sheetName val="토목수량(공정)"/>
      <sheetName val="DATA"/>
      <sheetName val="갑지"/>
      <sheetName val="LMEBM005"/>
      <sheetName val="인건비 "/>
      <sheetName val="b_balju_cho"/>
      <sheetName val="종단계산"/>
      <sheetName val="노임"/>
      <sheetName val="#REF"/>
      <sheetName val="자단"/>
      <sheetName val="7.일위대가"/>
      <sheetName val="9GNG운반"/>
      <sheetName val="지하1층"/>
      <sheetName val="산출근거"/>
      <sheetName val="부대공Ⅱ"/>
      <sheetName val="표지"/>
      <sheetName val="일위대가"/>
      <sheetName val="1,2공구원가계산서"/>
      <sheetName val="1공구산출내역서"/>
      <sheetName val="총물량표"/>
      <sheetName val="정산내역서"/>
      <sheetName val="약품공급2"/>
      <sheetName val="영창26"/>
      <sheetName val="건축내역"/>
      <sheetName val="직노"/>
      <sheetName val="실행내역"/>
      <sheetName val="원가계산서"/>
      <sheetName val="총괄표"/>
      <sheetName val="가설공사"/>
      <sheetName val="단가비교표_공통1"/>
      <sheetName val="깨기"/>
      <sheetName val="견적대비"/>
      <sheetName val="대공종"/>
      <sheetName val="Y-WORK"/>
      <sheetName val="일위대가표"/>
      <sheetName val="내역서"/>
      <sheetName val="한강운반비"/>
      <sheetName val="일위CODE"/>
      <sheetName val="수량"/>
      <sheetName val="설계명세서"/>
      <sheetName val="케이블및전선관규격표"/>
      <sheetName val="도담구내 개소별 명세"/>
      <sheetName val="공사착공계"/>
      <sheetName val="(C)원내역"/>
      <sheetName val="자분탐상검사보고서"/>
      <sheetName val="철거산출근거"/>
      <sheetName val="점검총괄"/>
      <sheetName val="합천내역"/>
      <sheetName val="케이블"/>
      <sheetName val="O-7"/>
      <sheetName val="기타 정보통신공사"/>
      <sheetName val="18.궤도재료"/>
      <sheetName val="총괄내역서"/>
      <sheetName val="설계내역서"/>
      <sheetName val="코드표"/>
      <sheetName val="건축공사"/>
      <sheetName val="내역"/>
      <sheetName val="재료"/>
      <sheetName val="맨홀수량산출"/>
      <sheetName val="예산변경사항"/>
      <sheetName val="관포설품"/>
      <sheetName val="전기일위대가"/>
      <sheetName val="401"/>
      <sheetName val="N賃率-職"/>
      <sheetName val="입상내역"/>
      <sheetName val="INPUT"/>
      <sheetName val="자재단가표"/>
      <sheetName val="일위대가목록"/>
      <sheetName val="단가산출"/>
      <sheetName val="일위대가목차"/>
      <sheetName val="일위집계"/>
      <sheetName val="반응조"/>
      <sheetName val="집계"/>
      <sheetName val="101동"/>
      <sheetName val="SLAB&quot;1&quot;"/>
      <sheetName val="개요"/>
      <sheetName val="CalcuSheet"/>
      <sheetName val="공사설계서"/>
      <sheetName val="입찰보고"/>
      <sheetName val="입찰안"/>
      <sheetName val="보호"/>
      <sheetName val="층"/>
      <sheetName val="MPS database-Rev0"/>
      <sheetName val="퍼스트"/>
      <sheetName val="예산M11A"/>
      <sheetName val="중기"/>
      <sheetName val="인원계획"/>
      <sheetName val="내역 (2)"/>
      <sheetName val="하수처리장"/>
      <sheetName val="도"/>
      <sheetName val="NYS"/>
      <sheetName val="ABUT수량-A1"/>
      <sheetName val="내역_ver1.0"/>
      <sheetName val="CIVIL4"/>
      <sheetName val="세부내역"/>
      <sheetName val="총괄"/>
      <sheetName val="전기2005"/>
      <sheetName val="통신2005"/>
      <sheetName val="총 원가계산"/>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BASIC (2)"/>
      <sheetName val="수량산출(CCTV)"/>
      <sheetName val="수량_작성"/>
      <sheetName val="요율"/>
      <sheetName val="중(토)"/>
      <sheetName val="검수고1-1층"/>
      <sheetName val="견적서"/>
      <sheetName val="접지수량"/>
      <sheetName val="사다리"/>
      <sheetName val="인공산출"/>
      <sheetName val="A-4"/>
      <sheetName val="단면가정"/>
      <sheetName val="직재"/>
      <sheetName val="거푸집물량"/>
      <sheetName val="갑"/>
      <sheetName val="전기단가조사서"/>
      <sheetName val="골조"/>
      <sheetName val="설계서"/>
      <sheetName val="단가조사"/>
      <sheetName val="조명시설"/>
      <sheetName val="전선or케이블"/>
      <sheetName val="15설계GIS"/>
      <sheetName val="일위대가집계"/>
      <sheetName val="공사개요"/>
      <sheetName val="봉방동근생"/>
      <sheetName val="2.입력sheet"/>
      <sheetName val="산출"/>
      <sheetName val="대치판정"/>
      <sheetName val="Sheet1"/>
      <sheetName val="코드명"/>
      <sheetName val="본공사"/>
      <sheetName val="아산경희980422"/>
      <sheetName val="220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입찰안"/>
      <sheetName val="실행"/>
      <sheetName val="관리"/>
      <sheetName val="표지"/>
      <sheetName val="총괄표"/>
      <sheetName val="집계표"/>
      <sheetName val="내역"/>
      <sheetName val="적격"/>
      <sheetName val="적정"/>
      <sheetName val="평가"/>
      <sheetName val="조사"/>
      <sheetName val="견적"/>
      <sheetName val="견적내역"/>
      <sheetName val="합의서"/>
      <sheetName val="총괄표(설계)"/>
      <sheetName val="내역(설계)"/>
      <sheetName val="기아대교"/>
      <sheetName val="소방"/>
      <sheetName val="하조서"/>
      <sheetName val="I一般比"/>
      <sheetName val="98수문일위"/>
      <sheetName val=""/>
      <sheetName val="조건표"/>
      <sheetName val="일위대가"/>
      <sheetName val="원가"/>
      <sheetName val="조명시설"/>
      <sheetName val="__Your_8d9c0a9c8b_________c___2"/>
      <sheetName val="인사자료총집계"/>
      <sheetName val="노임단가"/>
      <sheetName val="연결임시"/>
      <sheetName val="__Your_8d9c0a9c8b_________c___3"/>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총괄"/>
      <sheetName val="입찰안"/>
      <sheetName val="1.수인터널"/>
      <sheetName val="정부노임단가"/>
      <sheetName val="전신환매도율"/>
      <sheetName val="ABUT수량-A1"/>
      <sheetName val="하조서"/>
      <sheetName val="#REF"/>
      <sheetName val="내역"/>
      <sheetName val="준검 내역서"/>
      <sheetName val="금호"/>
      <sheetName val="배관단가조사서"/>
    </sheetNames>
    <sheetDataSet>
      <sheetData sheetId="0">
        <row r="1">
          <cell r="A1">
            <v>1</v>
          </cell>
        </row>
      </sheetData>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입찰표지"/>
      <sheetName val="총괄표"/>
      <sheetName val="전체내역서"/>
      <sheetName val="전기내역서"/>
      <sheetName val="단가산출"/>
      <sheetName val="자재수량"/>
      <sheetName val="Sheet1"/>
      <sheetName val="Sheet2"/>
      <sheetName val="Sheet3"/>
      <sheetName val="1공구 건정토건 토공"/>
      <sheetName val="1공구 건정토건 철콘"/>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실행철강하도"/>
      <sheetName val="공사개요"/>
      <sheetName val="보도내역 (3)"/>
      <sheetName val="Module1"/>
      <sheetName val="노임단가"/>
      <sheetName val="자재단가"/>
      <sheetName val="Qheet6"/>
      <sheetName val="입찰안"/>
      <sheetName val="준검 내역서"/>
      <sheetName val="산출내역서"/>
      <sheetName val="차액보증"/>
      <sheetName val="#REF"/>
      <sheetName val="내역서"/>
      <sheetName val="자재단가비교표"/>
      <sheetName val="SP-B1"/>
      <sheetName val="갑지"/>
      <sheetName val="주차구획선수량"/>
      <sheetName val="신공항A-9(원가수정)"/>
      <sheetName val="저"/>
      <sheetName val="품의서"/>
      <sheetName val="A-4"/>
      <sheetName val="개요"/>
      <sheetName val="하조서"/>
      <sheetName val="한강운반비"/>
      <sheetName val="데리네이타현황"/>
      <sheetName val="부대tu"/>
      <sheetName val="일위대가"/>
      <sheetName val="내역"/>
      <sheetName val="정부노임단가"/>
      <sheetName val="변경비교-을"/>
      <sheetName val="6공구(당초)"/>
      <sheetName val="가도공"/>
      <sheetName val="서∼군(2)"/>
      <sheetName val="금호"/>
      <sheetName val="98NS-N"/>
      <sheetName val="목차"/>
      <sheetName val="BID"/>
      <sheetName val="재개발"/>
      <sheetName val="소야공정계획표"/>
      <sheetName val="기초코드"/>
      <sheetName val="도급"/>
      <sheetName val="을"/>
      <sheetName val="원형1호맨홀토공수량"/>
      <sheetName val="후다내역"/>
      <sheetName val="대로근거"/>
      <sheetName val="SG"/>
      <sheetName val="1.수인터널"/>
      <sheetName val="SANTOGO"/>
      <sheetName val="토적집계"/>
      <sheetName val="설계예산서"/>
      <sheetName val="갑지(추정)"/>
      <sheetName val="공업용수관로"/>
      <sheetName val="일위대가표"/>
      <sheetName val="토목주소"/>
      <sheetName val="45,46"/>
      <sheetName val="일위(토목)"/>
      <sheetName val="기본단가"/>
      <sheetName val="설 계"/>
      <sheetName val="경비"/>
      <sheetName val="98지급계획"/>
      <sheetName val="대비"/>
      <sheetName val="실행대비"/>
      <sheetName val="입적표"/>
      <sheetName val="시공여유율"/>
      <sheetName val="총괄-1"/>
      <sheetName val="지주설치제원"/>
      <sheetName val="0.0ControlSheet"/>
      <sheetName val="0.1keyAssumption"/>
      <sheetName val="입찰품의서"/>
      <sheetName val="2.대외공문"/>
      <sheetName val="낙찰표"/>
      <sheetName val="EQUIP-H"/>
      <sheetName val="단"/>
      <sheetName val="보할"/>
      <sheetName val="Dae_Jiju"/>
      <sheetName val="Sikje_ingun"/>
      <sheetName val="TREE_D"/>
      <sheetName val="물가시세"/>
      <sheetName val="eq_data"/>
      <sheetName val="Total"/>
      <sheetName val="AS포장복구 "/>
      <sheetName val="TYPE-A"/>
      <sheetName val="건축내역서"/>
      <sheetName val="단가비교표"/>
      <sheetName val="결과조달"/>
      <sheetName val="부대내역"/>
      <sheetName val="초기화면"/>
      <sheetName val="2000년1차"/>
      <sheetName val="6PILE  (돌출)"/>
      <sheetName val="특수선일위대가"/>
      <sheetName val="노임"/>
      <sheetName val="단가산출서"/>
      <sheetName val="DATA"/>
      <sheetName val="중로근거"/>
      <sheetName val="시화점실행"/>
      <sheetName val="맨홀수량"/>
      <sheetName val="전기공사"/>
      <sheetName val="실행내역"/>
      <sheetName val="준공조서갑지"/>
      <sheetName val="실행내역서"/>
      <sheetName val="가시설"/>
      <sheetName val="공통가설"/>
      <sheetName val="설계"/>
      <sheetName val="토사(PE)"/>
      <sheetName val="일위대가(1)"/>
      <sheetName val="입력시트"/>
      <sheetName val="3차준공"/>
      <sheetName val="장비집계"/>
      <sheetName val="원본(갑지)"/>
      <sheetName val="내역(최종본4.5)"/>
      <sheetName val="배수통관(좌)"/>
      <sheetName val="공문(신)"/>
      <sheetName val="DATE"/>
      <sheetName val="N賃率-職"/>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건축내역"/>
      <sheetName val="흥양2교토공집계표"/>
      <sheetName val="A-7-1LINE(수량)"/>
      <sheetName val="Sheet1 (2)"/>
      <sheetName val="상-교대(A1-A2)"/>
      <sheetName val="대치판정"/>
      <sheetName val="인건-측정"/>
      <sheetName val="증감대비"/>
      <sheetName val="입출재고현황 (2)"/>
      <sheetName val="공제구간조서"/>
      <sheetName val="공사비총괄표"/>
      <sheetName val="2000년하반기"/>
      <sheetName val="충주"/>
      <sheetName val="수로단위수량"/>
      <sheetName val="구천"/>
      <sheetName val="접속도로1"/>
      <sheetName val="전체_1설계"/>
      <sheetName val="토공사"/>
      <sheetName val="횡배수관토공수량"/>
      <sheetName val="위치조서"/>
      <sheetName val="APT"/>
      <sheetName val="하수급견적대비"/>
      <sheetName val="ELECTRIC"/>
      <sheetName val="현장관리"/>
      <sheetName val="강교(Sub)"/>
      <sheetName val="몰탈재료산출"/>
      <sheetName val="여과지동"/>
      <sheetName val="기초자료"/>
      <sheetName val="ABUT수량-A1"/>
      <sheetName val="포장공자재집계표"/>
      <sheetName val="9GNG운반"/>
      <sheetName val="광산내역"/>
      <sheetName val="세금자료"/>
      <sheetName val="수문일1"/>
      <sheetName val="type-F"/>
      <sheetName val="간접비"/>
      <sheetName val="기성신청"/>
      <sheetName val="표지"/>
      <sheetName val="1.취수장"/>
      <sheetName val="교대(A1)"/>
      <sheetName val="관일"/>
      <sheetName val="기계내역"/>
      <sheetName val="연결임시"/>
      <sheetName val="공종별산출내역서"/>
      <sheetName val="가격조사서"/>
      <sheetName val="공통부대비"/>
      <sheetName val="인건비"/>
      <sheetName val="직노"/>
      <sheetName val="I一般比"/>
      <sheetName val="을지"/>
      <sheetName val="총괄내역서"/>
      <sheetName val="부하(성남)"/>
      <sheetName val="부하계산서"/>
      <sheetName val="BSD (2)"/>
      <sheetName val="적용대가"/>
      <sheetName val="인건비 "/>
      <sheetName val="4)유동표"/>
      <sheetName val="손익현황"/>
      <sheetName val="현황CODE"/>
      <sheetName val="전기일위대가"/>
      <sheetName val="배관단가조사서"/>
      <sheetName val="전신환매도율"/>
      <sheetName val="집계"/>
      <sheetName val="날개벽(시점좌측)"/>
      <sheetName val="일위대가(계측기설치)"/>
      <sheetName val="토목내역"/>
      <sheetName val="노원열병합  건축공사기성내역서"/>
      <sheetName val="BJJIN"/>
      <sheetName val="STAND20"/>
      <sheetName val="전차선로 물량표"/>
      <sheetName val="자재"/>
      <sheetName val="공통(20-91)"/>
      <sheetName val="nys"/>
      <sheetName val="전신"/>
      <sheetName val="수량조서"/>
      <sheetName val="설직재-1"/>
      <sheetName val="6호기"/>
      <sheetName val="수자재단위당"/>
      <sheetName val="물량표"/>
      <sheetName val="자재목록"/>
      <sheetName val="중기목록"/>
      <sheetName val="단가목록"/>
      <sheetName val="일위목록"/>
      <sheetName val="노임목록"/>
      <sheetName val="wall"/>
      <sheetName val="교각계산"/>
      <sheetName val="일위대가(가설)"/>
      <sheetName val="조명시설"/>
      <sheetName val="부대입찰 내역서"/>
      <sheetName val="공사"/>
      <sheetName val="산출내역서집계표"/>
      <sheetName val="CIP 공사"/>
      <sheetName val="설계예산"/>
      <sheetName val="인사자료총집계"/>
      <sheetName val="현장관리비"/>
      <sheetName val="1. 설계조건 2.단면가정 3. 하중계산"/>
      <sheetName val="DATA 입력란"/>
      <sheetName val="Y-WORK"/>
      <sheetName val="200"/>
      <sheetName val="중기일위대가"/>
      <sheetName val="코드표"/>
      <sheetName val="단면가정"/>
      <sheetName val="설계조건"/>
      <sheetName val="부재력정리"/>
      <sheetName val="철거산출근거"/>
      <sheetName val="단가"/>
      <sheetName val="4.내진설계"/>
      <sheetName val="실행내역서 "/>
      <sheetName val="관급"/>
      <sheetName val="노임이"/>
      <sheetName val="96보완계획7.12"/>
      <sheetName val="뚝토공"/>
      <sheetName val="Front"/>
      <sheetName val="집계표(OPTION)"/>
      <sheetName val="교각1"/>
      <sheetName val="IW-LIST"/>
      <sheetName val="단가조사"/>
      <sheetName val="s"/>
      <sheetName val="자재일람"/>
      <sheetName val="현대물량"/>
      <sheetName val="견적대비표"/>
      <sheetName val="공사비예산서(토목분)"/>
      <sheetName val="발주설계서(당초)"/>
      <sheetName val="화설내"/>
      <sheetName val="COPING"/>
      <sheetName val="0Title"/>
      <sheetName val="MOTOR"/>
      <sheetName val="날개벽"/>
      <sheetName val="보고"/>
      <sheetName val="원가계산서"/>
      <sheetName val="제잡비.xls"/>
      <sheetName val="1.설계조건"/>
      <sheetName val="음료실행"/>
      <sheetName val="2.고용보험료산출근거"/>
      <sheetName val="3BL공동구 수량"/>
      <sheetName val="골조시행"/>
      <sheetName val=" 총괄표"/>
      <sheetName val="견적서"/>
      <sheetName val="현장별계약현황('98.10.31)"/>
      <sheetName val="금액내역서"/>
      <sheetName val="세부내역"/>
      <sheetName val="구의33고"/>
      <sheetName val="CONCRETE"/>
      <sheetName val="설계내역서"/>
      <sheetName val="건축집계"/>
      <sheetName val="TB-내역서"/>
      <sheetName val="경영상태"/>
      <sheetName val="신대방33(적용)"/>
      <sheetName val="포장단면별단위수량"/>
      <sheetName val="수량산출"/>
      <sheetName val="가로등내역서"/>
      <sheetName val="전라자금"/>
      <sheetName val="b_yesan"/>
      <sheetName val="최초침전지집계표"/>
      <sheetName val="수량3"/>
      <sheetName val="1_수인터널"/>
      <sheetName val="6PILE__(돌출)"/>
      <sheetName val="2_대외공문"/>
      <sheetName val="설_계"/>
      <sheetName val="AS포장복구_"/>
      <sheetName val="내역(최종본4_5)"/>
      <sheetName val="0_0ControlSheet"/>
      <sheetName val="0_1keyAssumption"/>
      <sheetName val="콤보박스와 리스트박스의 연결"/>
      <sheetName val="유형처분"/>
      <sheetName val="_REF"/>
      <sheetName val="설계서"/>
      <sheetName val="예산서"/>
      <sheetName val="총공사비"/>
      <sheetName val="마산방향"/>
      <sheetName val="경비2내역"/>
      <sheetName val="투찰(하수)"/>
      <sheetName val="프랜트면허"/>
      <sheetName val="배수내역"/>
      <sheetName val="토공(우물통,기타) "/>
      <sheetName val="팔당터널(1공구)"/>
      <sheetName val="98수문일위"/>
      <sheetName val="현장관리비 산출내역"/>
      <sheetName val="횡배수관"/>
      <sheetName val="도급b_balju"/>
      <sheetName val="원가서"/>
      <sheetName val="실행간접비용"/>
      <sheetName val="Eq. Mobilization"/>
      <sheetName val="명단"/>
      <sheetName val="97년 추정"/>
      <sheetName val="자재집계표"/>
      <sheetName val="VXXXXXXX"/>
      <sheetName val="J直材4"/>
      <sheetName val="건설성적"/>
      <sheetName val="증감내역서"/>
      <sheetName val="2000전체분"/>
      <sheetName val="전기단가조사서"/>
      <sheetName val="경영혁신본부"/>
      <sheetName val="설계명세서"/>
      <sheetName val="예산M6-B"/>
      <sheetName val="AB자재단가"/>
      <sheetName val="플랜트 설치"/>
      <sheetName val="Sheet9"/>
      <sheetName val="품셈TABLE"/>
      <sheetName val="장비별표(오거보링)(Ø400)(12M)"/>
      <sheetName val="확약서"/>
      <sheetName val="F4-F7"/>
      <sheetName val="장비당단가 (1)"/>
      <sheetName val="Sheet2 (2)"/>
      <sheetName val="업무"/>
      <sheetName val="JUCKEYK"/>
      <sheetName val="주경기-오배수"/>
      <sheetName val="연습"/>
      <sheetName val="노무비"/>
      <sheetName val="원가계산 (2)"/>
      <sheetName val="선정요령"/>
      <sheetName val="주요자재단가"/>
      <sheetName val="단가(반정1교-원주)"/>
      <sheetName val="건축내역(진해석동)"/>
      <sheetName val="일위(PN)"/>
      <sheetName val="각형맨홀"/>
      <sheetName val="본공사"/>
      <sheetName val="S0"/>
      <sheetName val="입적6-10"/>
      <sheetName val="공량산출서"/>
      <sheetName val="Type(123)"/>
      <sheetName val="종단계산"/>
      <sheetName val="INPUT(덕도방향-시점)"/>
      <sheetName val="영업소실적"/>
      <sheetName val="집계표(수배전제조구매)"/>
      <sheetName val="SF내역및원가02"/>
      <sheetName val="국내"/>
      <sheetName val="우석문틀"/>
      <sheetName val="하중"/>
      <sheetName val="설-원가"/>
      <sheetName val="입찰"/>
      <sheetName val="현경"/>
      <sheetName val="마산월령동골조물량변경"/>
      <sheetName val="상세산출"/>
      <sheetName val="적현로"/>
      <sheetName val="산수배수"/>
      <sheetName val="실행(ALT1)"/>
      <sheetName val="정보"/>
      <sheetName val="건축-물가변동"/>
      <sheetName val="현황산출서"/>
      <sheetName val="자금청구"/>
      <sheetName val="DC-O-4-S(설명서)"/>
      <sheetName val="평균터파기고(1-2,ASP)"/>
      <sheetName val="1.설계기준"/>
      <sheetName val="수량산출서"/>
      <sheetName val="내역서01"/>
      <sheetName val="프라임 강변역(4,236)"/>
      <sheetName val="CPM챠트"/>
      <sheetName val="지우지마"/>
      <sheetName val="토목"/>
      <sheetName val="설계기준"/>
      <sheetName val="내역1"/>
      <sheetName val="내   역"/>
      <sheetName val="물집"/>
      <sheetName val="공사비산출내역"/>
      <sheetName val="변경후원본2"/>
      <sheetName val="8.PILE  (돌출)"/>
      <sheetName val="진주방향"/>
      <sheetName val="건축공사"/>
      <sheetName val="울산자금"/>
      <sheetName val="비교1"/>
      <sheetName val="신우"/>
      <sheetName val="강북라우터"/>
      <sheetName val="세부내역서"/>
      <sheetName val="機器明細(MC)"/>
      <sheetName val="공사분석"/>
      <sheetName val="지급자재"/>
      <sheetName val="건집"/>
      <sheetName val="기집"/>
      <sheetName val="토집"/>
      <sheetName val="조집"/>
      <sheetName val="2000년 공정표"/>
      <sheetName val="입찰보고"/>
      <sheetName val="시중노임단가"/>
      <sheetName val="건축적용원가계산"/>
      <sheetName val="총집계표"/>
      <sheetName val="신공항A-;(원가수정)"/>
      <sheetName val="수 량 명 세 서 - 1"/>
      <sheetName val="견적조건"/>
      <sheetName val="수량집계표"/>
      <sheetName val="2.교량(신설)"/>
      <sheetName val="5.2코핑"/>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간지"/>
      <sheetName val="참조"/>
      <sheetName val="덕전리"/>
      <sheetName val="TEST1"/>
      <sheetName val="앵커구조계산"/>
      <sheetName val="밸브설치"/>
      <sheetName val="공정표 "/>
      <sheetName val="S12"/>
      <sheetName val="기초(1)"/>
      <sheetName val="P.M 별"/>
      <sheetName val="예산내역서"/>
      <sheetName val="수입"/>
      <sheetName val="산출근거"/>
      <sheetName val="TOT"/>
      <sheetName val="1호맨홀수량산출"/>
      <sheetName val="관련자료입력"/>
      <sheetName val="구조물철거타공정이월"/>
      <sheetName val="50-4(2차)"/>
      <sheetName val="철근단면적"/>
      <sheetName val="설내역서 "/>
      <sheetName val="전기"/>
      <sheetName val="TBN실행"/>
      <sheetName val="지중자재단가"/>
      <sheetName val="데이타"/>
      <sheetName val="샘플표지"/>
      <sheetName val="집 계 표"/>
      <sheetName val="역T형"/>
      <sheetName val="코드"/>
      <sheetName val="위생기구"/>
      <sheetName val="기계실냉난방"/>
      <sheetName val="유림골조"/>
      <sheetName val="간접경상비"/>
      <sheetName val="업무분장"/>
      <sheetName val="1"/>
      <sheetName val="10"/>
      <sheetName val="11"/>
      <sheetName val="12"/>
      <sheetName val="13"/>
      <sheetName val="14"/>
      <sheetName val="15"/>
      <sheetName val="16"/>
      <sheetName val="2"/>
      <sheetName val="3"/>
      <sheetName val="4"/>
      <sheetName val="5"/>
      <sheetName val="6"/>
      <sheetName val="7"/>
      <sheetName val="8"/>
      <sheetName val="9"/>
      <sheetName val="전체ﾴ엿서"/>
      <sheetName val="BREAKDOWN(철거설치)"/>
      <sheetName val="견적을지"/>
      <sheetName val="기계경비"/>
      <sheetName val="3F"/>
      <sheetName val="ITEM"/>
      <sheetName val="수토공단위당"/>
      <sheetName val="부안일위"/>
      <sheetName val="모래기초"/>
      <sheetName val="배수공"/>
      <sheetName val="구조물터파기수량집계"/>
      <sheetName val="측구터파기공수량집계"/>
      <sheetName val="배수공 시멘트 및 골재량 산출"/>
      <sheetName val="7.PILE  (돌출)"/>
      <sheetName val="예산총괄표"/>
      <sheetName val="재료비"/>
      <sheetName val="대림경상68억"/>
      <sheetName val="내역서(전기)"/>
      <sheetName val="표지 (3)"/>
      <sheetName val="표지 (2)"/>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요율"/>
      <sheetName val="일위대가목록"/>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1공구원가계산서"/>
      <sheetName val="1공구산출내역서"/>
      <sheetName val="1유리"/>
      <sheetName val="금액결정"/>
      <sheetName val="인부신상자료"/>
      <sheetName val="장문교(대전)"/>
      <sheetName val="간접(90)"/>
      <sheetName val="우배수"/>
      <sheetName val="계산식"/>
      <sheetName val="전체"/>
      <sheetName val="조명율표"/>
      <sheetName val="INSTR"/>
      <sheetName val="조건표"/>
      <sheetName val="장비"/>
      <sheetName val="산근1"/>
      <sheetName val="노무"/>
      <sheetName val="설계가"/>
      <sheetName val="PI"/>
      <sheetName val="품셈총괄표"/>
      <sheetName val="본부장"/>
      <sheetName val="파이프류"/>
      <sheetName val="현장별"/>
      <sheetName val="간접"/>
      <sheetName val="내역분기"/>
      <sheetName val="설계변경내역서"/>
      <sheetName val="원가계산"/>
      <sheetName val="남양내역"/>
      <sheetName val="직공비"/>
      <sheetName val="NOMUBI"/>
      <sheetName val="sw1"/>
      <sheetName val="벽체면적당일위대가"/>
      <sheetName val="작성기준"/>
      <sheetName val="인부신상_x0000__x0000_"/>
      <sheetName val="포설list원본"/>
      <sheetName val="아파트-가설"/>
      <sheetName val="FB25JN"/>
      <sheetName val="구분자"/>
      <sheetName val="사통"/>
      <sheetName val="연부97-1"/>
      <sheetName val="갑지1"/>
      <sheetName val="깨기"/>
      <sheetName val="견적의뢰서"/>
      <sheetName val="현장일반사항"/>
      <sheetName val="실행(표지,갑,을)"/>
      <sheetName val="일위대가목차"/>
      <sheetName val="DATA 입력부"/>
      <sheetName val="별표 "/>
      <sheetName val="base"/>
      <sheetName val="총괄"/>
      <sheetName val="CALCULATION"/>
      <sheetName val="차수"/>
      <sheetName val="tggwan(mac)"/>
      <sheetName val="b_balju_cho"/>
      <sheetName val="2공구산출내역"/>
      <sheetName val="교각토공 _2_"/>
      <sheetName val="WORK"/>
      <sheetName val="식재"/>
      <sheetName val="시설물"/>
      <sheetName val="식재출력용"/>
      <sheetName val="유지관리"/>
      <sheetName val="적용토목"/>
      <sheetName val="식재인부"/>
      <sheetName val="평자재단가"/>
      <sheetName val="기계경비일람"/>
      <sheetName val="보도경계블럭"/>
      <sheetName val="A"/>
      <sheetName val="식재수량표"/>
      <sheetName val="식재일위"/>
      <sheetName val="1차설계변경내역"/>
      <sheetName val="choose"/>
      <sheetName val="명세서"/>
      <sheetName val="산출금액내역"/>
      <sheetName val="Baby일위대가"/>
      <sheetName val="경상비"/>
      <sheetName val="대우"/>
      <sheetName val="1맨AO"/>
      <sheetName val="C-노임단가"/>
      <sheetName val="1.본부별"/>
      <sheetName val="수목단가"/>
      <sheetName val="시설수량표"/>
      <sheetName val="내역서변경성원"/>
      <sheetName val="동원(3)"/>
      <sheetName val="소비자가"/>
      <sheetName val="내역서당초"/>
      <sheetName val="마감사양"/>
      <sheetName val="000000"/>
      <sheetName val="guard(mac)"/>
      <sheetName val="변경후-SHEET"/>
      <sheetName val="CTEMCOST"/>
      <sheetName val="토량1-1"/>
      <sheetName val="수량산출서 갑지"/>
      <sheetName val="말고개터널조명전압강하"/>
      <sheetName val="2000.05"/>
      <sheetName val="기흥하도용"/>
      <sheetName val="INPUT"/>
      <sheetName val="FI원가_1"/>
      <sheetName val="시운전연료"/>
      <sheetName val="포장공"/>
      <sheetName val="구조물"/>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1공구_건정토건_토공1"/>
      <sheetName val="1공구_건정토건_철콘1"/>
      <sheetName val="보도내역_(3)1"/>
      <sheetName val="준검_내역서1"/>
      <sheetName val="입출재고현황_(2)"/>
      <sheetName val="Sheet1_(2)"/>
      <sheetName val="근로자자료입력"/>
      <sheetName val="참고자료"/>
      <sheetName val="배수관공"/>
      <sheetName val="측구공"/>
      <sheetName val="1차3회-개소별명세서-빨간색-인쇄용(21873)"/>
      <sheetName val="토목품셈"/>
      <sheetName val="투찰내역서"/>
      <sheetName val="1_수인터널1"/>
      <sheetName val="6PILE__(돌출)1"/>
      <sheetName val="AS포장복구_1"/>
      <sheetName val="2_대외공문1"/>
      <sheetName val="설_계1"/>
      <sheetName val="CIP_공사"/>
      <sheetName val="실행내역서_"/>
      <sheetName val="1_설계조건"/>
      <sheetName val="노원열병합__건축공사기성내역서"/>
      <sheetName val="1__설계조건_2_단면가정_3__하중계산"/>
      <sheetName val="DATA_입력란"/>
      <sheetName val="4_내진설계"/>
      <sheetName val="_총괄표"/>
      <sheetName val="인건비_"/>
      <sheetName val="BSD_(2)"/>
      <sheetName val="1_취수장"/>
      <sheetName val="전차선로_물량표"/>
      <sheetName val="96보완계획7_12"/>
      <sheetName val="콤보박스와_리스트박스의_연결"/>
      <sheetName val="제잡비_xls"/>
      <sheetName val="3BL공동구_수량"/>
      <sheetName val="부대입찰_내역서"/>
      <sheetName val="2_고용보험료산출근거"/>
      <sheetName val="설내역서_"/>
      <sheetName val="5사남"/>
      <sheetName val="1,2공구원가계산서"/>
      <sheetName val="일위대가D"/>
      <sheetName val="HRSG SMALL07220"/>
      <sheetName val="기본설계기준"/>
      <sheetName val="일위"/>
      <sheetName val="단가적용"/>
      <sheetName val="운반비요율"/>
      <sheetName val="6. 안전관리비"/>
      <sheetName val="유동표"/>
      <sheetName val="하도내역 (철콘)"/>
      <sheetName val="특기사항"/>
      <sheetName val="b_balju"/>
      <sheetName val="3.공통공사대비"/>
      <sheetName val="내역(한신APT)"/>
      <sheetName val="Macro2"/>
      <sheetName val="1단계"/>
      <sheetName val="일위총괄"/>
      <sheetName val="작업일보"/>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단위단가"/>
      <sheetName val="예산총괄"/>
      <sheetName val="공정집계_국별"/>
      <sheetName val="표준건축비"/>
      <sheetName val="별표집계"/>
      <sheetName val="A1"/>
      <sheetName val="일위단가"/>
      <sheetName val="c_balju"/>
      <sheetName val="입력데이타"/>
      <sheetName val="ORIGIN"/>
      <sheetName val="노임조서"/>
      <sheetName val="48일위"/>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97년_추정"/>
      <sheetName val="이월"/>
      <sheetName val="2터널시점"/>
      <sheetName val="SLAB근거-1"/>
      <sheetName val="단면 (2)"/>
      <sheetName val="업체별기성내역"/>
      <sheetName val="포장(수량)-관로부"/>
      <sheetName val="기초1"/>
      <sheetName val="잡비"/>
      <sheetName val="음성방향"/>
      <sheetName val="유치원내역"/>
      <sheetName val="P_RPTB04_산근"/>
      <sheetName val="하도금액분계"/>
      <sheetName val="견적"/>
      <sheetName val="효율표"/>
      <sheetName val="수량분개내역"/>
      <sheetName val="간선계산"/>
      <sheetName val="b_balju (2)"/>
      <sheetName val="b_gunmul"/>
      <sheetName val="내역(2000년)"/>
      <sheetName val="일일"/>
      <sheetName val="#2정산"/>
      <sheetName val="DANGA"/>
      <sheetName val="첨부1"/>
      <sheetName val="기본단가표"/>
      <sheetName val="8.현장관리비"/>
      <sheetName val="7.안전관리비"/>
      <sheetName val="7. 현장관리비 "/>
      <sheetName val="노무비 "/>
      <sheetName val="내역서 제출"/>
      <sheetName val="자료입력"/>
      <sheetName val="제경비산출서"/>
      <sheetName val="단가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교통대책내역"/>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날개벽수량표"/>
      <sheetName val="5. 현장관리비(new) "/>
      <sheetName val="금융비용"/>
      <sheetName val="Customer Databas"/>
      <sheetName val="예가표"/>
      <sheetName val="결재난"/>
      <sheetName val="방배동내역(리라)"/>
      <sheetName val="현장경비"/>
      <sheetName val="건축공사집계표"/>
      <sheetName val="방배동내역 (총괄)"/>
      <sheetName val="부대공사총괄"/>
      <sheetName val="만년달력"/>
      <sheetName val="단가산출(T)"/>
      <sheetName val="공사원가계산서"/>
      <sheetName val="인사자료"/>
      <sheetName val="맨홀수량산출"/>
      <sheetName val="재료집계표"/>
      <sheetName val="cable-data"/>
      <sheetName val="노무비산출"/>
      <sheetName val="#3E1_GCR"/>
      <sheetName val="소소총괄표"/>
      <sheetName val="공통가설공사"/>
      <sheetName val="남양시작동010313100%"/>
      <sheetName val="출장내역"/>
      <sheetName val="1공구_건정토건_토공2"/>
      <sheetName val="9-1차이내역"/>
      <sheetName val="96노임기준"/>
      <sheetName val="상수도토공집계표"/>
      <sheetName val="조건"/>
      <sheetName val="중기가격"/>
      <sheetName val="1.3.1절점좌표"/>
      <sheetName val="1.1설계기준"/>
      <sheetName val="기본DATA"/>
      <sheetName val="구단"/>
      <sheetName val="기초입력 DATA"/>
      <sheetName val="원가"/>
      <sheetName val="입찰내역"/>
      <sheetName val="건축토목실행내역"/>
      <sheetName val="현장지지물물량"/>
      <sheetName val="공통자료"/>
      <sheetName val="안전시설내역서"/>
      <sheetName val="총공사내역서"/>
      <sheetName val="49일위"/>
      <sheetName val="22일위"/>
      <sheetName val="배수문"/>
      <sheetName val="SUB일위대가"/>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1_수인터널2"/>
      <sheetName val="AS포장복구_2"/>
      <sheetName val="2_대외공문2"/>
      <sheetName val="6PILE__(돌출)2"/>
      <sheetName val="설_계2"/>
      <sheetName val="내역(최종본4_5)2"/>
      <sheetName val="Sheet1_(2)1"/>
      <sheetName val="0_0ControlSheet2"/>
      <sheetName val="0_1keyAssumption2"/>
      <sheetName val="입출재고현황_(2)1"/>
      <sheetName val="부대입찰_내역서1"/>
      <sheetName val="전차선로_물량표1"/>
      <sheetName val="BSD_(2)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내역(최종본4_5)1"/>
      <sheetName val="0_0ControlSheet1"/>
      <sheetName val="0_1keyAssumption1"/>
      <sheetName val="토공(우물통,기타)_"/>
      <sheetName val="Eq__Mobilization"/>
      <sheetName val="원가계산_(2)"/>
      <sheetName val="현장관리비_산출내역"/>
      <sheetName val="현장별계약현황('98_10_31)"/>
      <sheetName val="플랜트_설치"/>
      <sheetName val="광통신 견적내역서1"/>
      <sheetName val="할증 "/>
      <sheetName val="전기실-1"/>
      <sheetName val="잡철물"/>
      <sheetName val="EJ"/>
      <sheetName val="unit 4"/>
      <sheetName val="당초"/>
      <sheetName val="단중"/>
      <sheetName val="8)중점관리장비현황"/>
      <sheetName val="돈암사업"/>
      <sheetName val="전체기준Data"/>
      <sheetName val="EQUIP LIST"/>
      <sheetName val="원본"/>
      <sheetName val="Mc1"/>
      <sheetName val="교각"/>
      <sheetName val="4.경비 5.영업외수지"/>
      <sheetName val="TS"/>
      <sheetName val="지급어음"/>
      <sheetName val="최종보고1"/>
      <sheetName val=" 견적서"/>
      <sheetName val="3월"/>
      <sheetName val="CJE"/>
      <sheetName val="XL4Poppy"/>
      <sheetName val="내부마감"/>
      <sheetName val="단가조사-2"/>
      <sheetName val="VE절감"/>
      <sheetName val="Macro(전동기)"/>
      <sheetName val="울산자동제어"/>
      <sheetName val="일위_파일"/>
      <sheetName val="일반부표"/>
      <sheetName val="터파기및재료"/>
      <sheetName val="경비산출"/>
      <sheetName val="재활용 악취_먼지DUCT산출"/>
      <sheetName val="항목지정"/>
      <sheetName val="간접재료비산출표-27-30"/>
      <sheetName val="평3"/>
      <sheetName val="기기리스트"/>
      <sheetName val="시설물기초"/>
      <sheetName val="산출근거(S4)"/>
      <sheetName val="공문"/>
      <sheetName val="주식"/>
      <sheetName val="설계명세"/>
      <sheetName val="정렬"/>
      <sheetName val="첨부1-1"/>
      <sheetName val="빙설"/>
      <sheetName val="현장관리비데이타"/>
      <sheetName val="공정코드"/>
      <sheetName val="재료"/>
      <sheetName val="현장식당(1)"/>
      <sheetName val="10동"/>
      <sheetName val="개산공사비"/>
      <sheetName val="CODE"/>
      <sheetName val="쌍송교"/>
      <sheetName val="말뚝지지력산정"/>
      <sheetName val="일반수량"/>
      <sheetName val="1안"/>
      <sheetName val="입력그림"/>
      <sheetName val="정부노임"/>
      <sheetName val="흄관기초"/>
      <sheetName val="기안"/>
      <sheetName val="인원현황"/>
      <sheetName val="전체내역 (2)"/>
      <sheetName val="Hyundai.Unit.cost.xls"/>
      <sheetName val="산출기준(파견전산실)"/>
      <sheetName val="예산M12A"/>
      <sheetName val="예산M2"/>
      <sheetName val="송라터널총괄"/>
      <sheetName val="매원개착터널총괄"/>
      <sheetName val="점수계산1-2"/>
      <sheetName val="남양시작동자105노65기1.3화1.2"/>
      <sheetName val="관음목장(제출용)자105인97.5"/>
      <sheetName val="이자율"/>
      <sheetName val="DATA2000"/>
      <sheetName val="5.정산서"/>
      <sheetName val="포장직선구간"/>
      <sheetName val="현금흐름"/>
      <sheetName val="가시설(TYPE-A)"/>
      <sheetName val="1-1평균터파기고(1)"/>
      <sheetName val="램머"/>
      <sheetName val="인부신상헾⼳"/>
      <sheetName val="4.장비손료"/>
      <sheetName val="교각토"/>
      <sheetName val="공량(전기)"/>
      <sheetName val="원내역서 그대로"/>
      <sheetName val="입력"/>
      <sheetName val="database"/>
      <sheetName val="기둥(원형)"/>
      <sheetName val="기초공"/>
      <sheetName val="품셈(기초)"/>
      <sheetName val="상호참고자료"/>
      <sheetName val="발주처자료입력"/>
      <sheetName val="회사기본자료"/>
      <sheetName val="하자보증자료"/>
      <sheetName val="기술자관련자료"/>
      <sheetName val="다곡2교"/>
      <sheetName val="본사인상전"/>
      <sheetName val="1062-X방향 "/>
      <sheetName val="포장수량집계"/>
      <sheetName val="(C)원내역"/>
      <sheetName val="1-1호"/>
      <sheetName val="예정(3)"/>
      <sheetName val="경비 (1)"/>
      <sheetName val="1F"/>
      <sheetName val="2F 회의실견적(5_14 일대)"/>
      <sheetName val="유림콘도"/>
      <sheetName val="부산제일극장"/>
      <sheetName val="수주현황2월"/>
      <sheetName val="바닥판"/>
      <sheetName val="성서방향-교대(A2)"/>
      <sheetName val="증감분석"/>
      <sheetName val="내역총괄"/>
      <sheetName val="내역총괄2"/>
      <sheetName val="내역총괄3"/>
      <sheetName val="편성절차"/>
      <sheetName val="구조물공"/>
      <sheetName val="부대공"/>
      <sheetName val="2002자금수지계획(진행+신규)"/>
      <sheetName val="2변경1"/>
      <sheetName val="가중치"/>
      <sheetName val="횡날개수집"/>
      <sheetName val="설계내역"/>
      <sheetName val="부대공자재집계표"/>
      <sheetName val="작성"/>
      <sheetName val="식재일위대가"/>
      <sheetName val="기초일위대가"/>
      <sheetName val="단가대비표"/>
      <sheetName val="공사수행보고"/>
      <sheetName val="중기단가"/>
      <sheetName val="Ⅱ1-0타"/>
      <sheetName val="계약서"/>
      <sheetName val="수문보고"/>
      <sheetName val="TABLE DB"/>
      <sheetName val="쌍용 data base"/>
      <sheetName val="내역및원가02"/>
      <sheetName val="빙100장비사양"/>
      <sheetName val="기본사항"/>
      <sheetName val="수목데이타 "/>
      <sheetName val="대공종"/>
      <sheetName val="학생내역"/>
      <sheetName val="수리결과"/>
      <sheetName val="중기조종사 단위단가"/>
      <sheetName val="인원계획"/>
      <sheetName val="금리계산"/>
      <sheetName val="단위중량"/>
      <sheetName val="경산"/>
      <sheetName val="lab"/>
      <sheetName val="청천내"/>
      <sheetName val="우수"/>
      <sheetName val="기자재비"/>
      <sheetName val="일위대가목록(ems)"/>
      <sheetName val="일위집계(기존)"/>
      <sheetName val="건설실행"/>
      <sheetName val="일반공사"/>
      <sheetName val="하도내역_(철콘)"/>
      <sheetName val="노무비_근거"/>
      <sheetName val="임율_Data"/>
      <sheetName val="조건표_(2)"/>
      <sheetName val="목차_"/>
      <sheetName val="1_설계기준"/>
      <sheetName val="7__현장관리비_"/>
      <sheetName val="SHL"/>
      <sheetName val="5_ 현장관리비_new_ "/>
      <sheetName val="인계"/>
      <sheetName val="Temporary Mooring"/>
      <sheetName val="A LINE"/>
      <sheetName val="U-TYPE(1)"/>
      <sheetName val="단위량당중기"/>
      <sheetName val="일위목록데이타"/>
      <sheetName val="기성내역"/>
      <sheetName val="전도금월정금액"/>
      <sheetName val="마산방향철근집계"/>
      <sheetName val="입력정보"/>
      <sheetName val="격점별물량"/>
      <sheetName val="일H35Y4"/>
      <sheetName val="측량요율"/>
      <sheetName val="자재대"/>
      <sheetName val="점검총괄"/>
      <sheetName val="제출내역 (2)"/>
      <sheetName val="동천하상준설"/>
      <sheetName val="원도급"/>
      <sheetName val="하도급"/>
      <sheetName val="일위대가집계"/>
      <sheetName val="식재가격"/>
      <sheetName val="식재총괄"/>
      <sheetName val="700seg"/>
      <sheetName val="RE9604"/>
      <sheetName val="BQ"/>
      <sheetName val="내역서2안"/>
      <sheetName val="소방"/>
      <sheetName val="설비"/>
      <sheetName val="입력값"/>
      <sheetName val="설계기준 및 하중계산"/>
      <sheetName val="단중표"/>
      <sheetName val="옹벽단면치수"/>
      <sheetName val="손익분석"/>
      <sheetName val="분전반일위대가"/>
      <sheetName val="969910( R)"/>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감액총괄표"/>
      <sheetName val="Sheet14"/>
      <sheetName val="Sheet13"/>
      <sheetName val="단양 00 아파트-세부내역"/>
      <sheetName val="제거식EA"/>
      <sheetName val="조명일위"/>
      <sheetName val="NAIL단가산출"/>
      <sheetName val="외주가공"/>
      <sheetName val="COVER"/>
      <sheetName val="BOJUNGGM"/>
      <sheetName val="단위수량"/>
      <sheetName val="배명(단가)"/>
      <sheetName val="형틀공사"/>
      <sheetName val="자재co"/>
      <sheetName val="산근"/>
      <sheetName val="물량산출근거"/>
      <sheetName val="UR2-Calculation"/>
      <sheetName val="사진"/>
      <sheetName val="예총"/>
      <sheetName val="Trend(Agitator)"/>
      <sheetName val="전계가"/>
      <sheetName val="방송(체육관)"/>
      <sheetName val="TYPE1"/>
      <sheetName val="공사비"/>
      <sheetName val="배선(낙차)"/>
      <sheetName val="정의"/>
      <sheetName val="전국현황"/>
      <sheetName val="현장관리비내역서"/>
      <sheetName val="표층포설및다짐"/>
      <sheetName val="말뚝기초(안정검토)-외측"/>
      <sheetName val="DC"/>
      <sheetName val="일위대가-01"/>
      <sheetName val="청 구"/>
      <sheetName val="01"/>
      <sheetName val="은행"/>
      <sheetName val="대비표"/>
      <sheetName val="영동(D)"/>
      <sheetName val="토지산출내역"/>
      <sheetName val="전도품의"/>
      <sheetName val="BQ(실행)"/>
      <sheetName val="산근(1)"/>
      <sheetName val="투찰추정"/>
      <sheetName val="철집"/>
      <sheetName val="상가지급현황"/>
      <sheetName val="L형옹벽"/>
      <sheetName val="포장절단"/>
      <sheetName val="1호맨홀토공"/>
      <sheetName val="Sight n M.H"/>
      <sheetName val="단가 "/>
      <sheetName val="환율change"/>
      <sheetName val="GRDBS"/>
      <sheetName val="4 LINE"/>
      <sheetName val="7 th"/>
      <sheetName val="C10집계2"/>
      <sheetName val=" 갑지"/>
      <sheetName val="케이블규격"/>
      <sheetName val="COVERSHEET"/>
      <sheetName val="소화실적"/>
      <sheetName val="단위별용량계산"/>
      <sheetName val="총 원가계산"/>
      <sheetName val="매출요약(월별) -년간"/>
      <sheetName val="단위수량산출"/>
      <sheetName val="Piping Design Data"/>
      <sheetName val="4 &amp; 10-inch, CO2 Combo &amp; Sweep"/>
      <sheetName val="__MAIN"/>
      <sheetName val="과천MAIN"/>
      <sheetName val="터널조도"/>
      <sheetName val="부하LOAD"/>
      <sheetName val="1호맨홀가감수량"/>
      <sheetName val="ilch"/>
      <sheetName val="Table"/>
      <sheetName val="EP0618"/>
      <sheetName val="3차토목내역"/>
      <sheetName val="일반관리비전체분당초변경대비표"/>
      <sheetName val="사용계획"/>
      <sheetName val="지급수수료월별금액산정"/>
      <sheetName val="배수장토목공사비"/>
      <sheetName val="심사"/>
      <sheetName val="철골공사"/>
      <sheetName val="수장"/>
      <sheetName val="집계표(공종별)"/>
      <sheetName val="교통표지판수량집계표"/>
      <sheetName val="2.2_오피스텔(12~32F)"/>
      <sheetName val="기본일위"/>
      <sheetName val="일용직6월"/>
      <sheetName val="이형관중량"/>
      <sheetName val="일위대가(목록)"/>
      <sheetName val="산근(목록)"/>
      <sheetName val="월별손익"/>
      <sheetName val="양덕동"/>
      <sheetName val="추가일위대가"/>
      <sheetName val="COVER-P"/>
      <sheetName val="자동제어"/>
      <sheetName val="화전내"/>
      <sheetName val="70%"/>
      <sheetName val="일위총괄표"/>
      <sheetName val="252K444"/>
      <sheetName val="하중계산"/>
      <sheetName val="철근량"/>
      <sheetName val="일위대가 집계표"/>
      <sheetName val="일용직"/>
      <sheetName val="중기조종사_단위단가"/>
      <sheetName val="단면_(2)"/>
      <sheetName val="법면"/>
      <sheetName val="배수공1"/>
      <sheetName val="원가계산서(변경)"/>
      <sheetName val="터널대가"/>
      <sheetName val="관개"/>
      <sheetName val="9.1지하2층하부보"/>
      <sheetName val="일대"/>
      <sheetName val="단계별내역 (2)"/>
      <sheetName val="계측기"/>
      <sheetName val="인천제철"/>
      <sheetName val="주요항목별"/>
      <sheetName val="골조"/>
      <sheetName val="퍼스트"/>
      <sheetName val="변경내역"/>
      <sheetName val="4.일위대가"/>
      <sheetName val="제수변수량"/>
      <sheetName val="ASALTOTA"/>
      <sheetName val="총수량집계표"/>
      <sheetName val="한성교회 신축공사(050713)_CheckList"/>
      <sheetName val="소일위대가코드표"/>
      <sheetName val="실행"/>
      <sheetName val="용집"/>
      <sheetName val="공통비"/>
      <sheetName val="VENDOR LIST"/>
      <sheetName val="참조-(1)"/>
      <sheetName val="소방사항"/>
      <sheetName val="관리"/>
      <sheetName val="적정"/>
      <sheetName val="하도"/>
      <sheetName val="별지"/>
      <sheetName val="보링"/>
      <sheetName val="철물"/>
      <sheetName val="철강재"/>
      <sheetName val="견적내역"/>
      <sheetName val="합의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장비가동"/>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대운산출"/>
      <sheetName val="산3_4"/>
      <sheetName val="정공공사"/>
      <sheetName val="단면설계"/>
      <sheetName val="안정검토"/>
      <sheetName val="울산시산표"/>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97년_추정2"/>
      <sheetName val="현장관리비_산출내역2"/>
      <sheetName val="장비당단가_(1)"/>
      <sheetName val="Sheet2_(2)"/>
      <sheetName val="내___역"/>
      <sheetName val="2_건축"/>
      <sheetName val="수_량_명_세_서_-_1"/>
      <sheetName val="프라임_강변역(4,236)"/>
      <sheetName val="8_PILE__(돌출)"/>
      <sheetName val="2000년_공정표"/>
      <sheetName val="집_계_표"/>
      <sheetName val="공정표_"/>
      <sheetName val="별표_"/>
      <sheetName val="설내역서_1"/>
      <sheetName val="CIP_공사1"/>
      <sheetName val="2_교량(신설)"/>
      <sheetName val="5_2코핑"/>
      <sheetName val="P_M_별"/>
      <sheetName val="7_PILE__(돌출)"/>
      <sheetName val="DATA_입력부"/>
      <sheetName val="4_장비손료"/>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4_경비_5_영업외수지"/>
      <sheetName val="_견적서"/>
      <sheetName val="광통신_견적내역서1"/>
      <sheetName val="할증_"/>
      <sheetName val="unit_4"/>
      <sheetName val="2000_05"/>
      <sheetName val="교각토공__2_1"/>
      <sheetName val="수량산출서_갑지"/>
      <sheetName val="HRSG_SMALL072201"/>
      <sheetName val="6__안전관리비1"/>
      <sheetName val="3_공통공사대비1"/>
      <sheetName val="1_3_1절점좌표"/>
      <sheetName val="1_1설계기준"/>
      <sheetName val="단양_00_아파트-세부내역"/>
      <sheetName val="2차전체변경예정_(2)"/>
      <sheetName val="토공유동표(전체_당초)"/>
      <sheetName val="b_balju_(2)"/>
      <sheetName val="8_현장관리비"/>
      <sheetName val="7_안전관리비"/>
      <sheetName val="노무비_"/>
      <sheetName val="내역서_제출"/>
      <sheetName val="구조______"/>
      <sheetName val="간_지1"/>
      <sheetName val="화재_탐지_설비"/>
      <sheetName val="4_일위대가집계"/>
      <sheetName val="5__현장관리비(new)_"/>
      <sheetName val="Customer_Databas"/>
      <sheetName val="방배동내역_(총괄)"/>
      <sheetName val="EQUIP_LIST"/>
      <sheetName val="5_정산서"/>
      <sheetName val="1_본부별"/>
      <sheetName val="기초입력_DATA"/>
      <sheetName val="재활용_악취_먼지DUCT산출"/>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P_x0005_"/>
      <sheetName val="P嘐"/>
      <sheetName val="일위대가1"/>
      <sheetName val="암거"/>
      <sheetName val="공정표_1"/>
      <sheetName val="1_설계기준1"/>
      <sheetName val="장비당단가_(1)1"/>
      <sheetName val="Sheet2_(2)1"/>
      <sheetName val="별표_1"/>
      <sheetName val="2_건축1"/>
      <sheetName val="수_량_명_세_서_-_11"/>
      <sheetName val="검토현황"/>
      <sheetName val="증감내역"/>
      <sheetName val="7.전산해석결과"/>
      <sheetName val="4.하중"/>
      <sheetName val="2.1"/>
      <sheetName val="T기성9605"/>
      <sheetName val="비교표"/>
      <sheetName val="당진1,2호기전선관설치및접지4차공사내역서-을지"/>
      <sheetName val="현금흐름표"/>
      <sheetName val="07제품별수익성"/>
      <sheetName val="총괄집계 "/>
      <sheetName val="15100"/>
      <sheetName val="산출근거#2-3"/>
      <sheetName val="工완성공사율"/>
      <sheetName val="총체보활공정표"/>
      <sheetName val="수전기기DATA"/>
      <sheetName val="도"/>
      <sheetName val="ETC"/>
      <sheetName val="중기사용료산출근거"/>
      <sheetName val="단가 및 재료비"/>
      <sheetName val="기초단가일람표"/>
      <sheetName val="상행-교대(A1-A2)"/>
      <sheetName val="옥외"/>
      <sheetName val="strut type"/>
      <sheetName val="맨홀되메우기"/>
      <sheetName val="48_x0005__x0000_"/>
      <sheetName val="도급내역"/>
      <sheetName val="내역서 (2)"/>
      <sheetName val="중기일위대밀"/>
      <sheetName val="포장공사"/>
      <sheetName val="시가지우회도로공내역서"/>
      <sheetName val="1차설계Ꮗԯ_x0000_"/>
      <sheetName val="1차설계逷≙_xdc00_≙"/>
      <sheetName val="-15.0"/>
      <sheetName val="사  업  비  수  지  예  산  서"/>
      <sheetName val="미드수량"/>
      <sheetName val="참고"/>
      <sheetName val="암거(2)"/>
      <sheetName val="철거폐쇄현황"/>
      <sheetName val="4.2.1 마루높이 검토"/>
      <sheetName val="내역(가지)"/>
      <sheetName val="CM 1"/>
      <sheetName val="PAINT"/>
      <sheetName val="kimre scrubber"/>
      <sheetName val="출력X"/>
      <sheetName val="7월11일"/>
      <sheetName val="교각별철근수량집계표"/>
      <sheetName val="죽원1교"/>
      <sheetName val="항목코드"/>
      <sheetName val="단지배치도"/>
      <sheetName val="입찰유의사항"/>
      <sheetName val="하도급이행사항"/>
      <sheetName val="공내역 및 견적조건"/>
      <sheetName val="특수조건"/>
      <sheetName val="참석확인"/>
      <sheetName val="01AC"/>
      <sheetName val="장척총괄"/>
      <sheetName val="4월예정공정표"/>
      <sheetName val="내역서(총)"/>
      <sheetName val="PĴ"/>
      <sheetName val="Pꮸ"/>
      <sheetName val="P估"/>
      <sheetName val="quotation"/>
      <sheetName val="배관물량집계(기본)"/>
      <sheetName val="일반물자(한국통신)"/>
      <sheetName val="108.수선비"/>
      <sheetName val="맨홀_공사비"/>
      <sheetName val="예산대비"/>
      <sheetName val="기본정보"/>
      <sheetName val="단가조사서"/>
      <sheetName val="Sheet10"/>
      <sheetName val="통합"/>
      <sheetName val="TCDB"/>
      <sheetName val="지구단위계획"/>
      <sheetName val="다중모드"/>
      <sheetName val="hvac(제어동)"/>
      <sheetName val="기성금내역서"/>
      <sheetName val=" ｹ-ﾌﾞﾙ"/>
      <sheetName val="상세도"/>
      <sheetName val="용수간선"/>
      <sheetName val="가격"/>
      <sheetName val="미장"/>
      <sheetName val="도급내역서"/>
      <sheetName val="관리비비계상"/>
      <sheetName val="MIJIBI"/>
      <sheetName val="지질조사"/>
      <sheetName val="SCH"/>
      <sheetName val="사다리"/>
      <sheetName val="SPEC"/>
      <sheetName val="10.경제성분석"/>
      <sheetName val="항목등록"/>
      <sheetName val="97 사업추정(WEKI)"/>
      <sheetName val="단면치수"/>
      <sheetName val="일위목차"/>
      <sheetName val="1월"/>
      <sheetName val="세부항목"/>
      <sheetName val="출력자료"/>
      <sheetName val="Balance"/>
      <sheetName val="제안실적sum조회"/>
      <sheetName val="FRP PIPING 일위대가"/>
      <sheetName val="품목"/>
      <sheetName val="전기2005"/>
      <sheetName val="일위대가 (PM)"/>
      <sheetName val="6_ 안전관리비"/>
      <sheetName val="기초단가"/>
      <sheetName val="입력데이타(비인쇄용)"/>
      <sheetName val="자  재"/>
      <sheetName val="건축외주"/>
      <sheetName val="개인별 순위표"/>
      <sheetName val="ROOF(ALKALI)"/>
      <sheetName val="기술부 VENDOR LIST"/>
      <sheetName val="분전반"/>
      <sheetName val="특별"/>
      <sheetName val="외주대비 -석축_x0000__x0000__x0000__x0000__x0000__x0012_[후다내역.XLS]견적표지 (3"/>
      <sheetName val="2.2 띠장의 설계"/>
      <sheetName val="시운전연료비"/>
      <sheetName val="환산"/>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임율산출표"/>
      <sheetName val="B"/>
      <sheetName val="수량산출목록표"/>
      <sheetName val="청주(철골발주의뢰서)"/>
      <sheetName val="횡배위치"/>
      <sheetName val="FACTOR"/>
      <sheetName val="중기사용료"/>
      <sheetName val="실행내역_원본"/>
      <sheetName val="일위대가목록(기계)"/>
      <sheetName val="시설,관리하위"/>
      <sheetName val="대운반(철재)"/>
      <sheetName val="요약서"/>
      <sheetName val="총체"/>
      <sheetName val="BOX 본체"/>
      <sheetName val="하도내역_(철콘)1"/>
      <sheetName val="조건표_(2)1"/>
      <sheetName val="목차_1"/>
      <sheetName val="7__현장관리비_1"/>
      <sheetName val="노무비_근거1"/>
      <sheetName val="임율_Data1"/>
      <sheetName val="4_LINE"/>
      <sheetName val="7_th"/>
      <sheetName val="_갑지"/>
      <sheetName val="A_LINE"/>
      <sheetName val="5__현장관리비_new__"/>
      <sheetName val="Temporary_Mooring"/>
      <sheetName val="총_원가계산"/>
      <sheetName val="관로분포도"/>
      <sheetName val="일집"/>
      <sheetName val="cctv예산대비"/>
      <sheetName val="라이닝폼예산대비내역"/>
      <sheetName val="Print"/>
      <sheetName val="MATRLDATA"/>
      <sheetName val="GEN"/>
      <sheetName val="단가삐출"/>
      <sheetName val="목록"/>
      <sheetName val="계정"/>
      <sheetName val="메서,변+증"/>
      <sheetName val="명일작업계획 (3)"/>
      <sheetName val="연결원본-절대지우지말것"/>
      <sheetName val="단위목록"/>
      <sheetName val="자재운반단가일람표"/>
      <sheetName val="기계경비목록1"/>
      <sheetName val="검색방"/>
      <sheetName val="일위대가집계표"/>
      <sheetName val="산출서집계HS"/>
      <sheetName val="48평단가"/>
      <sheetName val="57단가"/>
      <sheetName val="54평단가"/>
      <sheetName val="66평단가"/>
      <sheetName val="61단가"/>
      <sheetName val="89평단가"/>
      <sheetName val="84평단가"/>
      <sheetName val="자동세륜기"/>
      <sheetName val="옥외외등집계표"/>
      <sheetName val="WING3"/>
      <sheetName val="MODELING"/>
      <sheetName val="지원사무소원가배부내역"/>
      <sheetName val="주소"/>
      <sheetName val="호표"/>
      <sheetName val="잔수량(작성)"/>
      <sheetName val="옥외배관기본공량"/>
      <sheetName val="대비2"/>
      <sheetName val="예산변경원인분석"/>
      <sheetName val="공종보합"/>
      <sheetName val="출력원가"/>
      <sheetName val="공종원가"/>
      <sheetName val="총괄원가"/>
      <sheetName val="아파트"/>
      <sheetName val="상가,복지관"/>
      <sheetName val="주차장"/>
      <sheetName val="경비실"/>
      <sheetName val="일위1"/>
      <sheetName val="자료"/>
      <sheetName val="원가(칠곡다부)"/>
      <sheetName val="다부IC내역"/>
      <sheetName val="원가(재방송)"/>
      <sheetName val="재방송"/>
      <sheetName val="다부내역"/>
      <sheetName val="읍내터널"/>
      <sheetName val="칠곡IC내역"/>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총괄 "/>
      <sheetName val="본체"/>
      <sheetName val="[IL-3.XLSY갑지"/>
      <sheetName val="설비내역서"/>
      <sheetName val="CON'C"/>
      <sheetName val="도급내역서(재노경)"/>
      <sheetName val="4.일위대가목차"/>
      <sheetName val="기계경비(시간당)"/>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보온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DAN"/>
      <sheetName val="백호우계수"/>
      <sheetName val="대포2교접속"/>
      <sheetName val="천방교접속"/>
      <sheetName val="실행예산서"/>
      <sheetName val="일반전기(2단지-을지)"/>
      <sheetName val="토목공사"/>
      <sheetName val="일위대가(4층원격)"/>
      <sheetName val="BM"/>
      <sheetName val="찍기"/>
      <sheetName val="의왕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접지수량"/>
      <sheetName val="G.R300경비"/>
      <sheetName val="교수설계"/>
      <sheetName val="공종구간"/>
      <sheetName val="조경일람"/>
      <sheetName val="49단가"/>
      <sheetName val="구간산출"/>
      <sheetName val="노임단가산출근거"/>
      <sheetName val="COST"/>
      <sheetName val="원가계산서(남측)"/>
      <sheetName val="신고분기설정참고"/>
      <sheetName val="거래처자료등록"/>
      <sheetName val="조도계산"/>
      <sheetName val="국내조달(통합-1)"/>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비탈면보호공수량산출"/>
      <sheetName val="준공검사원(갑)"/>
      <sheetName val="기성내역서(을) (2)"/>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입력DATA"/>
      <sheetName val="asd"/>
      <sheetName val="★도급내역"/>
      <sheetName val="back-data"/>
      <sheetName val="인월수표"/>
      <sheetName val="분전함신설"/>
      <sheetName val="접지1종"/>
      <sheetName val="진입도로B (2)"/>
      <sheetName val="백암비스타내역"/>
      <sheetName val="2.냉난방설비공사"/>
      <sheetName val="7.자동제어공사"/>
      <sheetName val="중강당 내역"/>
      <sheetName val="제-노임"/>
      <sheetName val="AV시스템"/>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수원역(전체분)설계서"/>
      <sheetName val="자재 단가 비교표(견적)"/>
      <sheetName val="자재 단가 비교표"/>
      <sheetName val="BDATA"/>
      <sheetName val="지하"/>
      <sheetName val="건설기계목록"/>
      <sheetName val="일위대가_목록"/>
      <sheetName val="재료단가"/>
      <sheetName val="시중노임"/>
      <sheetName val="지불내역1"/>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48수량"/>
      <sheetName val="세골재  T2 변경 현황"/>
      <sheetName val="단가비교표_공통1"/>
      <sheetName val="내역(원안-대안)"/>
      <sheetName val="산출목록표"/>
      <sheetName val="전화공사 공량 및 집계표"/>
      <sheetName val="공사착공계"/>
      <sheetName val="참조 (2)"/>
      <sheetName val="6. 직접경비"/>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단가(보완)"/>
      <sheetName val="대가 (보완)"/>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단가기준"/>
      <sheetName val="횡배수관수량집계"/>
      <sheetName val="우,오수"/>
      <sheetName val="유의사항"/>
      <sheetName val="현장설명"/>
      <sheetName val="특별조건"/>
      <sheetName val="토공갑"/>
      <sheetName val="구조물갑"/>
      <sheetName val="투찰계획서"/>
      <sheetName val="99총공사내역서"/>
      <sheetName val="평야부단가"/>
      <sheetName val="오동"/>
      <sheetName val="대조"/>
      <sheetName val="나한"/>
      <sheetName val="단가대비표(계측)"/>
      <sheetName val="공정외주"/>
      <sheetName val="제조 경영"/>
      <sheetName val="36단가"/>
      <sheetName val="36수량"/>
      <sheetName val="메인거더-크로스빔200연결부"/>
      <sheetName val="기본자료"/>
      <sheetName val="설계서을"/>
      <sheetName val="EQ-R1"/>
      <sheetName val="L-type"/>
      <sheetName val="bearing"/>
      <sheetName val="조내역"/>
      <sheetName val="C지구"/>
      <sheetName val="사내도로"/>
      <sheetName val="4.전기"/>
      <sheetName val="노 무 비"/>
      <sheetName val="노임단가표"/>
      <sheetName val="결선list"/>
      <sheetName val="위치도1"/>
      <sheetName val="자재단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간접1"/>
      <sheetName val="내역서(토목)"/>
      <sheetName val="미납품 현황"/>
      <sheetName val="신설개소별 총집계표(동해-배전)"/>
      <sheetName val="SSMITM"/>
      <sheetName val="목록표"/>
      <sheetName val="MP MOB"/>
      <sheetName val="임차비용"/>
      <sheetName val="앵커(3안)"/>
      <sheetName val="가설건물"/>
      <sheetName val="용선 C.L"/>
      <sheetName val="흄관수량"/>
      <sheetName val="PROCURE"/>
      <sheetName val="우수공,맨홀,집수정"/>
      <sheetName val="전 체"/>
      <sheetName val="4동급수"/>
      <sheetName val="방음벽기초"/>
      <sheetName val="토목단가산출"/>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HRSG_SMALL072202"/>
      <sheetName val="2차전체변경예정_(2)1"/>
      <sheetName val="토공유동표(전체_당초)1"/>
      <sheetName val="단면_(2)1"/>
      <sheetName val="8_현장관리비1"/>
      <sheetName val="7_안전관리비1"/>
      <sheetName val="8_PILE__(돌출)1"/>
      <sheetName val="b_balju_(2)1"/>
      <sheetName val="중기조종사_단위단가1"/>
      <sheetName val="2_2_오피스텔(12~32F)"/>
      <sheetName val="일위대가_집계표"/>
      <sheetName val="9_1지하2층하부보"/>
      <sheetName val="단계별내역_(2)"/>
      <sheetName val="2_2_띠장의_설계"/>
      <sheetName val="6__안전관리비3"/>
      <sheetName val="자__재"/>
      <sheetName val="개인별_순위표"/>
      <sheetName val="CM_1"/>
      <sheetName val="기술부_VENDOR_LIST"/>
      <sheetName val="외주대비_-석축[후다내역_XLS]견적표지_(3"/>
      <sheetName val="4_일위대가"/>
      <sheetName val="STEEL BOX 단면설계(SEC.8)"/>
      <sheetName val="품셈기준"/>
      <sheetName val="설치자재"/>
      <sheetName val="성토도수로현황"/>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사업개요"/>
      <sheetName val="현장관리비_입력"/>
      <sheetName val="유림총괄"/>
      <sheetName val="6.이토처리시간"/>
      <sheetName val="실행(1)"/>
      <sheetName val="공사비집계"/>
      <sheetName val="일일총괄"/>
      <sheetName val="테이블"/>
      <sheetName val="일일현황"/>
      <sheetName val="년차"/>
      <sheetName val="2004노형교"/>
      <sheetName val="제경비율"/>
      <sheetName val="인제내역"/>
      <sheetName val="환율"/>
      <sheetName val="회사정보"/>
      <sheetName val="경성자금"/>
      <sheetName val="기계 도급내역서"/>
      <sheetName val="철탑공사"/>
      <sheetName val="6동"/>
      <sheetName val="참조자료"/>
      <sheetName val="단위중기"/>
      <sheetName val="수량명세서"/>
      <sheetName val="경비공통"/>
      <sheetName val="문학간접"/>
      <sheetName val="Macro3"/>
      <sheetName val="평균높이산출근거"/>
      <sheetName val="횡배수관위치조서"/>
      <sheetName val="신평리 권리자명부"/>
      <sheetName val="ESC(K치)"/>
      <sheetName val="CAPVC"/>
      <sheetName val="콘센트신설"/>
      <sheetName val="품종코드"/>
      <sheetName val="전체공사"/>
      <sheetName val="태안9)3-2)원내역"/>
      <sheetName val="납부서"/>
      <sheetName val="Basic"/>
      <sheetName val="info"/>
      <sheetName val="금액"/>
      <sheetName val="위치"/>
      <sheetName val="자재비"/>
      <sheetName val="맨홀"/>
      <sheetName val="JJ"/>
      <sheetName val="VOC"/>
      <sheetName val="L형옹벽(key)"/>
      <sheetName val="POOM_MOTO"/>
      <sheetName val="POOM_MOTO2"/>
      <sheetName val="JUCK"/>
      <sheetName val="일반수량집계표"/>
      <sheetName val="대동교-단면(무장)"/>
      <sheetName val="라멘수량(무장)"/>
      <sheetName val="대동교-단면(아산)"/>
      <sheetName val="토공집계표"/>
      <sheetName val="토공시점"/>
      <sheetName val="토공종점"/>
      <sheetName val="신규단가산출"/>
      <sheetName val="토  공"/>
      <sheetName val="태화42 "/>
      <sheetName val="수완하도"/>
      <sheetName val="김포내역"/>
      <sheetName val="인적사항"/>
      <sheetName val="흄관기鬀"/>
      <sheetName val="날개벽(좌,우=45도,75도)"/>
      <sheetName val="TYPE-1"/>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Xunit (단위환산)"/>
      <sheetName val="유통기한 프로그램"/>
      <sheetName val="배부전"/>
      <sheetName val="차선"/>
      <sheetName val="차조서"/>
      <sheetName val="220 (2)"/>
      <sheetName val="제수"/>
      <sheetName val="공기"/>
      <sheetName val="조ꟕ"/>
      <sheetName val="공사명입력"/>
      <sheetName val="수량-가로등"/>
      <sheetName val="내역서-2"/>
      <sheetName val="물량표S"/>
      <sheetName val="수량산근(출력X)"/>
      <sheetName val="표준화수량집계표(출력X)"/>
      <sheetName val="품셈총괄(출력X)"/>
      <sheetName val="중기산출근거기초"/>
      <sheetName val="준설량산정표"/>
      <sheetName val="기초자료입력"/>
      <sheetName val="배수내역(총수량)"/>
      <sheetName val="3.관로전환기"/>
      <sheetName val="EQ"/>
      <sheetName val="1공구_건정토건_철槜〚"/>
      <sheetName val="FILE1"/>
      <sheetName val="배수喘_x001a_"/>
      <sheetName val="인상효1"/>
      <sheetName val="1И"/>
      <sheetName val="외주현황.wq1"/>
      <sheetName val=" "/>
      <sheetName val="F 월별기성수금현황 "/>
      <sheetName val="할증표"/>
      <sheetName val="NOM³_x0000_Ԁ"/>
      <sheetName val="NOMֳ_x0000_缀"/>
      <sheetName val="통계연보"/>
      <sheetName val="외주대비-구_x0005__x0000_"/>
      <sheetName val="외주대비-구멫⽄"/>
      <sheetName val="외주대비-구ꮸ〇"/>
      <sheetName val="외주대비-구_x0000__x0000_"/>
      <sheetName val="업무처리전"/>
      <sheetName val="BEND LOSS"/>
      <sheetName val="기계사급자재"/>
      <sheetName val="K2 site Total 내역서"/>
      <sheetName val="배명(단가柖"/>
      <sheetName val="새공통"/>
      <sheetName val="TRAY 헹거산출"/>
      <sheetName val="인부신상ĺ"/>
      <sheetName val="토목단가"/>
      <sheetName val="3.전기산출기초"/>
      <sheetName val="99 조정금액"/>
      <sheetName val="주안3차A-A"/>
      <sheetName val="연장및면적(좌측)"/>
      <sheetName val="견적颙⿬_x0005_"/>
      <sheetName val="견적颙⿶_x0005_"/>
      <sheetName val="견적_x0005__x0000_"/>
      <sheetName val="견적叐E吜"/>
      <sheetName val="견적颙』_x0005_"/>
      <sheetName val="EACT10"/>
      <sheetName val="매인"/>
      <sheetName val="VENT"/>
      <sheetName val="준검_내逃ᚹ欃"/>
      <sheetName val="편입토지조서"/>
      <sheetName val="비목군분류일위"/>
      <sheetName val="대창(장성)"/>
      <sheetName val="tra-vat-lieu"/>
      <sheetName val="기초부재력검토"/>
      <sheetName val="내역(전력)"/>
      <sheetName val="맨홀수량산출(A-LINE)"/>
      <sheetName val="울진항공등화 내역서"/>
      <sheetName val="일 위 대 가 표"/>
      <sheetName val="내역(설계)"/>
      <sheetName val="영흥TL(UP,DOWN) "/>
      <sheetName val="3련 BOX"/>
      <sheetName val="내역서 "/>
      <sheetName val="물량집계표(1c)"/>
      <sheetName val="감가상각"/>
      <sheetName val="채권(하반기)"/>
      <sheetName val="연차일수"/>
      <sheetName val="2004연차사용현황"/>
      <sheetName val="TEMP2"/>
      <sheetName val="BS"/>
      <sheetName val="PL"/>
      <sheetName val="도수로집계"/>
      <sheetName val="22인공"/>
      <sheetName val="1-1"/>
      <sheetName val="원하대비"/>
      <sheetName val="공통단가"/>
      <sheetName val="2.1외주"/>
      <sheetName val="2.3노무"/>
      <sheetName val="2.4자재"/>
      <sheetName val="2.2장비"/>
      <sheetName val="2.5경비"/>
      <sheetName val="2.6수목대"/>
      <sheetName val="OPTION"/>
      <sheetName val="실행간접비"/>
      <sheetName val="일위집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1"/>
      <sheetName val="Sheet12"/>
      <sheetName val="Sheet15"/>
      <sheetName val="노무비단가"/>
      <sheetName val="감곡소요"/>
      <sheetName val="C䈀꼬ԯ"/>
      <sheetName val="연돌일위집계"/>
      <sheetName val="0226"/>
      <sheetName val="울산"/>
      <sheetName val="Anti"/>
      <sheetName val="CԀ_x0000_缀"/>
      <sheetName val="아파트건축"/>
      <sheetName val="GRD郅≙"/>
      <sheetName val="고창방향"/>
      <sheetName val="가로등기초"/>
      <sheetName val="eq_dat_x0000_"/>
      <sheetName val="선급금신청서"/>
      <sheetName val="A1(구조물)"/>
      <sheetName val="A1(토공)"/>
      <sheetName val="철근집계표"/>
      <sheetName val="95년12월말"/>
      <sheetName val="단가산출1"/>
      <sheetName val="신천3호용수로"/>
      <sheetName val="인입관수량총괄"/>
      <sheetName val="D1.2 COF모듈자재 입출재고 (B급)"/>
      <sheetName val="월별수입"/>
      <sheetName val="1鶈"/>
      <sheetName val="건축공사실행"/>
      <sheetName val="건축원가"/>
      <sheetName val="1차 내역서"/>
      <sheetName val="물량내역서"/>
      <sheetName val="부영주택(잡철물)"/>
      <sheetName val="흄관기_x0000_"/>
      <sheetName val="흄관기0"/>
      <sheetName val="하도계약반영"/>
      <sheetName val="변경내역서"/>
      <sheetName val="콘크리트"/>
      <sheetName val="설계내역2"/>
      <sheetName val="토공 total"/>
      <sheetName val="FANDBS"/>
      <sheetName val="GRDATA"/>
      <sheetName val="SHAFTDBSE"/>
      <sheetName val="함열량 db"/>
      <sheetName val="간이연락"/>
      <sheetName val="고객사 관리 코드"/>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4_경비_5_영업외수지1"/>
      <sheetName val="_견적서1"/>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97년_추정3"/>
      <sheetName val="Eq__Mobilization3"/>
      <sheetName val="원가계산_(2)3"/>
      <sheetName val="1_설계조건3"/>
      <sheetName val="광통신_견적내역서11"/>
      <sheetName val="할증_1"/>
      <sheetName val="노원열병합__건축공사기성내역서3"/>
      <sheetName val="unit_41"/>
      <sheetName val="플랜트_설치3"/>
      <sheetName val="콤보박스와_리스트박스의_연결3"/>
      <sheetName val="설내역서_2"/>
      <sheetName val="프라임_강변역(4,236)1"/>
      <sheetName val="내___역1"/>
      <sheetName val="집_계_표1"/>
      <sheetName val="2000년_공정표1"/>
      <sheetName val="5_2코핑1"/>
      <sheetName val="배수공_시멘트_및_골재량_산출1"/>
      <sheetName val="7_PILE__(돌출)1"/>
      <sheetName val="P_M_별1"/>
      <sheetName val="CIP_공사2"/>
      <sheetName val="수량산출서_갑지1"/>
      <sheetName val="DATA_입력부1"/>
      <sheetName val="구조______1"/>
      <sheetName val="노무비_1"/>
      <sheetName val="화재_탐지_설비1"/>
      <sheetName val="Customer_Databas1"/>
      <sheetName val="4_일위대가집계1"/>
      <sheetName val="내역서_제출1"/>
      <sheetName val="5__현장관리비(new)_1"/>
      <sheetName val="방배동내역_(총괄)1"/>
      <sheetName val="간_지11"/>
      <sheetName val="2_교량(신설)1"/>
      <sheetName val="EQUIP_LIST1"/>
      <sheetName val="일위대가_(PM)"/>
      <sheetName val="2000_051"/>
      <sheetName val="원내역서_그대로"/>
      <sheetName val="1_3_1절점좌표1"/>
      <sheetName val="1_1설계기준1"/>
      <sheetName val="1_본부별1"/>
      <sheetName val="기초입력_DATA1"/>
      <sheetName val="재활용_악취_먼지DUCT산출1"/>
      <sheetName val="남양시작동자105노65기1_3화1_2"/>
      <sheetName val="관음목장(제출용)자105인97_5"/>
      <sheetName val="전체내역_(2)"/>
      <sheetName val="Hyundai_Unit_cost_xls"/>
      <sheetName val="TABLE_DB"/>
      <sheetName val="쌍용_data_base"/>
      <sheetName val="969910(_R)"/>
      <sheetName val="1062-X방향_"/>
      <sheetName val="5_정산서1"/>
      <sheetName val="PROJECT_BRIEF"/>
      <sheetName val="4_장비손료1"/>
      <sheetName val="단양_00_아파트-세부내역1"/>
      <sheetName val="설계기준_및_하중계산"/>
      <sheetName val="5호광장_(만점)1"/>
      <sheetName val="인천국제_(만점)_(2)1"/>
      <sheetName val="전선_및_전선관"/>
      <sheetName val="VENDOR_LIST"/>
      <sheetName val="Sight_n_M_H"/>
      <sheetName val="단가_"/>
      <sheetName val="매출요약(월별)_-년간"/>
      <sheetName val="Piping_Design_Data"/>
      <sheetName val="4_&amp;_10-inch,_CO2_Combo_&amp;_Sweep"/>
      <sheetName val="1_䷨수장"/>
      <sheetName val="4_뀴진설Ⳅ"/>
      <sheetName val="전䰨선로_물량표"/>
      <sheetName val="㶀대입찰_내역서"/>
      <sheetName val="수목데이타_"/>
      <sheetName val="경비_(1)"/>
      <sheetName val="2F_회의실견적(5_14_일대)"/>
      <sheetName val="108_수선비"/>
      <sheetName val="①idea_pipeline"/>
      <sheetName val="IMP_통일양식"/>
      <sheetName val="LYS_통일양식"/>
      <sheetName val="Xunit_(단위환산)"/>
      <sheetName val="유통기한_프로그램"/>
      <sheetName val="단가_및_재료비"/>
      <sheetName val="산출0"/>
      <sheetName val="중기쥰종사 단위단가"/>
      <sheetName val="PTVT (MAU)"/>
      <sheetName val="기초목"/>
      <sheetName val="125x125"/>
      <sheetName val="TOSHIBA-Structure"/>
      <sheetName val="교량"/>
      <sheetName val="인원조직표"/>
      <sheetName val="단위수량DATA"/>
      <sheetName val="설비비4"/>
      <sheetName val="보강현황"/>
      <sheetName val="식생블럭단위수량"/>
      <sheetName val="변경집계표"/>
      <sheetName val="토공정보"/>
      <sheetName val="단가(동바蔨ũ"/>
      <sheetName val="내역서1999.8최종"/>
      <sheetName val="Proposal"/>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월별계획"/>
      <sheetName val="3BL공동구_x0000__x0000_Ԁ"/>
      <sheetName val="물량표(신)"/>
      <sheetName val="일위대가(산근)"/>
      <sheetName val="수지예산"/>
      <sheetName val="3BL공동구"/>
      <sheetName val="HW일위"/>
      <sheetName val="기존단가 (2)"/>
      <sheetName val="䣐"/>
      <sheetName val="슬래브수량산출"/>
      <sheetName val="타설"/>
      <sheetName val="부대표지_x0000__x0000__x0005__x0000_腰"/>
      <sheetName val="D.B"/>
      <sheetName val="적용단가"/>
      <sheetName val="콘크리트포장"/>
      <sheetName val="암거난간벽집계(2)"/>
      <sheetName val="표  지"/>
      <sheetName val="설계예시"/>
      <sheetName val="양배수장"/>
      <sheetName val="맨홀토공"/>
      <sheetName val="전기일목(조사가)"/>
      <sheetName val="공사내역"/>
      <sheetName val="수목데이타"/>
      <sheetName val="본실행경비"/>
      <sheetName val="Sikje_inĴ¾_x0000_"/>
      <sheetName val="갑"/>
      <sheetName val="J"/>
      <sheetName val="설계카드"/>
      <sheetName val="공사설명서"/>
      <sheetName val="공사계획서"/>
      <sheetName val="예산조서"/>
      <sheetName val="주요재료비(원본)"/>
      <sheetName val="실행내역서(DCU)"/>
      <sheetName val="일위대가단가표"/>
      <sheetName val="GRD⍠も"/>
      <sheetName val="고암DATA"/>
      <sheetName val="일위대가(통신)"/>
      <sheetName val="보험료산출"/>
      <sheetName val="변경증감내역서"/>
      <sheetName val="자금총괄"/>
      <sheetName val="제잡비"/>
      <sheetName val="대가표(품셈)"/>
      <sheetName val="견적서갑지연속"/>
      <sheetName val="업체별기성"/>
      <sheetName val="토목-물가"/>
      <sheetName val="시약"/>
      <sheetName val="주공기준"/>
      <sheetName val="SAMPLE!"/>
      <sheetName val="FAB별"/>
      <sheetName val="사유서제출현황-2"/>
      <sheetName val="근로자명단2013"/>
      <sheetName val="사리부설"/>
      <sheetName val="장비당단가_(1)2"/>
      <sheetName val="Sheet2_(2)2"/>
      <sheetName val="1_설계기준2"/>
      <sheetName val="공정표_2"/>
      <sheetName val="별표_2"/>
      <sheetName val="2_건축2"/>
      <sheetName val="수_량_명_세_서_-_12"/>
      <sheetName val="2_1"/>
      <sheetName val="한성교회_신축공사(050713)_CheckList"/>
      <sheetName val="strut_type"/>
      <sheetName val="48"/>
      <sheetName val="총괄집계_"/>
      <sheetName val="사__업__비__수__지__예__산__서"/>
      <sheetName val="조도계산서_(도서)"/>
      <sheetName val="내역서_(2)"/>
      <sheetName val="기계_도급내역서"/>
      <sheetName val="10_경제성분석"/>
      <sheetName val="1차설계逷≙≙"/>
      <sheetName val="GAEYO"/>
      <sheetName val="1.1"/>
      <sheetName val="YES-T"/>
      <sheetName val="발주현황"/>
      <sheetName val="단위중량표"/>
      <sheetName val="기계실냉༛彬"/>
      <sheetName val="제잡비(주공종)"/>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구조ఀ덀_x0000_"/>
      <sheetName val="토량산출서"/>
      <sheetName val="20관리비율"/>
      <sheetName val="1.청구서"/>
      <sheetName val="2.내역서"/>
      <sheetName val="기성지급예정"/>
      <sheetName val="실지급내역"/>
      <sheetName val="노무비지급"/>
      <sheetName val="표"/>
      <sheetName val="8설7발"/>
      <sheetName val="구조물터파기ꗤNˠ"/>
      <sheetName val="연평잔"/>
      <sheetName val="Efficiency"/>
      <sheetName val="계약대비내역서 (부경)"/>
      <sheetName val="집행대비내역서 (부경)"/>
      <sheetName val="계약그라우팅.포장"/>
      <sheetName val="계약사무실조경 "/>
      <sheetName val="횡배수관 토공량 산출"/>
      <sheetName val="평가내역"/>
      <sheetName val="부대공사비"/>
      <sheetName val="인력터파기품"/>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8_현장관리비2"/>
      <sheetName val="7_안전관리비2"/>
      <sheetName val="하도내역_(철콘)2"/>
      <sheetName val="조건표_(2)2"/>
      <sheetName val="목차_2"/>
      <sheetName val="7__현장관리비_2"/>
      <sheetName val="노무비_근거2"/>
      <sheetName val="임율_Data2"/>
      <sheetName val="2차전체변경예정_(2)2"/>
      <sheetName val="단면_(2)2"/>
      <sheetName val="8_PILE__(돌출)2"/>
      <sheetName val="토공유동표(전체_당초)2"/>
      <sheetName val="b_balju_(2)2"/>
      <sheetName val="4_LINE1"/>
      <sheetName val="7_th1"/>
      <sheetName val="_갑지1"/>
      <sheetName val="A_LINE1"/>
      <sheetName val="5__현장관리비_new__1"/>
      <sheetName val="Temporary_Mooring1"/>
      <sheetName val="중기조종사_단위단가2"/>
      <sheetName val="총_원가계산1"/>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9_1지하2층하부보1"/>
      <sheetName val="4_2_1_마루높이_검토"/>
      <sheetName val="4_일위대가1"/>
      <sheetName val="BOX_본체"/>
      <sheetName val="명일작업계획_(3)"/>
      <sheetName val="STEEL_BOX_단면설계(SEC_8)"/>
      <sheetName val="6_이토처리시간"/>
      <sheetName val="울진항공등화_내역서"/>
      <sheetName val="영흥TL(UP,DOWN)_"/>
      <sheetName val="일_위_대_가_표"/>
      <sheetName val="MP_MOB"/>
      <sheetName val="중기쥰종사_단위단가"/>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변압기_및_발전기_용량"/>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2_1외주"/>
      <sheetName val="2_3노무"/>
      <sheetName val="2_4자재"/>
      <sheetName val="2_2장비"/>
      <sheetName val="2_5경비"/>
      <sheetName val="2_6수목대"/>
      <sheetName val="3련_BOX"/>
      <sheetName val="고객사_관리_코드"/>
      <sheetName val="PTVT_(MAU)"/>
      <sheetName val="GiaVT"/>
      <sheetName val="Q'ty"/>
      <sheetName val="chi tiet"/>
      <sheetName val="PPC Summary"/>
      <sheetName val="Worshop"/>
      <sheetName val="ac"/>
      <sheetName val="LPG"/>
      <sheetName val="Div26 - Elect"/>
      <sheetName val="SITE-E"/>
      <sheetName val="NOTE"/>
      <sheetName val="1차_내역서"/>
      <sheetName val="Khoi luong"/>
      <sheetName val="LEGEND"/>
      <sheetName val="Bảng mã VT"/>
      <sheetName val="kimre_scrubber"/>
      <sheetName val="FRP_PIPING_일위대가"/>
      <sheetName val="DonGia chetao"/>
      <sheetName val="DonGia VatTuLK"/>
      <sheetName val="Level-DATA"/>
      <sheetName val="Fr Revit"/>
      <sheetName val="NSA Summary"/>
      <sheetName val="FitOutConfCentre"/>
      <sheetName val="0217상가미분양자산"/>
      <sheetName val="치수표"/>
      <sheetName val="-배수구조총재료"/>
      <sheetName val="외주대비x_x0000_Ԁ_x0000_"/>
      <sheetName val="구조怀ྋĀ"/>
      <sheetName val="벽체면적˱ጐɈី"/>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전압강하"/>
      <sheetName val="LD"/>
      <sheetName val="Lumen"/>
      <sheetName val="부도어음"/>
      <sheetName val="합천내역"/>
      <sheetName val="06 일위대가목록"/>
      <sheetName val="해외교육"/>
      <sheetName val="foxz"/>
      <sheetName val="Tong hop"/>
      <sheetName val="Phan lap dat"/>
      <sheetName val="Lắp Ráp"/>
      <sheetName val="호곡중학교"/>
      <sheetName val="자판실행"/>
      <sheetName val="총괄표 "/>
      <sheetName val="수로BOX"/>
      <sheetName val="수벽설치(효자)"/>
      <sheetName val="chiettinh"/>
      <sheetName val="Parem"/>
      <sheetName val="THVT"/>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1_수인터널5"/>
      <sheetName val="2_대외공문5"/>
      <sheetName val="6PILE__(돌출)5"/>
      <sheetName val="AS포장복구_5"/>
      <sheetName val="설_계5"/>
      <sheetName val="내역(최종본4_5)5"/>
      <sheetName val="0_0ControlSheet5"/>
      <sheetName val="0_1keyAssumption5"/>
      <sheetName val="Sheet1_(2)4"/>
      <sheetName val="입출재고현황_(2)4"/>
      <sheetName val="전차선로_물량표4"/>
      <sheetName val="노원열병합__건축공사기성내역서4"/>
      <sheetName val="1_취수장4"/>
      <sheetName val="_총괄표4"/>
      <sheetName val="96보완계획7_124"/>
      <sheetName val="BSD_(2)4"/>
      <sheetName val="4_내진설계4"/>
      <sheetName val="3BL공동구_수량4"/>
      <sheetName val="실행내역서_4"/>
      <sheetName val="부대입찰_내역서4"/>
      <sheetName val="1__설계조건_2_단면가정_3__하중계산4"/>
      <sheetName val="DATA_입력란4"/>
      <sheetName val="1_설계조건4"/>
      <sheetName val="2_고용보험료산출근거4"/>
      <sheetName val="제잡비_xls4"/>
      <sheetName val="인건비_4"/>
      <sheetName val="콤보박스와_리스트박스의_연결4"/>
      <sheetName val="4_경비_5_영업외수지2"/>
      <sheetName val="_견적서2"/>
      <sheetName val="현장별계약현황('98_10_31)4"/>
      <sheetName val="토공(우물통,기타)_4"/>
      <sheetName val="플랜트_설치4"/>
      <sheetName val="원가계산_(2)4"/>
      <sheetName val="Eq__Mobilization4"/>
      <sheetName val="장비당단가_(1)3"/>
      <sheetName val="Sheet2_(2)3"/>
      <sheetName val="97년_추정4"/>
      <sheetName val="현장관리비_산출내역4"/>
      <sheetName val="2000년_공정표2"/>
      <sheetName val="수_량_명_세_서_-_13"/>
      <sheetName val="광통신_견적내역서12"/>
      <sheetName val="할증_2"/>
      <sheetName val="unit_42"/>
      <sheetName val="1_설계기준3"/>
      <sheetName val="별표_3"/>
      <sheetName val="2_건축3"/>
      <sheetName val="공정표_3"/>
      <sheetName val="설내역서_3"/>
      <sheetName val="프라임_강변역(4,236)2"/>
      <sheetName val="내___역2"/>
      <sheetName val="집_계_표2"/>
      <sheetName val="8_PILE__(돌출)3"/>
      <sheetName val="5_2코핑2"/>
      <sheetName val="배수공_시멘트_및_골재량_산출2"/>
      <sheetName val="7_PILE__(돌출)2"/>
      <sheetName val="P_M_별2"/>
      <sheetName val="CIP_공사3"/>
      <sheetName val="표지_(2)4"/>
      <sheetName val="수량산출서_갑지2"/>
      <sheetName val="DATA_입력부2"/>
      <sheetName val="표지_(3)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6__안전관리비6"/>
      <sheetName val="HRSG_SMALL072204"/>
      <sheetName val="교각토공__2_4"/>
      <sheetName val="3_공통공사대비4"/>
      <sheetName val="8_현장관리비3"/>
      <sheetName val="7_안전관리비3"/>
      <sheetName val="하도내역_(철콘)3"/>
      <sheetName val="조건표_(2)3"/>
      <sheetName val="목차_3"/>
      <sheetName val="7__현장관리비_3"/>
      <sheetName val="노무비_근거3"/>
      <sheetName val="임율_Data3"/>
      <sheetName val="2차전체변경예정_(2)3"/>
      <sheetName val="단면_(2)3"/>
      <sheetName val="토공유동표(전체_당초)3"/>
      <sheetName val="구조______2"/>
      <sheetName val="b_balju_(2)3"/>
      <sheetName val="노무비_2"/>
      <sheetName val="화재_탐지_설비2"/>
      <sheetName val="Customer_Databas2"/>
      <sheetName val="4_LINE2"/>
      <sheetName val="7_th2"/>
      <sheetName val="_갑지2"/>
      <sheetName val="4_일위대가집계2"/>
      <sheetName val="내역서_제출2"/>
      <sheetName val="A_LINE2"/>
      <sheetName val="5__현장관리비(new)_2"/>
      <sheetName val="방배동내역_(총괄)2"/>
      <sheetName val="간_지12"/>
      <sheetName val="5__현장관리비_new__2"/>
      <sheetName val="Temporary_Mooring2"/>
      <sheetName val="중기조종사_단위단가3"/>
      <sheetName val="총_원가계산2"/>
      <sheetName val="2_교량(신설)2"/>
      <sheetName val="EQUIP_LIST2"/>
      <sheetName val="일위대가_(PM)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제출내역_(2)2"/>
      <sheetName val="TABLE_DB1"/>
      <sheetName val="쌍용_data_base1"/>
      <sheetName val="969910(_R)1"/>
      <sheetName val="1062-X방향_1"/>
      <sheetName val="5_정산서2"/>
      <sheetName val="PROJECT_BRIEF1"/>
      <sheetName val="4_장비손료2"/>
      <sheetName val="①idea_pipeline1"/>
      <sheetName val="IMP_통일양식1"/>
      <sheetName val="LYS_통일양식1"/>
      <sheetName val="Xunit_(단위환산)1"/>
      <sheetName val="유통기한_프로그램1"/>
      <sheetName val="2_2_오피스텔(12~32F)2"/>
      <sheetName val="일위대가_집계표2"/>
      <sheetName val="6__안전관리비7"/>
      <sheetName val="자__재2"/>
      <sheetName val="개인별_순위표2"/>
      <sheetName val="CM_12"/>
      <sheetName val="기술부_VENDOR_LIST2"/>
      <sheetName val="단계별내역_(2)2"/>
      <sheetName val="2_2_띠장의_설계2"/>
      <sheetName val="경비_(1)1"/>
      <sheetName val="2F_회의실견적(5_14_일대)1"/>
      <sheetName val="단양_00_아파트-세부내역2"/>
      <sheetName val="VENDOR_LIST1"/>
      <sheetName val="단가_1"/>
      <sheetName val="108_수선비1"/>
      <sheetName val="1차_내역서1"/>
      <sheetName val="중기쥰종사_단위단가1"/>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BOX_본체1"/>
      <sheetName val="STEEL_BOX_단면설계(SEC_8)1"/>
      <sheetName val="6_이토처리시간1"/>
      <sheetName val="울진항공등화_내역서1"/>
      <sheetName val="영흥TL(UP,DOWN)_1"/>
      <sheetName val="일_위_대_가_표1"/>
      <sheetName val="설계기준_및_하중계산1"/>
      <sheetName val="5호광장_(만점)2"/>
      <sheetName val="인천국제_(만점)_(2)2"/>
      <sheetName val="전선_및_전선관1"/>
      <sheetName val="Sight_n_M_H1"/>
      <sheetName val="매출요약(월별)_-년간1"/>
      <sheetName val="Piping_Design_Data1"/>
      <sheetName val="4_&amp;_10-inch,_CO2_Combo_&amp;_Sweep1"/>
      <sheetName val="1_䷨수장1"/>
      <sheetName val="4_뀴진설Ⳅ1"/>
      <sheetName val="전䰨선로_물량표1"/>
      <sheetName val="㶀대입찰_내역서1"/>
      <sheetName val="수목데이타_1"/>
      <sheetName val="PTVT_(MAU)1"/>
      <sheetName val="kimre_scrubber1"/>
      <sheetName val="내역서_(2)1"/>
      <sheetName val="strut_type1"/>
      <sheetName val="한성교회_신축공사(050713)_CheckList1"/>
      <sheetName val="FRP_PIPING_일위대가1"/>
      <sheetName val="총괄집계_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전화공사_공량_및_집계표1"/>
      <sheetName val="참조_(2)1"/>
      <sheetName val="6__직접경비1"/>
      <sheetName val="대가_(보완)1"/>
      <sheetName val="3_자재비(총괄)1"/>
      <sheetName val="제조_경영1"/>
      <sheetName val="4_전기1"/>
      <sheetName val="노_무_비1"/>
      <sheetName val="미납품_현황1"/>
      <sheetName val="신설개소별_총집계표(동해-배전)1"/>
      <sheetName val="용선_C_L1"/>
      <sheetName val="전_체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함열량_db"/>
      <sheetName val="단가_및_재료비1"/>
      <sheetName val="-15_0"/>
      <sheetName val="고객사_관리_코드1"/>
      <sheetName val="Div26_-_Elect"/>
      <sheetName val="2_1외주1"/>
      <sheetName val="2_3노무1"/>
      <sheetName val="2_4자재1"/>
      <sheetName val="2_2장비1"/>
      <sheetName val="2_5경비1"/>
      <sheetName val="2_6수목대1"/>
      <sheetName val="3련_BOX1"/>
      <sheetName val="모선자재_집계표"/>
      <sheetName val="재료의_할증"/>
      <sheetName val="내역서_"/>
      <sheetName val="공내역_및_견적조건"/>
      <sheetName val="Bảng_mã_VT"/>
      <sheetName val="Khoi_luong"/>
      <sheetName val="DonGia_chetao"/>
      <sheetName val="DonGia_VatTuLK"/>
      <sheetName val="표__지"/>
      <sheetName val="D1_2_COF모듈자재_입출재고_(B급)"/>
      <sheetName val="Fr_Revit"/>
      <sheetName val="NSA_Summary"/>
      <sheetName val="Kiem-Toan"/>
      <sheetName val="gVL"/>
      <sheetName val="청_구"/>
      <sheetName val="7_전산해석결과"/>
      <sheetName val="4_하중"/>
      <sheetName val="chi_tiet"/>
      <sheetName val="PPC_Summary"/>
      <sheetName val="기존단가_(2)"/>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1_수인터널6"/>
      <sheetName val="2_대외공문6"/>
      <sheetName val="6PILE__(돌출)6"/>
      <sheetName val="AS포장복구_6"/>
      <sheetName val="설_계6"/>
      <sheetName val="내역(최종본4_5)6"/>
      <sheetName val="0_0ControlSheet6"/>
      <sheetName val="0_1keyAssumption6"/>
      <sheetName val="Sheet1_(2)5"/>
      <sheetName val="입출재고현황_(2)5"/>
      <sheetName val="전차선로_물량표5"/>
      <sheetName val="노원열병합__건축공사기성내역서5"/>
      <sheetName val="1_취수장5"/>
      <sheetName val="_총괄표5"/>
      <sheetName val="96보완계획7_125"/>
      <sheetName val="BSD_(2)5"/>
      <sheetName val="4_내진설계5"/>
      <sheetName val="3BL공동구_수량5"/>
      <sheetName val="실행내역서_5"/>
      <sheetName val="부대입찰_내역서5"/>
      <sheetName val="1__설계조건_2_단면가정_3__하중계산5"/>
      <sheetName val="DATA_입력란5"/>
      <sheetName val="1_설계조건5"/>
      <sheetName val="2_고용보험료산출근거5"/>
      <sheetName val="제잡비_xls5"/>
      <sheetName val="인건비_5"/>
      <sheetName val="콤보박스와_리스트박스의_연결5"/>
      <sheetName val="4_경비_5_영업외수지3"/>
      <sheetName val="_견적서3"/>
      <sheetName val="현장별계약현황('98_10_31)5"/>
      <sheetName val="토공(우물통,기타)_5"/>
      <sheetName val="플랜트_설치5"/>
      <sheetName val="원가계산_(2)5"/>
      <sheetName val="Eq__Mobilization5"/>
      <sheetName val="장비당단가_(1)4"/>
      <sheetName val="Sheet2_(2)4"/>
      <sheetName val="97년_추정5"/>
      <sheetName val="현장관리비_산출내역5"/>
      <sheetName val="2000년_공정표3"/>
      <sheetName val="수_량_명_세_서_-_14"/>
      <sheetName val="광통신_견적내역서13"/>
      <sheetName val="할증_3"/>
      <sheetName val="unit_43"/>
      <sheetName val="1_설계기준4"/>
      <sheetName val="별표_4"/>
      <sheetName val="2_건축4"/>
      <sheetName val="공정표_4"/>
      <sheetName val="설내역서_4"/>
      <sheetName val="프라임_강변역(4,236)3"/>
      <sheetName val="내___역3"/>
      <sheetName val="집_계_표3"/>
      <sheetName val="8_PILE__(돌출)4"/>
      <sheetName val="5_2코핑3"/>
      <sheetName val="배수공_시멘트_및_골재량_산출3"/>
      <sheetName val="7_PILE__(돌출)3"/>
      <sheetName val="P_M_별3"/>
      <sheetName val="CIP_공사4"/>
      <sheetName val="표지_(2)5"/>
      <sheetName val="수량산출서_갑지3"/>
      <sheetName val="DATA_입력부3"/>
      <sheetName val="표지_(3)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6__안전관리비8"/>
      <sheetName val="HRSG_SMALL072205"/>
      <sheetName val="교각토공__2_5"/>
      <sheetName val="3_공통공사대비5"/>
      <sheetName val="8_현장관리비4"/>
      <sheetName val="7_안전관리비4"/>
      <sheetName val="하도내역_(철콘)4"/>
      <sheetName val="조건표_(2)4"/>
      <sheetName val="목차_4"/>
      <sheetName val="7__현장관리비_4"/>
      <sheetName val="노무비_근거4"/>
      <sheetName val="임율_Data4"/>
      <sheetName val="2차전체변경예정_(2)4"/>
      <sheetName val="단면_(2)4"/>
      <sheetName val="토공유동표(전체_당초)4"/>
      <sheetName val="구조______3"/>
      <sheetName val="b_balju_(2)4"/>
      <sheetName val="노무비_3"/>
      <sheetName val="화재_탐지_설비3"/>
      <sheetName val="Customer_Databas3"/>
      <sheetName val="4_LINE3"/>
      <sheetName val="7_th3"/>
      <sheetName val="_갑지3"/>
      <sheetName val="4_일위대가집계3"/>
      <sheetName val="내역서_제출3"/>
      <sheetName val="A_LINE3"/>
      <sheetName val="5__현장관리비(new)_3"/>
      <sheetName val="방배동내역_(총괄)3"/>
      <sheetName val="간_지13"/>
      <sheetName val="5__현장관리비_new__3"/>
      <sheetName val="Temporary_Mooring3"/>
      <sheetName val="중기조종사_단위단가4"/>
      <sheetName val="총_원가계산3"/>
      <sheetName val="2_교량(신설)3"/>
      <sheetName val="EQUIP_LIST3"/>
      <sheetName val="일위대가_(PM)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제출내역_(2)3"/>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2_2_오피스텔(12~32F)3"/>
      <sheetName val="일위대가_집계표3"/>
      <sheetName val="6__안전관리비9"/>
      <sheetName val="자__재3"/>
      <sheetName val="개인별_순위표3"/>
      <sheetName val="CM_13"/>
      <sheetName val="기술부_VENDOR_LIST3"/>
      <sheetName val="단계별내역_(2)3"/>
      <sheetName val="2_2_띠장의_설계3"/>
      <sheetName val="경비_(1)2"/>
      <sheetName val="2F_회의실견적(5_14_일대)2"/>
      <sheetName val="단양_00_아파트-세부내역3"/>
      <sheetName val="VENDOR_LIST2"/>
      <sheetName val="단가_2"/>
      <sheetName val="108_수선비2"/>
      <sheetName val="1차_내역서2"/>
      <sheetName val="중기쥰종사_단위단가2"/>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STEEL_BOX_단면설계(SEC_8)2"/>
      <sheetName val="6_이토처리시간2"/>
      <sheetName val="울진항공등화_내역서2"/>
      <sheetName val="영흥TL(UP,DOWN)_2"/>
      <sheetName val="일_위_대_가_표2"/>
      <sheetName val="PTVT_(MAU)2"/>
      <sheetName val="5호광장_(만점)3"/>
      <sheetName val="인천국제_(만점)_(2)3"/>
      <sheetName val="전선_및_전선관2"/>
      <sheetName val="설계기준_및_하중계산2"/>
      <sheetName val="Sight_n_M_H2"/>
      <sheetName val="매출요약(월별)_-년간2"/>
      <sheetName val="Piping_Design_Data2"/>
      <sheetName val="4_&amp;_10-inch,_CO2_Combo_&amp;_Sweep2"/>
      <sheetName val="1_䷨수장2"/>
      <sheetName val="4_뀴진설Ⳅ2"/>
      <sheetName val="전䰨선로_물량표2"/>
      <sheetName val="㶀대입찰_내역서2"/>
      <sheetName val="수목데이타_2"/>
      <sheetName val="kimre_scrubber2"/>
      <sheetName val="내역서_(2)2"/>
      <sheetName val="strut_type2"/>
      <sheetName val="한성교회_신축공사(050713)_CheckList2"/>
      <sheetName val="FRP_PIPING_일위대가2"/>
      <sheetName val="총괄집계_2"/>
      <sheetName val="MP_MOB2"/>
      <sheetName val="명일작업계획_(3)2"/>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전화공사_공량_및_집계표2"/>
      <sheetName val="참조_(2)2"/>
      <sheetName val="6__직접경비2"/>
      <sheetName val="대가_(보완)2"/>
      <sheetName val="3_자재비(총괄)2"/>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함열량_db1"/>
      <sheetName val="10_경제성분석1"/>
      <sheetName val="단가_및_재료비2"/>
      <sheetName val="기계_도급내역서1"/>
      <sheetName val="-15_01"/>
      <sheetName val="고객사_관리_코드2"/>
      <sheetName val="사__업__비__수__지__예__산__서1"/>
      <sheetName val="Div26_-_Elect1"/>
      <sheetName val="2_1외주2"/>
      <sheetName val="2_3노무2"/>
      <sheetName val="2_4자재2"/>
      <sheetName val="2_2장비2"/>
      <sheetName val="2_5경비2"/>
      <sheetName val="2_6수목대2"/>
      <sheetName val="3련_BOX2"/>
      <sheetName val="모선자재_집계표1"/>
      <sheetName val="재료의_할증1"/>
      <sheetName val="내역서_1"/>
      <sheetName val="공내역_및_견적조건1"/>
      <sheetName val="2_11"/>
      <sheetName val="Bảng_mã_VT1"/>
      <sheetName val="Khoi_luong1"/>
      <sheetName val="DonGia_chetao1"/>
      <sheetName val="DonGia_VatTuLK1"/>
      <sheetName val="표__지1"/>
      <sheetName val="D1_2_COF모듈자재_입출재고_(B급)1"/>
      <sheetName val="Fr_Revit1"/>
      <sheetName val="NSA_Summary1"/>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Prelims"/>
      <sheetName val="Rate"/>
      <sheetName val="cong thuc tinh chi tiet"/>
      <sheetName val="00000000"/>
      <sheetName val="Quantity"/>
      <sheetName val="cong_thuc_tinh_chi_tiet"/>
      <sheetName val="cong_thuc_tinh_chi_tiet1"/>
      <sheetName val="01. DATA"/>
      <sheetName val="장비분석"/>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KET CAU- MJV2"/>
      <sheetName val="Ví dụ"/>
      <sheetName val="Gia VLNCMTC"/>
      <sheetName val="1_MV"/>
      <sheetName val="SEX"/>
      <sheetName val="IBASE"/>
      <sheetName val="MTC"/>
      <sheetName val="外構・目次"/>
      <sheetName val="工場棟・目次"/>
      <sheetName val="事務棟・目次"/>
      <sheetName val="GC산출"/>
      <sheetName val="cable산출"/>
      <sheetName val="Sikje_in_x0005__x0000_"/>
      <sheetName val="샌딩 에폭시 도장"/>
      <sheetName val="전도금정산서(27)"/>
      <sheetName val="목창호"/>
      <sheetName val="일위(열차무선)"/>
      <sheetName val="GI-LIST"/>
      <sheetName val="중기사용료 (2)"/>
      <sheetName val="유통간부"/>
      <sheetName val="장기"/>
      <sheetName val="2련간지"/>
      <sheetName val="(A)내역서"/>
      <sheetName val="분뇨"/>
      <sheetName val="구의동공내역서"/>
      <sheetName val="__"/>
      <sheetName val="운동장 (2)"/>
      <sheetName val="일대목록표"/>
      <sheetName val="99년원가"/>
      <sheetName val="산출(1~20)"/>
      <sheetName val="신고조서"/>
      <sheetName val="외주대비 ᨀ晙ԯ"/>
      <sheetName val="판정1교토공"/>
      <sheetName val="특별땅고르기"/>
      <sheetName val="직접공사비"/>
      <sheetName val="수정계획3"/>
      <sheetName val="조인트"/>
      <sheetName val="데리네И̏䨸ɟ"/>
      <sheetName val="동업계매출속보"/>
      <sheetName val="주공 갑지"/>
      <sheetName val="마스터02"/>
      <sheetName val="chitiet"/>
      <sheetName val="Summary"/>
      <sheetName val="H. MECHANICAL"/>
      <sheetName val="J. FIRE FIGHTING"/>
      <sheetName val="MECHANICAL"/>
      <sheetName val="시험연구비상각"/>
      <sheetName val="入力作成表"/>
      <sheetName val="O＆P"/>
      <sheetName val="데리네鶈㇨ᓣ"/>
      <sheetName val="입력데이타(비É"/>
      <sheetName val="외주대비 -석É"/>
      <sheetName val="5.2.6~7공사요율"/>
      <sheetName val="내역(최종본浳き_x0000__x0000_"/>
      <sheetName val="내역(최종본浳⿢_x0000__x0000_"/>
      <sheetName val="내역(최종본浳ぁ_x0000__x0000_"/>
      <sheetName val="5월건강보험(일용직)"/>
      <sheetName val="04.12월건강보험(일용직)"/>
      <sheetName val="inputdata"/>
      <sheetName val="도수로수량산출"/>
      <sheetName val="관급현황"/>
      <sheetName val="기술조건"/>
      <sheetName val="1.내역(청.하역장전등)"/>
      <sheetName val="정화조"/>
      <sheetName val="공사개요-C"/>
      <sheetName val="입찰견적보고서"/>
      <sheetName val="안전장치"/>
      <sheetName val="투자효율분석"/>
      <sheetName val="설원"/>
      <sheetName val="일위목록-기"/>
      <sheetName val="리스트"/>
      <sheetName val="보도내 _x0000__x0000_䪾"/>
      <sheetName val="2.원가집계"/>
      <sheetName val="FAX"/>
      <sheetName val="정산내역"/>
      <sheetName val="기본자료(실행)"/>
      <sheetName val="제품현황"/>
      <sheetName val="05 유류비자금청구(완)"/>
      <sheetName val="인건蠉"/>
      <sheetName val="비용"/>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공사비예산서"/>
      <sheetName val="배수관연장조서"/>
      <sheetName val="산출"/>
      <sheetName val="예산조서(전송)"/>
      <sheetName val="투자예산"/>
      <sheetName val="점ᥰ@띘"/>
      <sheetName val="점ᤠ@띘"/>
      <sheetName val="점៰2띘"/>
      <sheetName val="여흥"/>
      <sheetName val="grid (1)"/>
      <sheetName val="Macro4"/>
      <sheetName val="기성"/>
      <sheetName val="경율산정.XLS"/>
      <sheetName val="PAD TR보호대기초"/>
      <sheetName val="RD제품개발투자비(매가)"/>
      <sheetName val="예산"/>
      <sheetName val="ELECTR蔨ũ"/>
      <sheetName val="계림(함평)"/>
      <sheetName val="계림(장성)"/>
      <sheetName val="직재"/>
      <sheetName val="내역서-설비"/>
      <sheetName val="3.단가산출서"/>
      <sheetName val="4.단가산출기초"/>
      <sheetName val="Sikje_in"/>
      <sheetName val="샌딩_에폭시_도장"/>
      <sheetName val="외주대비_ᨀ晙ԯ"/>
      <sheetName val="BOQFinishing"/>
      <sheetName val="D_MUC"/>
      <sheetName val="Summary VO No.3"/>
      <sheetName val="Breakdown"/>
      <sheetName val="VO No.3.1"/>
      <sheetName val="VO No.3.2"/>
      <sheetName val="VO No.3.3"/>
      <sheetName val="VO No.3.4"/>
      <sheetName val="VO No.3.5"/>
      <sheetName val="VO No.3.6"/>
      <sheetName val="VO No.3.7"/>
      <sheetName val="VO No.3.8"/>
      <sheetName val="[후다_x0001_ _x0010__x0000__x0003_ _x0010__x0000__x0001__x0000__x0010__x0000__x0001_ _x0010__x0000__x0003_"/>
      <sheetName val="Sàn T1"/>
      <sheetName val="Lỗ thông gió"/>
      <sheetName val="CodeSheet"/>
      <sheetName val="SCOPE OF WORK"/>
      <sheetName val="BG"/>
      <sheetName val="견적표지_(3"/>
      <sheetName val="Thống kê"/>
      <sheetName val="시작"/>
      <sheetName val="받을어음"/>
      <sheetName val="유가증권"/>
      <sheetName val="대손상각"/>
      <sheetName val="일반전기"/>
      <sheetName val="대3류 "/>
      <sheetName val="CF_DT"/>
      <sheetName val="HS"/>
      <sheetName val="PIPING"/>
      <sheetName val="Tai khoan"/>
      <sheetName val="Index"/>
      <sheetName val="토공계산서(부체도로)"/>
      <sheetName val="기초입력ԯ_x0000_缀_x0000__x0000_"/>
      <sheetName val="부대표지_x0000__x0000__x0005__x0000_䥀"/>
      <sheetName val="행정표준(2惍"/>
      <sheetName val="행정표준(2ネ"/>
      <sheetName val="부대표지_x0000__x0000__x0005__x0000_⽠"/>
      <sheetName val="건_′近丂"/>
      <sheetName val="건_ê_x0000_Ԁ"/>
      <sheetName val="1-׃⼿"/>
      <sheetName val="1-닑⽋"/>
      <sheetName val="1-_x0005__x0000_"/>
      <sheetName val="총공사Ԁ쭭㠯"/>
      <sheetName val="수량산출서_x0000__x0000__x0005_"/>
      <sheetName val="수량산출서_x0010__x0000_"/>
      <sheetName val="_ｹ-ﾌﾞﾙ"/>
      <sheetName val="신평리_권리자명부"/>
      <sheetName val="97_사업추정(WEKI)"/>
      <sheetName val="일위대가Ȓ_x0000_"/>
      <sheetName val="일위대가顔-"/>
      <sheetName val="가정급수관"/>
      <sheetName val="_x0000__x0010__x0000_내"/>
      <sheetName val="조ꌀ"/>
      <sheetName val="조Ꝣ"/>
      <sheetName val="동력부하계산"/>
      <sheetName val="철근׃"/>
      <sheetName val="2013년상반기"/>
      <sheetName val="관접합및부설"/>
      <sheetName val="Config"/>
      <sheetName val="아파트급수지하PIT층평면도(평면도)"/>
      <sheetName val="공종코드"/>
      <sheetName val="3.1.6 전산처리결과"/>
      <sheetName val="도시정비"/>
      <sheetName val="개발"/>
      <sheetName val="도시정비 "/>
      <sheetName val="민간"/>
      <sheetName val="A-100전제"/>
      <sheetName val="토__공"/>
      <sheetName val="견적颙⿬"/>
      <sheetName val="견적颙⿶"/>
      <sheetName val="견적"/>
      <sheetName val="견적颙』"/>
      <sheetName val="99_조정금액"/>
      <sheetName val="외주현황_wq1"/>
      <sheetName val="태화42_"/>
      <sheetName val="배수喘"/>
      <sheetName val="220_(2)"/>
      <sheetName val="토공_total"/>
      <sheetName val="BEND_LOSS"/>
      <sheetName val="3_관로전환기"/>
      <sheetName val="내역서1999_8최종"/>
      <sheetName val="부대표지腰"/>
      <sheetName val="3_전기산출기초"/>
      <sheetName val="F_월별기성수금현황_"/>
      <sheetName val="TRAY_헹거산출"/>
      <sheetName val="1_1"/>
      <sheetName val="_"/>
      <sheetName val="중사"/>
      <sheetName val="템플릿"/>
      <sheetName val="본장"/>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⑻동원인원산출서⑧"/>
      <sheetName val="기초데이타"/>
      <sheetName val="총공사_x0000__x0000_Ԁ"/>
      <sheetName val="용산1(해보)"/>
      <sheetName val="매입"/>
      <sheetName val="Bab泅啢堀㭔*"/>
      <sheetName val="부대표지츀 _x0000__x0000_얈"/>
      <sheetName val="부대표지츀 _x0000__x0000_篐"/>
      <sheetName val="서울대규장각(가시설흙막이)"/>
      <sheetName val="출장㺎Ă"/>
      <sheetName val="견적_x0005_"/>
      <sheetName val="CԀ"/>
      <sheetName val="bang TH"/>
      <sheetName val="연령현황"/>
      <sheetName val="경비_원본"/>
      <sheetName val="재무가정"/>
      <sheetName val="사전공사"/>
      <sheetName val="오억미만"/>
      <sheetName val="현장´_x0000_Ԁ_x0000_"/>
      <sheetName val="NOM³"/>
      <sheetName val="NOMֳ"/>
      <sheetName val="기초입력ԯ"/>
      <sheetName val="외주대비x"/>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계산내역(설비)"/>
      <sheetName val="BD운반거리"/>
      <sheetName val="Rect. 10"/>
      <sheetName val="제품목록"/>
      <sheetName val="공사비대비표(을지)"/>
      <sheetName val="설비원가"/>
      <sheetName val="K2_site_Total_내역서"/>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Sheet17"/>
      <sheetName val="허용전류-IEC"/>
      <sheetName val="허용전류-IEC DATA"/>
      <sheetName val="방배동내역(한영)"/>
      <sheetName val="노무비계"/>
      <sheetName val="36+45-113-18+19+20I"/>
      <sheetName val="본선 토공 분배표"/>
      <sheetName val="출자한도"/>
      <sheetName val="변경내역대비표(2)"/>
      <sheetName val="침하계"/>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설계개요"/>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장비투입 (2)"/>
      <sheetName val="CC16-내역서"/>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기지국"/>
      <sheetName val="jobhist"/>
      <sheetName val="신림자금"/>
      <sheetName val="수질정화시설"/>
      <sheetName val="목표세부명세"/>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_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주형"/>
      <sheetName val="PILE"/>
      <sheetName val="배관내역"/>
      <sheetName val="산출서양식01"/>
      <sheetName val="내역서(기성청구)"/>
      <sheetName val="960318-1"/>
      <sheetName val="PHC파일 천공 및 항타"/>
      <sheetName val="COA-17"/>
      <sheetName val="C-18"/>
      <sheetName val="FLA"/>
      <sheetName val="코드일람표"/>
      <sheetName val="전_x0000_"/>
      <sheetName val="외Å_x0000_怀"/>
      <sheetName val="원가 (2)"/>
      <sheetName val="BREAKDOW_x0000__x0000_Ԁ_x0000_瀀㄂ᗖ"/>
      <sheetName val="BREAKDOW_x0000__x0000_Ԁ_x0000_　柳ᤍ"/>
      <sheetName val="BREAKDOW頀ᵛ瀞囏_x001c__x0000_攀"/>
      <sheetName val="BREAKDOW_x0000__x0000_Ԁ_x0000_ 횱_xd9c1_"/>
      <sheetName val="1차설계逷≙?≙"/>
      <sheetName val="수량산출서_x0010_"/>
      <sheetName val="총공사"/>
      <sheetName val="부대표지츀 "/>
      <sheetName val="건_ê"/>
      <sheetName val="투찰금액"/>
      <sheetName val="DI-ESTI"/>
      <sheetName val="Bang gia 2011.10.12"/>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1_수인터널7"/>
      <sheetName val="내역(최종본4_5)7"/>
      <sheetName val="설_계7"/>
      <sheetName val="입출재고현황_(2)6"/>
      <sheetName val="6PILE__(돌출)7"/>
      <sheetName val="2_대외공문7"/>
      <sheetName val="AS포장복구_7"/>
      <sheetName val="0_0ControlSheet7"/>
      <sheetName val="0_1keyAssumption7"/>
      <sheetName val="4_내진설계6"/>
      <sheetName val="Sheet1_(2)6"/>
      <sheetName val="1_취수장6"/>
      <sheetName val="BSD_(2)6"/>
      <sheetName val="4_경비_5_영업외수지4"/>
      <sheetName val="_견적서4"/>
      <sheetName val="전차선로_물량표6"/>
      <sheetName val="노원열병합__건축공사기성내역서6"/>
      <sheetName val="_총괄표6"/>
      <sheetName val="96보완계획7_126"/>
      <sheetName val="3BL공동구_수량6"/>
      <sheetName val="실행내역서_6"/>
      <sheetName val="부대입찰_내역서6"/>
      <sheetName val="1__설계조건_2_단면가정_3__하중계산6"/>
      <sheetName val="DATA_입력란6"/>
      <sheetName val="1_설계조건6"/>
      <sheetName val="2_고용보험료산출근거6"/>
      <sheetName val="제잡비_xls6"/>
      <sheetName val="인건비_6"/>
      <sheetName val="콤보박스와_리스트박스의_연결6"/>
      <sheetName val="현장별계약현황('98_10_31)6"/>
      <sheetName val="토공(우물통,기타)_6"/>
      <sheetName val="플랜트_설치6"/>
      <sheetName val="원가계산_(2)6"/>
      <sheetName val="Eq__Mobilization6"/>
      <sheetName val="장비당단가_(1)5"/>
      <sheetName val="Sheet2_(2)5"/>
      <sheetName val="97년_추정6"/>
      <sheetName val="현장관리비_산출내역6"/>
      <sheetName val="2000년_공정표4"/>
      <sheetName val="수_량_명_세_서_-_15"/>
      <sheetName val="광통신_견적내역서14"/>
      <sheetName val="할증_4"/>
      <sheetName val="unit_44"/>
      <sheetName val="1_설계기준5"/>
      <sheetName val="별표_5"/>
      <sheetName val="2_건축5"/>
      <sheetName val="공정표_5"/>
      <sheetName val="설내역서_5"/>
      <sheetName val="프라임_강변역(4,236)4"/>
      <sheetName val="내___역4"/>
      <sheetName val="집_계_표4"/>
      <sheetName val="8_PILE__(돌출)5"/>
      <sheetName val="5_2코핑4"/>
      <sheetName val="배수공_시멘트_및_골재량_산출4"/>
      <sheetName val="7_PILE__(돌출)4"/>
      <sheetName val="P_M_별4"/>
      <sheetName val="CIP_공사5"/>
      <sheetName val="표지_(2)6"/>
      <sheetName val="수량산출서_갑지4"/>
      <sheetName val="DATA_입력부4"/>
      <sheetName val="표지_(3)6"/>
      <sheetName val="교각집계_(2)6"/>
      <sheetName val="교각토공_(2)6"/>
      <sheetName val="교각철근_(2)6"/>
      <sheetName val="외주대비_-석축6"/>
      <sheetName val="외주대비-구조물_(2)6"/>
      <sheetName val="견적표지_(3)6"/>
      <sheetName val="_HIT-&gt;HMC_견적(3900)6"/>
      <sheetName val="일__위__대__가__목__록6"/>
      <sheetName val="6__안전관리비10"/>
      <sheetName val="HRSG_SMALL072206"/>
      <sheetName val="교각토공__2_6"/>
      <sheetName val="3_공통공사대비6"/>
      <sheetName val="8_현장관리비5"/>
      <sheetName val="7_안전관리비5"/>
      <sheetName val="하도내역_(철콘)5"/>
      <sheetName val="조건표_(2)5"/>
      <sheetName val="목차_5"/>
      <sheetName val="7__현장관리비_5"/>
      <sheetName val="노무비_근거5"/>
      <sheetName val="임율_Data5"/>
      <sheetName val="2차전체변경예정_(2)5"/>
      <sheetName val="단면_(2)5"/>
      <sheetName val="토공유동표(전체_당초)5"/>
      <sheetName val="구조______4"/>
      <sheetName val="b_balju_(2)5"/>
      <sheetName val="노무비_4"/>
      <sheetName val="화재_탐지_설비4"/>
      <sheetName val="Customer_Databas4"/>
      <sheetName val="4_LINE4"/>
      <sheetName val="7_th4"/>
      <sheetName val="_갑지4"/>
      <sheetName val="4_일위대가집계4"/>
      <sheetName val="내역서_제출4"/>
      <sheetName val="A_LINE4"/>
      <sheetName val="5__현장관리비(new)_4"/>
      <sheetName val="방배동내역_(총괄)4"/>
      <sheetName val="간_지14"/>
      <sheetName val="5__현장관리비_new__4"/>
      <sheetName val="Temporary_Mooring4"/>
      <sheetName val="중기조종사_단위단가5"/>
      <sheetName val="총_원가계산4"/>
      <sheetName val="2_교량(신설)4"/>
      <sheetName val="EQUIP_LIST4"/>
      <sheetName val="일위대가_(PM)3"/>
      <sheetName val="2000_054"/>
      <sheetName val="원내역서_그대로3"/>
      <sheetName val="1_3_1절점좌표4"/>
      <sheetName val="1_1설계기준4"/>
      <sheetName val="1_본부별4"/>
      <sheetName val="기초입력_DATA4"/>
      <sheetName val="재활용_악취_먼지DUCT산출4"/>
      <sheetName val="남양시작동자105노65기1_3화1_23"/>
      <sheetName val="관음목장(제출용)자105인97_53"/>
      <sheetName val="전체내역_(2)3"/>
      <sheetName val="Hyundai_Unit_cost_xls3"/>
      <sheetName val="제출내역_(2)4"/>
      <sheetName val="TABLE_DB3"/>
      <sheetName val="쌍용_data_base3"/>
      <sheetName val="969910(_R)3"/>
      <sheetName val="1062-X방향_3"/>
      <sheetName val="5_정산서4"/>
      <sheetName val="PROJECT_BRIEF3"/>
      <sheetName val="4_장비손료4"/>
      <sheetName val="2_2_오피스텔(12~32F)4"/>
      <sheetName val="일위대가_집계표4"/>
      <sheetName val="6__안전관리비11"/>
      <sheetName val="자__재4"/>
      <sheetName val="개인별_순위표4"/>
      <sheetName val="CM_14"/>
      <sheetName val="기술부_VENDOR_LIST4"/>
      <sheetName val="단계별내역_(2)4"/>
      <sheetName val="2_2_띠장의_설계4"/>
      <sheetName val="경비_(1)3"/>
      <sheetName val="2F_회의실견적(5_14_일대)3"/>
      <sheetName val="단양_00_아파트-세부내역4"/>
      <sheetName val="VENDOR_LIST3"/>
      <sheetName val="단가_3"/>
      <sheetName val="108_수선비3"/>
      <sheetName val="①idea_pipeline3"/>
      <sheetName val="IMP_통일양식3"/>
      <sheetName val="LYS_통일양식3"/>
      <sheetName val="Xunit_(단위환산)3"/>
      <sheetName val="유통기한_프로그램3"/>
      <sheetName val="1차_내역서3"/>
      <sheetName val="설계기준_및_하중계산3"/>
      <sheetName val="5호광장_(만점)4"/>
      <sheetName val="인천국제_(만점)_(2)4"/>
      <sheetName val="전선_및_전선관3"/>
      <sheetName val="Sight_n_M_H3"/>
      <sheetName val="매출요약(월별)_-년간3"/>
      <sheetName val="Piping_Design_Data3"/>
      <sheetName val="4_&amp;_10-inch,_CO2_Combo_&amp;_Sweep3"/>
      <sheetName val="1_䷨수장3"/>
      <sheetName val="4_뀴진설Ⳅ3"/>
      <sheetName val="전䰨선로_물량표3"/>
      <sheetName val="㶀대입찰_내역서3"/>
      <sheetName val="수목데이타_3"/>
      <sheetName val="kimre_scrubber3"/>
      <sheetName val="내역서_(2)3"/>
      <sheetName val="strut_type3"/>
      <sheetName val="한성교회_신축공사(050713)_CheckList3"/>
      <sheetName val="FRP_PIPING_일위대가3"/>
      <sheetName val="9_1지하2층하부보4"/>
      <sheetName val="4_일위대가4"/>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4_2_1_마루높이_검토3"/>
      <sheetName val="BOX_본체3"/>
      <sheetName val="Bảng_mã_VT2"/>
      <sheetName val="중기쥰종사_단위단가3"/>
      <sheetName val="STEEL_BOX_단면설계(SEC_8)3"/>
      <sheetName val="6_이토처리시간3"/>
      <sheetName val="울진항공등화_내역서3"/>
      <sheetName val="영흥TL(UP,DOWN)_3"/>
      <sheetName val="일_위_대_가_표3"/>
      <sheetName val="PTVT_(MAU)3"/>
      <sheetName val="총괄집계_3"/>
      <sheetName val="MP_MOB3"/>
      <sheetName val="명일작업계획_(3)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세골재__T2_변경_현황3"/>
      <sheetName val="전화공사_공량_및_집계표3"/>
      <sheetName val="참조_(2)3"/>
      <sheetName val="6__직접경비3"/>
      <sheetName val="대가_(보완)3"/>
      <sheetName val="3_자재비(총괄)3"/>
      <sheetName val="제조_경영3"/>
      <sheetName val="4_전기3"/>
      <sheetName val="노_무_비3"/>
      <sheetName val="미납품_현황3"/>
      <sheetName val="신설개소별_총집계표(동해-배전)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함열량_db2"/>
      <sheetName val="10_경제성분석2"/>
      <sheetName val="단가_및_재료비3"/>
      <sheetName val="기계_도급내역서2"/>
      <sheetName val="-15_02"/>
      <sheetName val="고객사_관리_코드3"/>
      <sheetName val="사__업__비__수__지__예__산__서2"/>
      <sheetName val="Div26_-_Elect2"/>
      <sheetName val="2_1외주3"/>
      <sheetName val="2_3노무3"/>
      <sheetName val="2_4자재3"/>
      <sheetName val="2_2장비3"/>
      <sheetName val="2_5경비3"/>
      <sheetName val="2_6수목대3"/>
      <sheetName val="3련_BOX3"/>
      <sheetName val="모선자재_집계표2"/>
      <sheetName val="재료의_할증2"/>
      <sheetName val="내역서_2"/>
      <sheetName val="공내역_및_견적조건2"/>
      <sheetName val="2_12"/>
      <sheetName val="Khoi_luong2"/>
      <sheetName val="Fr_Revit2"/>
      <sheetName val="NSA_Summary2"/>
      <sheetName val="DonGia_chetao2"/>
      <sheetName val="DonGia_VatTuLK2"/>
      <sheetName val="표__지2"/>
      <sheetName val="D1_2_COF모듈자재_입출재고_(B급)2"/>
      <sheetName val="cong_thuc_tinh_chi_tiet2"/>
      <sheetName val="Phieu_trinh_ky_cấu_tháp"/>
      <sheetName val="Phieu_trinh_ky_VTP"/>
      <sheetName val="KS-VL_rời"/>
      <sheetName val="Tai_san"/>
      <sheetName val="Check_dong_tien"/>
      <sheetName val="Chi_phí_SDTS"/>
      <sheetName val="Check_COST"/>
      <sheetName val="DATA_HD"/>
      <sheetName val="Tong_hop_1TM"/>
      <sheetName val="Tong_hop"/>
      <sheetName val="NS_Lán_trại"/>
      <sheetName val="Check_cong_no_NC"/>
      <sheetName val="Gia_VLNCMTC"/>
      <sheetName val="Sikje_in_x0005_"/>
      <sheetName val="청_구1"/>
      <sheetName val="7_전산해석결과1"/>
      <sheetName val="4_하중1"/>
      <sheetName val="chi_tiet1"/>
      <sheetName val="PPC_Summary1"/>
      <sheetName val="Summary_VO_No_3"/>
      <sheetName val="VO_No_3_1"/>
      <sheetName val="VO_No_3_2"/>
      <sheetName val="VO_No_3_3"/>
      <sheetName val="VO_No_3_4"/>
      <sheetName val="VO_No_3_5"/>
      <sheetName val="VO_No_3_6"/>
      <sheetName val="VO_No_3_7"/>
      <sheetName val="VO_No_3_8"/>
      <sheetName val="기존단가_(2)1"/>
      <sheetName val="외주대비_-석축_x"/>
      <sheetName val="_IL-3_XLSY갑지4"/>
      <sheetName val="KET_CAU-_MJV2"/>
      <sheetName val="Ví_dụ"/>
      <sheetName val="Phan_lap_dat"/>
      <sheetName val="Lắp_Ráp"/>
      <sheetName val="SCOPE_OF_WORK"/>
      <sheetName val="대3류_"/>
      <sheetName val="Sàn_T1"/>
      <sheetName val="Lỗ_thông_gió"/>
      <sheetName val="샌딩_에폭시_도장1"/>
      <sheetName val="외주대비_ᨀ晙ԯ1"/>
      <sheetName val="[후다___"/>
      <sheetName val="Thống_kê"/>
      <sheetName val="3_단가산출서"/>
      <sheetName val="4_단가산출기초"/>
      <sheetName val="H__MECHANICAL"/>
      <sheetName val="J__FIRE_FIGHTING"/>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Dầm 1"/>
      <sheetName val="Unit Rate(non print)"/>
      <sheetName val="Shelves"/>
      <sheetName val="0"/>
      <sheetName val="Cọc nhồi"/>
      <sheetName val="MTL(AG)"/>
      <sheetName val="Notes"/>
      <sheetName val="5.NKTC"/>
      <sheetName val="4.BBNT-LĐ"/>
      <sheetName val="01__DATA"/>
      <sheetName val="Tai_khoan"/>
      <sheetName val="중기사용료_(2)"/>
      <sheetName val="BTRA"/>
      <sheetName val="[후다_x0001_ _x0010_"/>
      <sheetName val="외주대비 -석축?????_x0012_[후다내역.XLS]견적표지 (3"/>
      <sheetName val="䣐??갑쥀)"/>
      <sheetName val="48_x0005_?"/>
      <sheetName val="1차설계Ꮗԯ?"/>
      <sheetName val="Sikje_inĴ¾?"/>
      <sheetName val="eq_dat?"/>
      <sheetName val="3BL공동구??Ԁ"/>
      <sheetName val="외주대비 -석축???_x"/>
      <sheetName val="Sikje_in_x0005_?"/>
      <sheetName val="CԀ?缀"/>
      <sheetName val="_후다_x0001_ _x0010__x0000__x0003"/>
      <sheetName val="5.6 NTKL ĐHKK "/>
      <sheetName val="5.12 NTKL PCCC"/>
      <sheetName val="ThongSo"/>
      <sheetName val="ጳ"/>
      <sheetName val="ጷ"/>
      <sheetName val="ጱ"/>
      <sheetName val="ጊ"/>
      <sheetName val="ጵ"/>
      <sheetName val="ጿ"/>
      <sheetName val="ጸ"/>
      <sheetName val="ፍ"/>
      <sheetName val="ጶ"/>
      <sheetName val="ድ"/>
      <sheetName val="ጴ"/>
      <sheetName val="ጲ"/>
      <sheetName val="ፘ"/>
      <sheetName val="፝"/>
      <sheetName val="፡"/>
      <sheetName val="፠"/>
      <sheetName val="፥"/>
      <sheetName val="新规"/>
      <sheetName val="D &amp; W sizes"/>
      <sheetName val="Package1"/>
      <sheetName val="tra_vat_lieu"/>
      <sheetName val="ptvt"/>
      <sheetName val="_후다_x0001_ _x0010_"/>
      <sheetName val="Goc CC"/>
      <sheetName val="Gtvl"/>
      <sheetName val="Thkp"/>
      <sheetName val="Gia_THKP"/>
      <sheetName val="GiaTH_PT2"/>
      <sheetName val="Sàn tầng 01 ( old )"/>
      <sheetName val="Gia thanh chuoi su"/>
      <sheetName val="Tiep dia"/>
      <sheetName val="Don gia vung III-Can Tho"/>
      <sheetName val="TH MEP"/>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금속및금속창호"/>
      <sheetName val="장비명"/>
      <sheetName val="수정_x0000__x0000_"/>
      <sheetName val="구조물타공濐̉"/>
      <sheetName val="건_裪选"/>
      <sheetName val="건_䃪氼᠝"/>
      <sheetName val="D_B"/>
      <sheetName val="금회_청구사항(기계)"/>
      <sheetName val="기성갑지_(소방)"/>
      <sheetName val="금회_청구사항(소방)"/>
      <sheetName val="1_청구서"/>
      <sheetName val="2_내역서"/>
      <sheetName val="일위대가56-1_"/>
      <sheetName val="일위대가71-1_"/>
      <sheetName val="일위대가74-1_"/>
      <sheetName val="일위대가76-1_"/>
      <sheetName val="일위대가77-1_"/>
      <sheetName val="일위대가78-1_"/>
      <sheetName val="동강_배관"/>
      <sheetName val="WCR_외주"/>
      <sheetName val="ANILINE_-_OPTION"/>
      <sheetName val="MDI_-_OPTION"/>
      <sheetName val="총괄표_"/>
      <sheetName val="계약대비내역서_(부경)"/>
      <sheetName val="집행대비내역서_(부경)"/>
      <sheetName val="계약그라우팅_포장"/>
      <sheetName val="계약사무실조경_"/>
      <sheetName val="횡배수관_토공량_산출"/>
      <sheetName val="부대표지䥀"/>
      <sheetName val="06_일위대가목록"/>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준검_내역서8"/>
      <sheetName val="1_수인터널8"/>
      <sheetName val="2_대외공문8"/>
      <sheetName val="설_계8"/>
      <sheetName val="6PILE__(돌출)8"/>
      <sheetName val="AS포장복구_8"/>
      <sheetName val="입출재고현황_(2)7"/>
      <sheetName val="0_0ControlSheet8"/>
      <sheetName val="0_1keyAssumption8"/>
      <sheetName val="4_내진설계7"/>
      <sheetName val="내역(최종본4_5)8"/>
      <sheetName val="Sheet1_(2)7"/>
      <sheetName val="BSD_(2)7"/>
      <sheetName val="1_취수장7"/>
      <sheetName val="부대입찰_내역서7"/>
      <sheetName val="전차선로_물량표7"/>
      <sheetName val="토공(우물통,기타)_7"/>
      <sheetName val="_총괄표7"/>
      <sheetName val="현장관리비_산출내역7"/>
      <sheetName val="제잡비_xls7"/>
      <sheetName val="3BL공동구_수량7"/>
      <sheetName val="현장별계약현황('98_10_31)7"/>
      <sheetName val="96보완계획7_127"/>
      <sheetName val="97년_추정7"/>
      <sheetName val="인건비_7"/>
      <sheetName val="1__설계조건_2_단면가정_3__하중계산7"/>
      <sheetName val="DATA_입력란7"/>
      <sheetName val="실행내역서_7"/>
      <sheetName val="1_설계조건7"/>
      <sheetName val="2_고용보험료산출근거7"/>
      <sheetName val="노원열병합__건축공사기성내역서7"/>
      <sheetName val="Eq__Mobilization7"/>
      <sheetName val="원가계산_(2)7"/>
      <sheetName val="장비당단가_(1)6"/>
      <sheetName val="Sheet2_(2)6"/>
      <sheetName val="내___역5"/>
      <sheetName val="1_설계기준6"/>
      <sheetName val="프라임_강변역(4,236)5"/>
      <sheetName val="플랜트_설치7"/>
      <sheetName val="8_PILE__(돌출)6"/>
      <sheetName val="콤보박스와_리스트박스의_연결7"/>
      <sheetName val="2000년_공정표5"/>
      <sheetName val="수_량_명_세_서_-_16"/>
      <sheetName val="설내역서_6"/>
      <sheetName val="2_건축6"/>
      <sheetName val="집_계_표5"/>
      <sheetName val="2_교량(신설)5"/>
      <sheetName val="5_2코핑5"/>
      <sheetName val="공정표_6"/>
      <sheetName val="P_M_별5"/>
      <sheetName val="표지_(3)7"/>
      <sheetName val="표지_(2)7"/>
      <sheetName val="교각집계_(2)7"/>
      <sheetName val="교각토공_(2)7"/>
      <sheetName val="교각철근_(2)7"/>
      <sheetName val="외주대비_-석축7"/>
      <sheetName val="외주대비-구조물_(2)7"/>
      <sheetName val="견적표지_(3)7"/>
      <sheetName val="_HIT-&gt;HMC_견적(3900)7"/>
      <sheetName val="일__위__대__가__목__록7"/>
      <sheetName val="교각토공__2_7"/>
      <sheetName val="HRSG_SMALL072207"/>
      <sheetName val="6__안전관리비12"/>
      <sheetName val="하도내역_(철콘)6"/>
      <sheetName val="3_공통공사대비7"/>
      <sheetName val="노무비_근거6"/>
      <sheetName val="조건표_(2)6"/>
      <sheetName val="별표_6"/>
      <sheetName val="임율_Data6"/>
      <sheetName val="2차전체변경예정_(2)6"/>
      <sheetName val="토공유동표(전체_당초)6"/>
      <sheetName val="목차_6"/>
      <sheetName val="단면_(2)6"/>
      <sheetName val="b_balju_(2)6"/>
      <sheetName val="8_현장관리비6"/>
      <sheetName val="7_안전관리비6"/>
      <sheetName val="7__현장관리비_6"/>
      <sheetName val="노무비_5"/>
      <sheetName val="내역서_제출5"/>
      <sheetName val="구조______5"/>
      <sheetName val="간_지15"/>
      <sheetName val="화재_탐지_설비5"/>
      <sheetName val="4_일위대가집계5"/>
      <sheetName val="5__현장관리비(new)_5"/>
      <sheetName val="Customer_Databas5"/>
      <sheetName val="방배동내역_(총괄)5"/>
      <sheetName val="배수공_시멘트_및_골재량_산출5"/>
      <sheetName val="7_PILE__(돌출)5"/>
      <sheetName val="CIP_공사6"/>
      <sheetName val="광통신_견적내역서15"/>
      <sheetName val="할증_5"/>
      <sheetName val="unit_45"/>
      <sheetName val="DATA_입력부5"/>
      <sheetName val="수량산출서_갑지5"/>
      <sheetName val="남양시작동자105노65기1_3화1_24"/>
      <sheetName val="관음목장(제출용)자105인97_54"/>
      <sheetName val="1_본부별5"/>
      <sheetName val="1_3_1절점좌표5"/>
      <sheetName val="1_1설계기준5"/>
      <sheetName val="2000_055"/>
      <sheetName val="기초입력_DATA5"/>
      <sheetName val="단양_00_아파트-세부내역5"/>
      <sheetName val="4_경비_5_영업외수지5"/>
      <sheetName val="_견적서5"/>
      <sheetName val="EQUIP_LIST5"/>
      <sheetName val="Piping_Design_Data4"/>
      <sheetName val="4_&amp;_10-inch,_CO2_Combo_&amp;_Sweep4"/>
      <sheetName val="Sight_n_M_H4"/>
      <sheetName val="4_장비손료5"/>
      <sheetName val="2F_회의실견적(5_14_일대)4"/>
      <sheetName val="재활용_악취_먼지DUCT산출5"/>
      <sheetName val="전체내역_(2)4"/>
      <sheetName val="Hyundai_Unit_cost_xls4"/>
      <sheetName val="969910(_R)4"/>
      <sheetName val="원내역서_그대로4"/>
      <sheetName val="5_정산서5"/>
      <sheetName val="수목데이타_4"/>
      <sheetName val="1062-X방향_4"/>
      <sheetName val="TABLE_DB4"/>
      <sheetName val="쌍용_data_base4"/>
      <sheetName val="경비_(1)4"/>
      <sheetName val="설계기준_및_하중계산4"/>
      <sheetName val="PROJECT_BRIEF4"/>
      <sheetName val="5호광장_(만점)5"/>
      <sheetName val="인천국제_(만점)_(2)5"/>
      <sheetName val="전선_및_전선관4"/>
      <sheetName val="VENDOR_LIST4"/>
      <sheetName val="중기조종사_단위단가6"/>
      <sheetName val="5__현장관리비_new__5"/>
      <sheetName val="Temporary_Mooring5"/>
      <sheetName val="A_LINE5"/>
      <sheetName val="제출내역_(2)5"/>
      <sheetName val="2_2_오피스텔(12~32F)5"/>
      <sheetName val="_갑지5"/>
      <sheetName val="일위대가_집계표5"/>
      <sheetName val="9_1지하2층하부보5"/>
      <sheetName val="단계별내역_(2)5"/>
      <sheetName val="총_원가계산5"/>
      <sheetName val="4_일위대가5"/>
      <sheetName val="단가_4"/>
      <sheetName val="4_LINE5"/>
      <sheetName val="7_th5"/>
      <sheetName val="매출요약(월별)_-년간4"/>
      <sheetName val="한성교회_신축공사(050713)_CheckList4"/>
      <sheetName val="단가_및_재료비4"/>
      <sheetName val="1_䷨수장4"/>
      <sheetName val="4_뀴진설Ⳅ4"/>
      <sheetName val="전䰨선로_물량표4"/>
      <sheetName val="㶀대입찰_내역서4"/>
      <sheetName val="내역서_(2)4"/>
      <sheetName val="strut_type4"/>
      <sheetName val="10_경제성분석3"/>
      <sheetName val="총괄집계_4"/>
      <sheetName val="2_13"/>
      <sheetName val="기계_도급내역서3"/>
      <sheetName val="kimre_scrubber4"/>
      <sheetName val="108_수선비4"/>
      <sheetName val="FRP_PIPING_일위대가4"/>
      <sheetName val="-15_03"/>
      <sheetName val="개인별_순위표5"/>
      <sheetName val="사__업__비__수__지__예__산__서3"/>
      <sheetName val="CM_15"/>
      <sheetName val="청_구2"/>
      <sheetName val="공내역_및_견적조건3"/>
      <sheetName val="_ｹ-ﾌﾞﾙ1"/>
      <sheetName val="97_사업추정(WEKI)1"/>
      <sheetName val="STEEL_BOX_단면설계(SEC_8)4"/>
      <sheetName val="2_2_띠장의_설계5"/>
      <sheetName val="자__재5"/>
      <sheetName val="세골재__T2_변경_현황4"/>
      <sheetName val="6__안전관리비13"/>
      <sheetName val="기술부_VENDOR_LIST5"/>
      <sheetName val="4_2_1_마루높이_검토4"/>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전화공사_공량_및_집계표4"/>
      <sheetName val="참조_(2)4"/>
      <sheetName val="6__직접경비4"/>
      <sheetName val="대가_(보완)4"/>
      <sheetName val="3_자재비(총괄)4"/>
      <sheetName val="제조_경영4"/>
      <sheetName val="4_전기4"/>
      <sheetName val="노_무_비4"/>
      <sheetName val="미납품_현황4"/>
      <sheetName val="신설개소별_총집계표(동해-배전)4"/>
      <sheetName val="BOX_본체4"/>
      <sheetName val="MP_MOB4"/>
      <sheetName val="신평리_권리자명부1"/>
      <sheetName val="일위대가_(PM)4"/>
      <sheetName val="7_전산해석결과2"/>
      <sheetName val="4_하중2"/>
      <sheetName val="①idea_pipeline4"/>
      <sheetName val="IMP_통일양식4"/>
      <sheetName val="LYS_통일양식4"/>
      <sheetName val="Xunit_(단위환산)4"/>
      <sheetName val="유통기한_프로그램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명일작업계획_(3)4"/>
      <sheetName val="용선_C_L4"/>
      <sheetName val="전_체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6_이토처리시간4"/>
      <sheetName val="태화42_1"/>
      <sheetName val="외주현황_wq11"/>
      <sheetName val="1차_내역서4"/>
      <sheetName val="220_(2)1"/>
      <sheetName val="토__공1"/>
      <sheetName val="울진항공등화_내역서4"/>
      <sheetName val="일_위_대_가_표4"/>
      <sheetName val="영흥TL(UP,DOWN)_4"/>
      <sheetName val="3련_BOX4"/>
      <sheetName val="내역서_3"/>
      <sheetName val="2_1외주4"/>
      <sheetName val="2_3노무4"/>
      <sheetName val="2_4자재4"/>
      <sheetName val="2_2장비4"/>
      <sheetName val="2_5경비4"/>
      <sheetName val="2_6수목대4"/>
      <sheetName val="모선자재_집계표3"/>
      <sheetName val="재료의_할증3"/>
      <sheetName val="D1_2_COF모듈자재_입출재고_(B급)3"/>
      <sheetName val="BEND_LOSS1"/>
      <sheetName val="토공_total1"/>
      <sheetName val="3_관로전환기1"/>
      <sheetName val="F_월별기성수금현황_1"/>
      <sheetName val="내역서1999_8최종1"/>
      <sheetName val="3_전기산출기초1"/>
      <sheetName val="고객사_관리_코드4"/>
      <sheetName val="중기쥰종사_단위단가4"/>
      <sheetName val="금회_청구사항(기계)1"/>
      <sheetName val="기성갑지_(소방)1"/>
      <sheetName val="금회_청구사항(소방)1"/>
      <sheetName val="함열량_db3"/>
      <sheetName val="PTVT_(MAU)4"/>
      <sheetName val="99_조정금액1"/>
      <sheetName val="D_B1"/>
      <sheetName val="기존단가_(2)2"/>
      <sheetName val="TRAY_헹거산출1"/>
      <sheetName val="1_청구서1"/>
      <sheetName val="2_내역서1"/>
      <sheetName val="표__지3"/>
      <sheetName val="1_11"/>
      <sheetName val="K2_site_Total_내역서1"/>
      <sheetName val="Div26_-_Elect3"/>
      <sheetName val="Khoi_luong3"/>
      <sheetName val="Bảng_mã_VT3"/>
      <sheetName val="DonGia_chetao3"/>
      <sheetName val="DonGia_VatTuLK3"/>
      <sheetName val="Fr_Revit3"/>
      <sheetName val="NSA_Summary3"/>
      <sheetName val="일위대가56-1_1"/>
      <sheetName val="일위대가71-1_1"/>
      <sheetName val="일위대가74-1_1"/>
      <sheetName val="일위대가76-1_1"/>
      <sheetName val="일위대가77-1_1"/>
      <sheetName val="일위대가78-1_1"/>
      <sheetName val="chi_tiet2"/>
      <sheetName val="PPC_Summary2"/>
      <sheetName val="Tong_hop1"/>
      <sheetName val="Phan_lap_dat1"/>
      <sheetName val="Lắp_Ráp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cong_thuc_tinh_chi_tiet3"/>
      <sheetName val="_IL-3_XLSY갑지5"/>
      <sheetName val="KET_CAU-_MJV21"/>
      <sheetName val="Ví_dụ1"/>
      <sheetName val="Gia_VLNCMTC1"/>
      <sheetName val="06_일위대가목록1"/>
      <sheetName val="부대표지⽠"/>
      <sheetName val="도시정비_"/>
      <sheetName val="3_1_6_전산처리결과"/>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준검_내역서9"/>
      <sheetName val="1_수인터널9"/>
      <sheetName val="2_대외공문9"/>
      <sheetName val="설_계9"/>
      <sheetName val="6PILE__(돌출)9"/>
      <sheetName val="AS포장복구_9"/>
      <sheetName val="입출재고현황_(2)8"/>
      <sheetName val="0_0ControlSheet9"/>
      <sheetName val="0_1keyAssumption9"/>
      <sheetName val="4_내진설계8"/>
      <sheetName val="내역(최종본4_5)9"/>
      <sheetName val="Sheet1_(2)8"/>
      <sheetName val="BSD_(2)8"/>
      <sheetName val="1_취수장8"/>
      <sheetName val="부대입찰_내역서8"/>
      <sheetName val="전차선로_물량표8"/>
      <sheetName val="토공(우물통,기타)_8"/>
      <sheetName val="_총괄표8"/>
      <sheetName val="현장관리비_산출내역8"/>
      <sheetName val="제잡비_xls8"/>
      <sheetName val="3BL공동구_수량8"/>
      <sheetName val="현장별계약현황('98_10_31)8"/>
      <sheetName val="96보완계획7_128"/>
      <sheetName val="97년_추정8"/>
      <sheetName val="인건비_8"/>
      <sheetName val="1__설계조건_2_단면가정_3__하중계산8"/>
      <sheetName val="DATA_입력란8"/>
      <sheetName val="실행내역서_8"/>
      <sheetName val="1_설계조건8"/>
      <sheetName val="2_고용보험료산출근거8"/>
      <sheetName val="노원열병합__건축공사기성내역서8"/>
      <sheetName val="Eq__Mobilization8"/>
      <sheetName val="원가계산_(2)8"/>
      <sheetName val="장비당단가_(1)7"/>
      <sheetName val="Sheet2_(2)7"/>
      <sheetName val="내___역6"/>
      <sheetName val="1_설계기준7"/>
      <sheetName val="프라임_강변역(4,236)6"/>
      <sheetName val="플랜트_설치8"/>
      <sheetName val="8_PILE__(돌출)7"/>
      <sheetName val="콤보박스와_리스트박스의_연결8"/>
      <sheetName val="2000년_공정표6"/>
      <sheetName val="수_량_명_세_서_-_17"/>
      <sheetName val="설내역서_7"/>
      <sheetName val="2_건축7"/>
      <sheetName val="집_계_표6"/>
      <sheetName val="2_교량(신설)6"/>
      <sheetName val="5_2코핑6"/>
      <sheetName val="공정표_7"/>
      <sheetName val="P_M_별6"/>
      <sheetName val="표지_(3)8"/>
      <sheetName val="표지_(2)8"/>
      <sheetName val="교각집계_(2)8"/>
      <sheetName val="교각토공_(2)8"/>
      <sheetName val="교각철근_(2)8"/>
      <sheetName val="외주대비_-석축8"/>
      <sheetName val="외주대비-구조물_(2)8"/>
      <sheetName val="견적표지_(3)8"/>
      <sheetName val="_HIT-&gt;HMC_견적(3900)8"/>
      <sheetName val="일__위__대__가__목__록8"/>
      <sheetName val="교각토공__2_8"/>
      <sheetName val="HRSG_SMALL072208"/>
      <sheetName val="6__안전관리비14"/>
      <sheetName val="하도내역_(철콘)7"/>
      <sheetName val="3_공통공사대비8"/>
      <sheetName val="노무비_근거7"/>
      <sheetName val="조건표_(2)7"/>
      <sheetName val="별표_7"/>
      <sheetName val="임율_Data7"/>
      <sheetName val="2차전체변경예정_(2)7"/>
      <sheetName val="토공유동표(전체_당초)7"/>
      <sheetName val="목차_7"/>
      <sheetName val="단면_(2)7"/>
      <sheetName val="b_balju_(2)7"/>
      <sheetName val="8_현장관리비7"/>
      <sheetName val="7_안전관리비7"/>
      <sheetName val="7__현장관리비_7"/>
      <sheetName val="노무비_6"/>
      <sheetName val="내역서_제출6"/>
      <sheetName val="구조______6"/>
      <sheetName val="간_지16"/>
      <sheetName val="화재_탐지_설비6"/>
      <sheetName val="4_일위대가집계6"/>
      <sheetName val="5__현장관리비(new)_6"/>
      <sheetName val="Customer_Databas6"/>
      <sheetName val="방배동내역_(총괄)6"/>
      <sheetName val="배수공_시멘트_및_골재량_산출6"/>
      <sheetName val="7_PILE__(돌출)6"/>
      <sheetName val="CIP_공사7"/>
      <sheetName val="광통신_견적내역서16"/>
      <sheetName val="할증_6"/>
      <sheetName val="unit_46"/>
      <sheetName val="DATA_입력부6"/>
      <sheetName val="수량산출서_갑지6"/>
      <sheetName val="남양시작동자105노65기1_3화1_25"/>
      <sheetName val="관음목장(제출용)자105인97_55"/>
      <sheetName val="1_본부별6"/>
      <sheetName val="1_3_1절점좌표6"/>
      <sheetName val="1_1설계기준6"/>
      <sheetName val="2000_056"/>
      <sheetName val="기초입력_DATA6"/>
      <sheetName val="단양_00_아파트-세부내역6"/>
      <sheetName val="4_경비_5_영업외수지6"/>
      <sheetName val="_견적서6"/>
      <sheetName val="EQUIP_LIST6"/>
      <sheetName val="Piping_Design_Data5"/>
      <sheetName val="4_&amp;_10-inch,_CO2_Combo_&amp;_Sweep5"/>
      <sheetName val="Sight_n_M_H5"/>
      <sheetName val="4_장비손료6"/>
      <sheetName val="2F_회의실견적(5_14_일대)5"/>
      <sheetName val="재활용_악취_먼지DUCT산출6"/>
      <sheetName val="전체내역_(2)5"/>
      <sheetName val="Hyundai_Unit_cost_xls5"/>
      <sheetName val="969910(_R)5"/>
      <sheetName val="원내역서_그대로5"/>
      <sheetName val="5_정산서6"/>
      <sheetName val="수목데이타_5"/>
      <sheetName val="1062-X방향_5"/>
      <sheetName val="TABLE_DB5"/>
      <sheetName val="쌍용_data_base5"/>
      <sheetName val="경비_(1)5"/>
      <sheetName val="설계기준_및_하중계산5"/>
      <sheetName val="PROJECT_BRIEF5"/>
      <sheetName val="5호광장_(만점)6"/>
      <sheetName val="인천국제_(만점)_(2)6"/>
      <sheetName val="전선_및_전선관5"/>
      <sheetName val="VENDOR_LIST5"/>
      <sheetName val="중기조종사_단위단가7"/>
      <sheetName val="5__현장관리비_new__6"/>
      <sheetName val="Temporary_Mooring6"/>
      <sheetName val="A_LINE6"/>
      <sheetName val="제출내역_(2)6"/>
      <sheetName val="2_2_오피스텔(12~32F)6"/>
      <sheetName val="_갑지6"/>
      <sheetName val="일위대가_집계표6"/>
      <sheetName val="9_1지하2층하부보6"/>
      <sheetName val="단계별내역_(2)6"/>
      <sheetName val="총_원가계산6"/>
      <sheetName val="4_일위대가6"/>
      <sheetName val="단가_5"/>
      <sheetName val="4_LINE6"/>
      <sheetName val="7_th6"/>
      <sheetName val="매출요약(월별)_-년간5"/>
      <sheetName val="한성교회_신축공사(050713)_CheckList5"/>
      <sheetName val="단가_및_재료비5"/>
      <sheetName val="1_䷨수장5"/>
      <sheetName val="4_뀴진설Ⳅ5"/>
      <sheetName val="전䰨선로_물량표5"/>
      <sheetName val="㶀대입찰_내역서5"/>
      <sheetName val="내역서_(2)5"/>
      <sheetName val="strut_type5"/>
      <sheetName val="10_경제성분석4"/>
      <sheetName val="총괄집계_5"/>
      <sheetName val="2_14"/>
      <sheetName val="기계_도급내역서4"/>
      <sheetName val="kimre_scrubber5"/>
      <sheetName val="108_수선비5"/>
      <sheetName val="FRP_PIPING_일위대가5"/>
      <sheetName val="-15_04"/>
      <sheetName val="개인별_순위표6"/>
      <sheetName val="사__업__비__수__지__예__산__서4"/>
      <sheetName val="CM_16"/>
      <sheetName val="청_구3"/>
      <sheetName val="공내역_및_견적조건4"/>
      <sheetName val="_ｹ-ﾌﾞﾙ2"/>
      <sheetName val="97_사업추정(WEKI)2"/>
      <sheetName val="STEEL_BOX_단면설계(SEC_8)5"/>
      <sheetName val="2_2_띠장의_설계6"/>
      <sheetName val="자__재6"/>
      <sheetName val="세골재__T2_변경_현황5"/>
      <sheetName val="6__안전관리비15"/>
      <sheetName val="기술부_VENDOR_LIST6"/>
      <sheetName val="4_2_1_마루높이_검토5"/>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전화공사_공량_및_집계표5"/>
      <sheetName val="참조_(2)5"/>
      <sheetName val="6__직접경비5"/>
      <sheetName val="대가_(보완)5"/>
      <sheetName val="3_자재비(총괄)5"/>
      <sheetName val="제조_경영5"/>
      <sheetName val="4_전기5"/>
      <sheetName val="노_무_비5"/>
      <sheetName val="미납품_현황5"/>
      <sheetName val="신설개소별_총집계표(동해-배전)5"/>
      <sheetName val="BOX_본체5"/>
      <sheetName val="MP_MOB5"/>
      <sheetName val="신평리_권리자명부2"/>
      <sheetName val="일위대가_(PM)5"/>
      <sheetName val="7_전산해석결과3"/>
      <sheetName val="4_하중3"/>
      <sheetName val="①idea_pipeline5"/>
      <sheetName val="IMP_통일양식5"/>
      <sheetName val="LYS_통일양식5"/>
      <sheetName val="Xunit_(단위환산)5"/>
      <sheetName val="유통기한_프로그램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명일작업계획_(3)5"/>
      <sheetName val="용선_C_L5"/>
      <sheetName val="전_체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6_이토처리시간5"/>
      <sheetName val="태화42_2"/>
      <sheetName val="외주현황_wq12"/>
      <sheetName val="1차_내역서5"/>
      <sheetName val="220_(2)2"/>
      <sheetName val="토__공2"/>
      <sheetName val="울진항공등화_내역서5"/>
      <sheetName val="일_위_대_가_표5"/>
      <sheetName val="영흥TL(UP,DOWN)_5"/>
      <sheetName val="3련_BOX5"/>
      <sheetName val="내역서_4"/>
      <sheetName val="2_1외주5"/>
      <sheetName val="2_3노무5"/>
      <sheetName val="2_4자재5"/>
      <sheetName val="2_2장비5"/>
      <sheetName val="2_5경비5"/>
      <sheetName val="2_6수목대5"/>
      <sheetName val="모선자재_집계표4"/>
      <sheetName val="재료의_할증4"/>
      <sheetName val="D1_2_COF모듈자재_입출재고_(B급)4"/>
      <sheetName val="BEND_LOSS2"/>
      <sheetName val="토공_total2"/>
      <sheetName val="3_관로전환기2"/>
      <sheetName val="F_월별기성수금현황_2"/>
      <sheetName val="내역서1999_8최종2"/>
      <sheetName val="3_전기산출기초2"/>
      <sheetName val="고객사_관리_코드5"/>
      <sheetName val="중기쥰종사_단위단가5"/>
      <sheetName val="_2"/>
      <sheetName val="금회_청구사항(기계)2"/>
      <sheetName val="기성갑지_(소방)2"/>
      <sheetName val="금회_청구사항(소방)2"/>
      <sheetName val="함열량_db4"/>
      <sheetName val="PTVT_(MAU)5"/>
      <sheetName val="99_조정금액2"/>
      <sheetName val="D_B2"/>
      <sheetName val="기존단가_(2)3"/>
      <sheetName val="TRAY_헹거산출2"/>
      <sheetName val="1_청구서2"/>
      <sheetName val="2_내역서2"/>
      <sheetName val="표__지4"/>
      <sheetName val="1_12"/>
      <sheetName val="K2_site_Total_내역서2"/>
      <sheetName val="Div26_-_Elect4"/>
      <sheetName val="Khoi_luong4"/>
      <sheetName val="Bảng_mã_VT4"/>
      <sheetName val="DonGia_chetao4"/>
      <sheetName val="DonGia_VatTuLK4"/>
      <sheetName val="Fr_Revit4"/>
      <sheetName val="NSA_Summary4"/>
      <sheetName val="일위대가56-1_2"/>
      <sheetName val="일위대가71-1_2"/>
      <sheetName val="일위대가74-1_2"/>
      <sheetName val="일위대가76-1_2"/>
      <sheetName val="일위대가77-1_2"/>
      <sheetName val="일위대가78-1_2"/>
      <sheetName val="chi_tiet3"/>
      <sheetName val="PPC_Summary3"/>
      <sheetName val="Tong_hop2"/>
      <sheetName val="Phan_lap_dat2"/>
      <sheetName val="Lắp_Ráp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cong_thuc_tinh_chi_tiet4"/>
      <sheetName val="_IL-3_XLSY갑지6"/>
      <sheetName val="KET_CAU-_MJV22"/>
      <sheetName val="Ví_dụ2"/>
      <sheetName val="Gia_VLNCMTC2"/>
      <sheetName val="06_일위대가목록2"/>
      <sheetName val="도시정비_1"/>
      <sheetName val="3_1_6_전산처리결과1"/>
      <sheetName val="위생䲀æ"/>
      <sheetName val="SIL98"/>
      <sheetName val="시멘혷_xdf67__x0000__x0000_"/>
      <sheetName val="시멘혾_xdf67__x0000__x0000_"/>
      <sheetName val="표지 ¬_x0000__x0000_"/>
      <sheetName val="본댐설계"/>
      <sheetName val="변경요청내역"/>
      <sheetName val="현장´"/>
      <sheetName val="THMAVT"/>
      <sheetName val="electrical"/>
      <sheetName val="Gia"/>
      <sheetName val="IMF Code"/>
      <sheetName val="Ref"/>
      <sheetName val="Elec LG"/>
      <sheetName val="Pag_hal"/>
      <sheetName val="샌딩_에폭시_도장2"/>
      <sheetName val="Summary_VO_No_31"/>
      <sheetName val="VO_No_3_11"/>
      <sheetName val="VO_No_3_21"/>
      <sheetName val="VO_No_3_31"/>
      <sheetName val="VO_No_3_41"/>
      <sheetName val="VO_No_3_51"/>
      <sheetName val="VO_No_3_61"/>
      <sheetName val="VO_No_3_71"/>
      <sheetName val="VO_No_3_81"/>
      <sheetName val="대3류_1"/>
      <sheetName val="SCOPE_OF_WORK1"/>
      <sheetName val="Sàn_T11"/>
      <sheetName val="Lỗ_thông_gió1"/>
      <sheetName val="외주대비_ᨀ晙ԯ2"/>
      <sheetName val="Thống_kê1"/>
      <sheetName val="3_단가산출서1"/>
      <sheetName val="4_단가산출기초1"/>
      <sheetName val="H__MECHANICAL1"/>
      <sheetName val="J__FIRE_FIGHTING1"/>
      <sheetName val="01__DATA1"/>
      <sheetName val="Sikje_in"/>
      <sheetName val="Tai_khoan1"/>
      <sheetName val="Bang_gia_2011_10_12"/>
      <sheetName val="중기사용료_(2)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Cọc_nhồi"/>
      <sheetName val="Bang_TH"/>
      <sheetName val="5_6_NTKL_ĐHKK_"/>
      <sheetName val="5_12_NTKL_PCCC"/>
      <sheetName val="_후다__x0003"/>
      <sheetName val="[후다_"/>
      <sheetName val="_후다_"/>
      <sheetName val="5_NKTC"/>
      <sheetName val="4_BBNT-LĐ"/>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Sàn_tầng_01_(_old_)"/>
      <sheetName val="Gia_thanh_chuoi_su"/>
      <sheetName val="Tiep_dia"/>
      <sheetName val="Don_gia_vung_III-Can_Tho"/>
      <sheetName val="TH_MEP"/>
      <sheetName val="D_&amp;_W_sizes"/>
      <sheetName val="Goc_CC"/>
      <sheetName val="외주대비_-석축?????[후다내역_XLS]견적표지_(3"/>
      <sheetName val="48?"/>
      <sheetName val="외주대비_-석축???_x"/>
      <sheetName val="Sikje_in?"/>
      <sheetName val="IMF_Code"/>
      <sheetName val="ESTI."/>
      <sheetName val="Doi so"/>
      <sheetName val="1.Requisition(E)"/>
      <sheetName val="dtct cong"/>
      <sheetName val="単価表"/>
      <sheetName val="SLCONG"/>
      <sheetName val="SLGA"/>
      <sheetName val="手动计画"/>
      <sheetName val="DTCT"/>
      <sheetName val="TL rieng"/>
      <sheetName val="운동장_(2)"/>
      <sheetName val="외주대비_-석É"/>
      <sheetName val="電気設備表"/>
      <sheetName val="DI_ESTI"/>
      <sheetName val="위생悱"/>
      <sheetName val="GIAVLIEU"/>
      <sheetName val="Measure 1306"/>
      <sheetName val="DAF-2"/>
      <sheetName val="DM.ChiPhi"/>
      <sheetName val="3.1"/>
      <sheetName val="3.10"/>
      <sheetName val="3.2"/>
      <sheetName val="3.3"/>
      <sheetName val="3.4"/>
      <sheetName val="3.5"/>
      <sheetName val="3.6"/>
      <sheetName val="3.7"/>
      <sheetName val="3.8"/>
      <sheetName val="3.9"/>
      <sheetName val="8월차잔"/>
      <sheetName val="시설이용권명세서"/>
      <sheetName val="전기일위목록"/>
      <sheetName val="Kihon-Jiko"/>
      <sheetName val="DG"/>
      <sheetName val="NHÀ NHẬP LIỆU"/>
      <sheetName val="MÓNG SILO"/>
      <sheetName val="CODE-LIST"/>
      <sheetName val="Basic Wage"/>
      <sheetName val="Menber List"/>
      <sheetName val="외주대비 -석축_x005f_x0000__x005f_x0000__x005f_x0000__x"/>
      <sheetName val="䣐_x005f_x0000__x005f_x0000_갑쥀)"/>
      <sheetName val="P_x005f_x0005_"/>
      <sheetName val="48_x005f_x0005__x005f_x0000_"/>
      <sheetName val="1차설계Ꮗԯ_x005f_x0000_"/>
      <sheetName val="1차설계逷≙_x005f_xdc00_≙"/>
      <sheetName val="Sikje_inĴ¾_x005f_x0000_"/>
      <sheetName val="eq_dat_x005f_x0000_"/>
      <sheetName val="3BL공동구_x005f_x0000__x005f_x0000_Ԁ"/>
      <sheetName val="ptdg"/>
      <sheetName val="1공구_건정토건_토_x0000__x0000_"/>
      <sheetName val="자재단가표"/>
      <sheetName val="gyun"/>
      <sheetName val="간접비 총괄표"/>
      <sheetName val="가시설흙막이"/>
      <sheetName val="1차3회-개소별명세서-빨간색-인쇄용(2187_x0000__x0000_"/>
      <sheetName val="[회다내역,X켊楳켎攳嶪剃嶮布쵌섌)"/>
      <sheetName val="갑漅⿊"/>
      <sheetName val="18.궤도재료"/>
      <sheetName val="교각怀"/>
      <sheetName val="내역 "/>
      <sheetName val="HVAC"/>
      <sheetName val="변경갑지"/>
      <sheetName val="증감(갑지)"/>
      <sheetName val="기본데이타입력"/>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2.교_x0000__x0000__xdd08_̚벝"/>
      <sheetName val="벽체면적당일위Á_x0000_"/>
      <sheetName val="3BL공동구__x0000__x0000_"/>
      <sheetName val="피벗테이블데이터분석"/>
      <sheetName val="2.입력sheet"/>
      <sheetName val="수⋜Ɇ녈"/>
      <sheetName val="근생APT-신마감"/>
      <sheetName val="복지관_FIART"/>
      <sheetName val="근생APT-FIART"/>
      <sheetName val="근생-FIART"/>
      <sheetName val="PL Vua"/>
      <sheetName val="조선용암면"/>
      <sheetName val="보도내 "/>
      <sheetName val="4ⶌ쌈"/>
      <sheetName val="4_x0000__x0000_Ԁ"/>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교각¾_x0000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일위COၴÇ"/>
      <sheetName val="수정시산표"/>
      <sheetName val="교각토ꙭ"/>
      <sheetName val="A1내역_총괄표"/>
      <sheetName val="측구_x0000_"/>
      <sheetName val="홈용접표"/>
      <sheetName val="표지 (3_x0005_"/>
      <sheetName val="_x0000__x0008__x0000__x0005__x0000_"/>
      <sheetName val="_x0000__x0004__x0000__x0004__x0000_"/>
      <sheetName val="_x0000__x0003__x0000__x0004__x0000__x0000__x0000__x0000_"/>
      <sheetName val="단가산출서(토공사)"/>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일위대가목׃"/>
      <sheetName val="단가(강재운_x0000__x0000_"/>
      <sheetName val="내역서(부대공사)"/>
      <sheetName val="기성검사원갑지"/>
      <sheetName val="건축공정별집계표"/>
      <sheetName val="토목공정별집계표"/>
      <sheetName val="조경공정별집계표"/>
      <sheetName val="전기공정별집계표"/>
      <sheetName val="설비공정별집계표"/>
      <sheetName val="통신공정별집계표"/>
      <sheetName val="소방공정별집계표"/>
      <sheetName val="공정확인서"/>
      <sheetName val="통장사본"/>
      <sheetName val="9-1❬ǻ_xdbf8_ἐ"/>
      <sheetName val="급수공사"/>
      <sheetName val="옥외 전력간선공사"/>
      <sheetName val="토목내역서 (도급단가) (2)"/>
      <sheetName val="외Å_x0000_"/>
      <sheetName val="외Å_x0000_退"/>
      <sheetName val="[후다내역.XLS]__H1775_c_ESTI96____2"/>
      <sheetName val="PMT"/>
      <sheetName val="내역서변⢳쨁"/>
      <sheetName val="내역서변⢳쉨쨁"/>
      <sheetName val="내역서변⢳쨁"/>
      <sheetName val="내역서변ꙭ _x0000_"/>
      <sheetName val="1공구_건정토건_철㑸4"/>
      <sheetName val="1공구_건정토건_철_x0000__x0000_"/>
      <sheetName val="수량산출서"/>
      <sheetName val="Rect__10"/>
      <sheetName val="1-"/>
      <sheetName val="내"/>
      <sheetName val="부대표지츀_얈"/>
      <sheetName val="부대표지츀_篐"/>
      <sheetName val="정보매체A동"/>
      <sheetName val="청산공사"/>
      <sheetName val="BH-1 (2)"/>
      <sheetName val="조명율ၒ"/>
      <sheetName val="Assumptions"/>
      <sheetName val="인원계획-미화"/>
      <sheetName val="수지"/>
      <sheetName val="견적(._x0000__x0000_"/>
      <sheetName val="보안등"/>
      <sheetName val="제작계획"/>
      <sheetName val="신축이음"/>
      <sheetName val="업무량"/>
      <sheetName val="Cable임피던스"/>
      <sheetName val="건축일"/>
      <sheetName val="일위수량"/>
      <sheetName val="2_대외ɡ_x0000_က"/>
      <sheetName val="2_대외ⱔⰀ"/>
      <sheetName val="49"/>
      <sheetName val="_후다___"/>
      <sheetName val="ጊ후다내역.XLS_0_0ControlSheet3"/>
      <sheetName val="주공_갑지"/>
      <sheetName val="5_2_6~7공사요율"/>
      <sheetName val="04_12월건강보험(일용직)"/>
      <sheetName val="1_내역(청_하역장전등)"/>
      <sheetName val="보도내_䪾"/>
      <sheetName val="2_원가집계"/>
      <sheetName val="05_유류비자금청구(완)"/>
      <sheetName val="19_07월_세_계"/>
      <sheetName val="19_07항목별(시트복사금지100번쓰기)"/>
      <sheetName val="19_05월"/>
      <sheetName val="grid_(1)"/>
      <sheetName val="경율산정_XLS"/>
      <sheetName val="PAD_TR보호대기초"/>
      <sheetName val="보도내_"/>
      <sheetName val="1공구_건정토건_철槜〩"/>
      <sheetName val="_________x005f_x0000__x005f_x0000__x005f_x0000__2"/>
      <sheetName val="NOM³_x005f_x0000_Ԁ"/>
      <sheetName val="NOMֳ_x005f_x0000_缀"/>
      <sheetName val="CԀ_x005f_x0000_缀"/>
      <sheetName val="배수喘_x005f_x001a_"/>
      <sheetName val="인부신상_x005f_x0000__x005f_x0000_"/>
      <sheetName val="견적颙⿬_x005f_x0005_"/>
      <sheetName val="견적颙⿶_x005f_x0005_"/>
      <sheetName val="견적_x005f_x0005__x005f_x0000_"/>
      <sheetName val="견적颙』_x005f_x0005_"/>
      <sheetName val="흄관기_x005f_x0000_"/>
      <sheetName val="_____x005f_x0000__x005f_x0000__x005f_x0005__x00_2"/>
      <sheetName val="외주대비x_x005f_x0000_Ԁ_x005f_x0000_"/>
      <sheetName val="구조ఀ덀_x005f_x0000_"/>
      <sheetName val="CTEၒ_x0000__x0000__x0000__x0000_"/>
      <sheetName val="ARCH"/>
      <sheetName val="간지1"/>
      <sheetName val="1.사유서"/>
      <sheetName val="간지2"/>
      <sheetName val="간지3"/>
      <sheetName val="부재별집계표"/>
      <sheetName val="도면"/>
      <sheetName val="간접경_x0000_薔"/>
      <sheetName val="견적내역서"/>
      <sheetName val="escon"/>
      <sheetName val="NS"/>
      <sheetName val="NKC6"/>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Tiepdia"/>
      <sheetName val="KTCK"/>
      <sheetName val="CTG"/>
      <sheetName val="TAIKHOAN"/>
      <sheetName val="Pipe"/>
      <sheetName val="TEMP"/>
      <sheetName val="PPS2"/>
      <sheetName val="시설_x0000__x0000__x0005_"/>
      <sheetName val="금융비×"/>
      <sheetName val="말고개터널조명전¬_x0000_Ԁ"/>
      <sheetName val="토목집계(1)"/>
      <sheetName val="일위대가 "/>
      <sheetName val="_x0015__x0000_"/>
      <sheetName val="양식3"/>
      <sheetName val="3차토목ꊆ"/>
      <sheetName val="J형측구단위수량"/>
      <sheetName val="내역서_x0000__x0000_Ԁ_x0000_"/>
      <sheetName val=" 견적Ⴗ"/>
      <sheetName val="건축2"/>
      <sheetName val="BREAKDOW"/>
      <sheetName val="BREAKDOW頀ᵛ瀞囏_x001c_"/>
      <sheetName val="대ꮸ"/>
      <sheetName val="식재鱸þ"/>
      <sheetName val="보도내역_x0000__x0000_Ԁ_x0000_က"/>
      <sheetName val="출입구총집계"/>
      <sheetName val="1공구산晭Ó뇠ᬵ"/>
      <sheetName val="1공구산옘蔘:"/>
      <sheetName val="1공구산느㉐_x0000__x0000_"/>
      <sheetName val="간접경_x0002__x0000_"/>
      <sheetName val="간접경尠ヮ"/>
      <sheetName val="간접경Ơワ"/>
      <sheetName val="간접경쾨㧘"/>
      <sheetName val="간접경푨㧘"/>
      <sheetName val="간접경ロ"/>
      <sheetName val="간접경쿐⾐"/>
      <sheetName val="폐기물"/>
      <sheetName val="가설재손료"/>
      <sheetName val="C.MECHANICAL"/>
      <sheetName val="견적대비"/>
      <sheetName val="NX01"/>
      <sheetName val="Du thau"/>
      <sheetName val="1.관로"/>
      <sheetName val="입찰품_x0005__x0000_"/>
      <sheetName val="입찰품誀걜"/>
      <sheetName val="입찰품紴"/>
      <sheetName val="Sikje_in_x005f_x0005__x005f_x0000_"/>
      <sheetName val="TỔNG HỢP"/>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3. CNT"/>
      <sheetName val="unit price list(M)"/>
      <sheetName val="General2"/>
      <sheetName val="Breakdown (B)"/>
      <sheetName val="thông tin"/>
      <sheetName val="Names"/>
      <sheetName val="barchart"/>
      <sheetName val="Matls"/>
      <sheetName val="Labor"/>
      <sheetName val="영업점별목표산출"/>
      <sheetName val="손익분기점 데이터"/>
      <sheetName val="매각대상자산 청산가치"/>
      <sheetName val="식재_x0002_"/>
      <sheetName val="편입조서"/>
      <sheetName val="[후다내역.XLS]__H1775_c_ESTI96____3"/>
      <sheetName val="[후다내역.XLS]__H1775_c_ESTI96____4"/>
      <sheetName val="외주대비-က辏_xda68__x0000_Ԁ耙"/>
      <sheetName val="生产量"/>
      <sheetName val="计划原单位"/>
      <sheetName val="명부"/>
      <sheetName val="배부전원가표"/>
      <sheetName val="전년대비"/>
      <sheetName val="판매목표"/>
      <sheetName val="식재雨ē"/>
      <sheetName val="5-8공구"/>
      <sheetName val="외Å"/>
      <sheetName val="실행단가철(ems코드적용)"/>
      <sheetName val="적용환율"/>
      <sheetName val="PRECAST lightconc-II"/>
      <sheetName val="RAB AR&amp;STR"/>
      <sheetName val="48_x005f_x0005_"/>
      <sheetName val="_후다_x005f_x0001_ _x005f_x0010__x005f_x0000__x0003"/>
      <sheetName val="tifico"/>
      <sheetName val="07_Themal"/>
      <sheetName val="Nhan cong"/>
      <sheetName val="Thiet bi"/>
      <sheetName val="Vat tu"/>
      <sheetName val="May TC"/>
      <sheetName val="Bang KL"/>
      <sheetName val="TH Kinh phi"/>
      <sheetName val="cataloge moi"/>
      <sheetName val="tonghop"/>
      <sheetName val="6MONTHS"/>
      <sheetName val="Budget Code"/>
      <sheetName val="Phu cap"/>
      <sheetName val="외주정비"/>
      <sheetName val="PTDM"/>
      <sheetName val="dropdown"/>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MAIN GATE HOUSE"/>
      <sheetName val="시멘혷?"/>
      <sheetName val="시멘혾?"/>
      <sheetName val="2.교"/>
      <sheetName val="부대표지_"/>
      <sheetName val="1차설계변경瀀?"/>
      <sheetName val="우,숤수"/>
      <sheetName val="가설공사비"/>
      <sheetName val="전도금청구서"/>
      <sheetName val="2월"/>
      <sheetName val="산출내력"/>
      <sheetName val="4.수량산출서"/>
      <sheetName val="단가多〒_x0005_"/>
      <sheetName val="전문품의"/>
      <sheetName val="const."/>
      <sheetName val="특기시방서"/>
      <sheetName val="인력소운반"/>
      <sheetName val="흥양2교토_x0000_h曘ʹ"/>
      <sheetName val="흥양2교토_x0000__x0000__x0005__x0000_"/>
      <sheetName val="인부노임"/>
      <sheetName val="안양동교 1안"/>
      <sheetName val="2. 주요공지（主要公告）"/>
      <sheetName val="건축(을)"/>
      <sheetName val="자동제_x0000_"/>
      <sheetName val="만봉용지매수비(총괄)"/>
      <sheetName val="도급표지É_x0000__x0000__x0001_Ԁ"/>
      <sheetName val="단가(기자재)"/>
      <sheetName val="공사추진현황"/>
      <sheetName val="자재기성 신청서.xlsx"/>
      <sheetName val="SP-¬_x0000_"/>
      <sheetName val="GRD_x0000__x0000_"/>
      <sheetName val="품À_x0000_"/>
      <sheetName val="A 견적"/>
      <sheetName val="2월분"/>
      <sheetName val="4.예산내역서"/>
      <sheetName val="개략"/>
      <sheetName val="표준공사비-조명제외x10%up"/>
      <sheetName val="관공일위대가"/>
      <sheetName val="산출(토공‥"/>
      <sheetName val="양수장내역"/>
      <sheetName val="SP-ኬ_x0002_"/>
      <sheetName val="SP-咬⶘"/>
      <sheetName val="흥양2교토"/>
      <sheetName val="도급표지É"/>
      <sheetName val="입찰내역 발주처 양식"/>
      <sheetName val="수배전(갑)"/>
      <sheetName val="세목전체"/>
      <sheetName val="eq_da_x0000__x0000_"/>
      <sheetName val="용역비내역-진짜"/>
      <sheetName val="기본"/>
      <sheetName val="4_내진_x0005__x0000_"/>
      <sheetName val="Parameters"/>
      <sheetName val="02_EqptCost"/>
      <sheetName val="1공구_건정토건_토공10"/>
      <sheetName val="1공구_건정토건_철콘10"/>
      <sheetName val="도급표지_10"/>
      <sheetName val="도급표지__(4)10"/>
      <sheetName val="부대표지_(4)10"/>
      <sheetName val="도급표지__(3)10"/>
      <sheetName val="부대표지_(3)10"/>
      <sheetName val="도급표지__(2)10"/>
      <sheetName val="부대표지_(2)10"/>
      <sheetName val="토__목10"/>
      <sheetName val="조__경10"/>
      <sheetName val="전_기10"/>
      <sheetName val="건__축10"/>
      <sheetName val="보도내역_(3)10"/>
      <sheetName val="준검_내역서10"/>
      <sheetName val="2_대외공문10"/>
      <sheetName val="1_수인터널10"/>
      <sheetName val="6PILE__(돌출)10"/>
      <sheetName val="AS포장복구_10"/>
      <sheetName val="설_계10"/>
      <sheetName val="내역(최종본4_5)10"/>
      <sheetName val="0_0ControlSheet10"/>
      <sheetName val="0_1keyAssumption10"/>
      <sheetName val="Sheet1_(2)9"/>
      <sheetName val="노원열병합__건축공사기성내역서9"/>
      <sheetName val="입출재고현황_(2)9"/>
      <sheetName val="전차선로_물량표9"/>
      <sheetName val="부대입찰_내역서9"/>
      <sheetName val="3BL공동구_수량9"/>
      <sheetName val="BSD_(2)9"/>
      <sheetName val="4_내진설계9"/>
      <sheetName val="토공(우물통,기타)_9"/>
      <sheetName val="96보완계획7_129"/>
      <sheetName val="현장별계약현황('98_10_31)9"/>
      <sheetName val="1_취수장9"/>
      <sheetName val="_총괄표9"/>
      <sheetName val="제잡비_xls9"/>
      <sheetName val="실행내역서_9"/>
      <sheetName val="1__설계조건_2_단면가정_3__하중계산9"/>
      <sheetName val="DATA_입력란9"/>
      <sheetName val="2_고용보험료산출근거9"/>
      <sheetName val="인건비_9"/>
      <sheetName val="1_설계조건9"/>
      <sheetName val="원가계산_(2)9"/>
      <sheetName val="현장관리비_산출내역9"/>
      <sheetName val="97년_추정9"/>
      <sheetName val="Eq__Mobilization9"/>
      <sheetName val="장비당단가_(1)8"/>
      <sheetName val="Sheet2_(2)8"/>
      <sheetName val="콤보박스와_리스트박스의_연결9"/>
      <sheetName val="플랜트_설치9"/>
      <sheetName val="내___역7"/>
      <sheetName val="1_설계기준8"/>
      <sheetName val="프라임_강변역(4,236)7"/>
      <sheetName val="집_계_표7"/>
      <sheetName val="공정표_8"/>
      <sheetName val="5_2코핑7"/>
      <sheetName val="수_량_명_세_서_-_18"/>
      <sheetName val="배수공_시멘트_및_골재량_산출7"/>
      <sheetName val="7_PILE__(돌출)7"/>
      <sheetName val="P_M_별7"/>
      <sheetName val="2_건축8"/>
      <sheetName val="2000년_공정표7"/>
      <sheetName val="DATA_입력부7"/>
      <sheetName val="8_PILE__(돌출)8"/>
      <sheetName val="설내역서_8"/>
      <sheetName val="별표_8"/>
      <sheetName val="광통신_견적내역서17"/>
      <sheetName val="할증_7"/>
      <sheetName val="unit_47"/>
      <sheetName val="4_경비_5_영업외수지7"/>
      <sheetName val="_견적서7"/>
      <sheetName val="CIP_공사8"/>
      <sheetName val="표지_(2)9"/>
      <sheetName val="수량산출서_갑지7"/>
      <sheetName val="2_교량(신설)7"/>
      <sheetName val="1_3_1절점좌표7"/>
      <sheetName val="1_1설계기준7"/>
      <sheetName val="표지_(3)9"/>
      <sheetName val="교각집계_(2)9"/>
      <sheetName val="교각토공_(2)9"/>
      <sheetName val="교각철근_(2)9"/>
      <sheetName val="외주대비_-석축9"/>
      <sheetName val="외주대비-구조물_(2)9"/>
      <sheetName val="견적표지_(3)9"/>
      <sheetName val="_HIT-&gt;HMC_견적(3900)9"/>
      <sheetName val="일__위__대__가__목__록9"/>
      <sheetName val="5_정산서7"/>
      <sheetName val="2000_057"/>
      <sheetName val="1_본부별7"/>
      <sheetName val="EQUIP_LIST7"/>
      <sheetName val="교각토공__2_9"/>
      <sheetName val="HRSG_SMALL072209"/>
      <sheetName val="6__안전관리비16"/>
      <sheetName val="하도내역_(철콘)8"/>
      <sheetName val="3_공통공사대비9"/>
      <sheetName val="노무비_근거8"/>
      <sheetName val="조건표_(2)8"/>
      <sheetName val="임율_Data8"/>
      <sheetName val="2차전체변경예정_(2)8"/>
      <sheetName val="토공유동표(전체_당초)8"/>
      <sheetName val="목차_8"/>
      <sheetName val="단면_(2)8"/>
      <sheetName val="b_balju_(2)8"/>
      <sheetName val="8_현장관리비8"/>
      <sheetName val="7_안전관리비8"/>
      <sheetName val="7__현장관리비_8"/>
      <sheetName val="노무비_7"/>
      <sheetName val="내역서_제출7"/>
      <sheetName val="구조______7"/>
      <sheetName val="간_지17"/>
      <sheetName val="화재_탐지_설비7"/>
      <sheetName val="4_일위대가집계7"/>
      <sheetName val="5__현장관리비(new)_7"/>
      <sheetName val="Customer_Databas7"/>
      <sheetName val="방배동내역_(총괄)7"/>
      <sheetName val="기초입력_DATA7"/>
      <sheetName val="재활용_악취_먼지DUCT산출7"/>
      <sheetName val="4_장비손료7"/>
      <sheetName val="단양_00_아파트-세부내역7"/>
      <sheetName val="5호광장_(만점)7"/>
      <sheetName val="인천국제_(만점)_(2)7"/>
      <sheetName val="전선_및_전선관6"/>
      <sheetName val="VENDOR_LIST6"/>
      <sheetName val="남양시작동자105노65기1_3화1_26"/>
      <sheetName val="관음목장(제출용)자105인97_56"/>
      <sheetName val="1062-X방향_6"/>
      <sheetName val="969910(_R)6"/>
      <sheetName val="원내역서_그대로6"/>
      <sheetName val="PROJECT_BRIEF6"/>
      <sheetName val="설계기준_및_하중계산6"/>
      <sheetName val="TABLE_DB6"/>
      <sheetName val="쌍용_data_base6"/>
      <sheetName val="수목데이타_6"/>
      <sheetName val="Sight_n_M_H6"/>
      <sheetName val="단가_6"/>
      <sheetName val="4_LINE7"/>
      <sheetName val="7_th7"/>
      <sheetName val="_갑지7"/>
      <sheetName val="A_LINE7"/>
      <sheetName val="5__현장관리비_new__7"/>
      <sheetName val="Temporary_Mooring7"/>
      <sheetName val="중기조종사_단위단가8"/>
      <sheetName val="총_원가계산7"/>
      <sheetName val="매출요약(월별)_-년간6"/>
      <sheetName val="Piping_Design_Data6"/>
      <sheetName val="4_&amp;_10-inch,_CO2_Combo_&amp;_Sweep6"/>
      <sheetName val="1_䷨수장6"/>
      <sheetName val="4_뀴진설Ⳅ6"/>
      <sheetName val="전䰨선로_물량표6"/>
      <sheetName val="㶀대입찰_내역서6"/>
      <sheetName val="전체내역_(2)6"/>
      <sheetName val="Hyundai_Unit_cost_xls6"/>
      <sheetName val="제출내역_(2)7"/>
      <sheetName val="경비_(1)6"/>
      <sheetName val="2F_회의실견적(5_14_일대)6"/>
      <sheetName val="한성교회_신축공사(050713)_CheckList6"/>
      <sheetName val="2_2_오피스텔(12~32F)7"/>
      <sheetName val="일위대가_집계표7"/>
      <sheetName val="9_1지하2층하부보7"/>
      <sheetName val="단계별내역_(2)7"/>
      <sheetName val="4_일위대가7"/>
      <sheetName val="총괄집계_6"/>
      <sheetName val="2_15"/>
      <sheetName val="내역서_(2)6"/>
      <sheetName val="단가_및_재료비6"/>
      <sheetName val="strut_type6"/>
      <sheetName val="97_사업추정(WEKI)3"/>
      <sheetName val="10_경제성분석5"/>
      <sheetName val="공내역_및_견적조건5"/>
      <sheetName val="기계_도급내역서5"/>
      <sheetName val="신평리_권리자명부3"/>
      <sheetName val="kimre_scrubber6"/>
      <sheetName val="청_구4"/>
      <sheetName val="-15_05"/>
      <sheetName val="7_전산해석결과4"/>
      <sheetName val="4_하중4"/>
      <sheetName val="STEEL_BOX_단면설계(SEC_8)6"/>
      <sheetName val="2_2_띠장의_설계7"/>
      <sheetName val="자__재7"/>
      <sheetName val="개인별_순위표7"/>
      <sheetName val="CM_17"/>
      <sheetName val="세골재__T2_변경_현황6"/>
      <sheetName val="6__안전관리비17"/>
      <sheetName val="기술부_VENDOR_LIST7"/>
      <sheetName val="4_2_1_마루높이_검토6"/>
      <sheetName val="내역서_(3)7"/>
      <sheetName val="산출양식_(2)7"/>
      <sheetName val="전체산출내역서갑(변경)_7"/>
      <sheetName val="A_터파기공7"/>
      <sheetName val="B_측·집7"/>
      <sheetName val="배(자·집)_(2)7"/>
      <sheetName val="2_01측·터·집7"/>
      <sheetName val="땅깍·수_(1-1)7"/>
      <sheetName val="0-52_7"/>
      <sheetName val="콘·다_(2)7"/>
      <sheetName val="기·집_(2)7"/>
      <sheetName val="콘·다_(3)7"/>
      <sheetName val="병원내역집계표_(2)7"/>
      <sheetName val="실행총괄_7"/>
      <sheetName val="[IL-3_XLSY갑지7"/>
      <sheetName val="4_일위대가목차7"/>
      <sheetName val="내역_ver1_0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변압기_및_발전기_용량6"/>
      <sheetName val="조도계산서_(도서)6"/>
      <sheetName val="빌딩_안내6"/>
      <sheetName val="CABLE_(2)6"/>
      <sheetName val="G_R300경비6"/>
      <sheetName val="단가대비표_(3)6"/>
      <sheetName val="기성내역서(을)_(2)6"/>
      <sheetName val="1단계_(2)6"/>
      <sheetName val="2_1__노무비_평균단가산출6"/>
      <sheetName val="3_공사비(07년노임단가)6"/>
      <sheetName val="3_공사비(단가조사표)6"/>
      <sheetName val="3_공사비(물량산출표)6"/>
      <sheetName val="3_공사비(일위대가표목록)6"/>
      <sheetName val="3_공사비(일위대가표)6"/>
      <sheetName val="TRE_TABLE6"/>
      <sheetName val="Requirement(Work_Crew)6"/>
      <sheetName val="진입도로B_(2)6"/>
      <sheetName val="2_냉난방설비공사6"/>
      <sheetName val="7_자동제어공사6"/>
      <sheetName val="중강당_내역6"/>
      <sheetName val="기초자료입력및_K치_확인6"/>
      <sheetName val="실행내역_6"/>
      <sheetName val="자재_단가_비교표(견적)6"/>
      <sheetName val="자재_단가_비교표6"/>
      <sheetName val="Bid_Summary6"/>
      <sheetName val="이동시_예상비용6"/>
      <sheetName val="Seg_1DE비용6"/>
      <sheetName val="Transit_비용_감가상각미포함6"/>
      <sheetName val="전화공사_공량_및_집계표6"/>
      <sheetName val="참조_(2)6"/>
      <sheetName val="6__직접경비6"/>
      <sheetName val="대가_(보완)6"/>
      <sheetName val="3_자재비(총괄)6"/>
      <sheetName val="제조_경영6"/>
      <sheetName val="4_전기6"/>
      <sheetName val="노_무_비6"/>
      <sheetName val="미납품_현황6"/>
      <sheetName val="신설개소별_총집계표(동해-배전)6"/>
      <sheetName val="BOX_본체6"/>
      <sheetName val="MP_MOB6"/>
      <sheetName val="사__업__비__수__지__예__산__서5"/>
      <sheetName val="일위대가_(PM)6"/>
      <sheetName val="FRP_PIPING_일위대가6"/>
      <sheetName val="108_수선비6"/>
      <sheetName val="_ｹ-ﾌﾞﾙ3"/>
      <sheetName val="220_(2)3"/>
      <sheetName val="토__공3"/>
      <sheetName val="①idea_pipeline6"/>
      <sheetName val="IMP_통일양식6"/>
      <sheetName val="LYS_통일양식6"/>
      <sheetName val="Xunit_(단위환산)6"/>
      <sheetName val="유통기한_프로그램6"/>
      <sheetName val="태화42_3"/>
      <sheetName val="1-1_현장정리6"/>
      <sheetName val="1-2_토공6"/>
      <sheetName val="1-3_WMM,GSB6"/>
      <sheetName val="1-4_BITUMINOUS_COURSE6"/>
      <sheetName val="1-5_BOX_CULVERTS6"/>
      <sheetName val="1-6_BRIDGE6"/>
      <sheetName val="1-7_DRAINAGE6"/>
      <sheetName val="1-8_TRAFFIC6"/>
      <sheetName val="1-9_MISCELLANEOUS6"/>
      <sheetName val="1-10_ELECTRICAL6"/>
      <sheetName val="1-12_도급외항목6"/>
      <sheetName val="명일작업계획_(3)6"/>
      <sheetName val="용선_C_L6"/>
      <sheetName val="전_체6"/>
      <sheetName val="흙막이B_(오산운암)6"/>
      <sheetName val="타이로드_흙막이6"/>
      <sheetName val="타이로드_흙막이(근입장2_5M)6"/>
      <sheetName val="타이로드(근입장2_5M)6"/>
      <sheetName val="pile_항타6"/>
      <sheetName val="pile_항타(디젤)6"/>
      <sheetName val="pile_항타_A6"/>
      <sheetName val="pile_항타_B6"/>
      <sheetName val="pile_항타_C6"/>
      <sheetName val="pile_인발6"/>
      <sheetName val="pile_인발_A6"/>
      <sheetName val="pile_인발_B6"/>
      <sheetName val="pile_인발_C6"/>
      <sheetName val="20TON_TRAILER6"/>
      <sheetName val="토류판_(2)6"/>
      <sheetName val="SHEET_PILE단가6"/>
      <sheetName val="6_이토처리시간6"/>
      <sheetName val="3_관로전환기3"/>
      <sheetName val="외주현황_wq13"/>
      <sheetName val="1차_내역서6"/>
      <sheetName val="BEND_LOSS3"/>
      <sheetName val="울진항공등화_내역서6"/>
      <sheetName val="일_위_대_가_표6"/>
      <sheetName val="영흥TL(UP,DOWN)_6"/>
      <sheetName val="3련_BOX6"/>
      <sheetName val="내역서_5"/>
      <sheetName val="2_1외주6"/>
      <sheetName val="2_3노무6"/>
      <sheetName val="2_4자재6"/>
      <sheetName val="2_2장비6"/>
      <sheetName val="2_5경비6"/>
      <sheetName val="2_6수목대6"/>
      <sheetName val="모선자재_집계표5"/>
      <sheetName val="재료의_할증5"/>
      <sheetName val="D1_2_COF모듈자재_입출재고_(B급)5"/>
      <sheetName val="_3"/>
      <sheetName val="1차3회-개 "/>
      <sheetName val="K2_site_Total_내역서3"/>
      <sheetName val="TRAY_헹거산출3"/>
      <sheetName val="함열량_db5"/>
      <sheetName val="F_월별기성수금현황_3"/>
      <sheetName val="내역서1999_8최종3"/>
      <sheetName val="토공_total3"/>
      <sheetName val="3_전기산출기초3"/>
      <sheetName val="기존단가_(2)4"/>
      <sheetName val="고객사_관리_코드6"/>
      <sheetName val="중기쥰종사_단위단가6"/>
      <sheetName val="PTVT_(MAU)6"/>
      <sheetName val="99_조정금액3"/>
      <sheetName val="D_B3"/>
      <sheetName val="1_13"/>
      <sheetName val="표__지5"/>
      <sheetName val="Div26_-_Elect5"/>
      <sheetName val="Khoi_luong5"/>
      <sheetName val="Bảng_mã_VT5"/>
      <sheetName val="DonGia_chetao5"/>
      <sheetName val="DonGia_VatTuLK5"/>
      <sheetName val="Fr_Revit5"/>
      <sheetName val="NSA_Summary5"/>
      <sheetName val="일위대가56-1_3"/>
      <sheetName val="일위대가71-1_3"/>
      <sheetName val="일위대가74-1_3"/>
      <sheetName val="일위대가76-1_3"/>
      <sheetName val="일위대가77-1_3"/>
      <sheetName val="일위대가78-1_3"/>
      <sheetName val="chi_tiet4"/>
      <sheetName val="PPC_Summary4"/>
      <sheetName val="금회_청구사항(기계)3"/>
      <sheetName val="기성갑지_(소방)3"/>
      <sheetName val="금회_청구사항(소방)3"/>
      <sheetName val="1_청구서3"/>
      <sheetName val="2_내역서3"/>
      <sheetName val="동강_배관3"/>
      <sheetName val="WCR_외주3"/>
      <sheetName val="ANILINE_-_OPTION3"/>
      <sheetName val="MDI_-_OPTION3"/>
      <sheetName val="06_일위대가목록3"/>
      <sheetName val="Tong_hop3"/>
      <sheetName val="Phan_lap_dat3"/>
      <sheetName val="Lắp_Ráp3"/>
      <sheetName val="총괄표_3"/>
      <sheetName val="계약대비내역서_(부경)3"/>
      <sheetName val="집행대비내역서_(부경)3"/>
      <sheetName val="계약그라우팅_포장3"/>
      <sheetName val="계약사무실조경_3"/>
      <sheetName val="횡배수관_토공량_산출3"/>
      <sheetName val="1차3회-개_"/>
      <sheetName val="내역_"/>
      <sheetName val="3_1_6_전산처리결과2"/>
      <sheetName val="도시정비_2"/>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Phieu_trinh_ky_cấu_tháp3"/>
      <sheetName val="Phieu_trinh_ky_VTP3"/>
      <sheetName val="KS-VL_rời3"/>
      <sheetName val="Tai_san3"/>
      <sheetName val="Check_dong_tien3"/>
      <sheetName val="Chi_phí_SDTS3"/>
      <sheetName val="Check_COST3"/>
      <sheetName val="DATA_HD3"/>
      <sheetName val="Tong_hop_1TM3"/>
      <sheetName val="NS_Lán_trại3"/>
      <sheetName val="Check_cong_no_NC3"/>
      <sheetName val="cong_thuc_tinh_chi_tiet5"/>
      <sheetName val="_IL-3_XLSY갑지7"/>
      <sheetName val="KET_CAU-_MJV23"/>
      <sheetName val="Ví_dụ3"/>
      <sheetName val="Gia_VLNCMTC3"/>
      <sheetName val="1차설계변경瀀"/>
      <sheetName val="01__DATA2"/>
      <sheetName val="샌딩_에폭시_도장3"/>
      <sheetName val="Summary_VO_No_32"/>
      <sheetName val="VO_No_3_12"/>
      <sheetName val="VO_No_3_22"/>
      <sheetName val="VO_No_3_32"/>
      <sheetName val="VO_No_3_42"/>
      <sheetName val="VO_No_3_52"/>
      <sheetName val="VO_No_3_62"/>
      <sheetName val="VO_No_3_72"/>
      <sheetName val="VO_No_3_82"/>
      <sheetName val="SCOPE_OF_WORK2"/>
      <sheetName val="대3류_2"/>
      <sheetName val="외주대비_ᨀ晙ԯ3"/>
      <sheetName val="3_단가산출서2"/>
      <sheetName val="4_단가산출기초2"/>
      <sheetName val="부대표지츀_"/>
      <sheetName val="H__MECHANICAL2"/>
      <sheetName val="J__FIRE_FIGHTING2"/>
      <sheetName val="Sàn_T12"/>
      <sheetName val="Lỗ_thông_gió2"/>
      <sheetName val="Bang_gia_2011_10_121"/>
      <sheetName val="Thống_kê2"/>
      <sheetName val="Tai_khoan2"/>
      <sheetName val="중기사용료_(2)2"/>
      <sheetName val="投标材料清单_1"/>
      <sheetName val="ጊ후다내역_XLS]0_0ControlSheet31"/>
      <sheetName val="Dầm_11"/>
      <sheetName val="Unit_Rate(non_print)1"/>
      <sheetName val="Bang_TH1"/>
      <sheetName val="Cọc_nhồi1"/>
      <sheetName val="5_NKTC1"/>
      <sheetName val="4_BBNT-LĐ1"/>
      <sheetName val="외주대비_-석축???_x1"/>
      <sheetName val="5_6_NTKL_ĐHKK_1"/>
      <sheetName val="5_12_NTKL_PCCC1"/>
      <sheetName val="D_&amp;_W_sizes1"/>
      <sheetName val="Goc_CC1"/>
      <sheetName val="Sàn_tầng_01_(_old_)1"/>
      <sheetName val="Gia_thanh_chuoi_su1"/>
      <sheetName val="Tiep_dia1"/>
      <sheetName val="Don_gia_vung_III-Can_Tho1"/>
      <sheetName val="TH_MEP1"/>
      <sheetName val="_DATA1"/>
      <sheetName val="0_Bìa1"/>
      <sheetName val="1_Mục_lục1"/>
      <sheetName val="2_Phiếu_kiểm_tra1"/>
      <sheetName val="BM-06a_Mẫu_chứng_chỉ_thanh_toá1"/>
      <sheetName val="3_Bảng_TT_giá_trị_thực_hiện1"/>
      <sheetName val="4_Bảng_TT_KL_thực_hiện1"/>
      <sheetName val="6_KL_DD_chi_tiết1"/>
      <sheetName val="5_công_nhật1"/>
      <sheetName val="ROW_3a-chi_tiết1"/>
      <sheetName val="ROW_5-_chi_tiết1"/>
      <sheetName val="ROW_6-_chi_tiết1"/>
      <sheetName val="KL_khoán_đổ_bê_tông_T71"/>
      <sheetName val="6__Bảng_TT_giá_trị_giảm_trừ_HĐ1"/>
      <sheetName val="6__Hồ_sơ_đính_kèm1"/>
      <sheetName val="표지_¬"/>
      <sheetName val="2_입력sheet"/>
      <sheetName val="원가_(2)"/>
      <sheetName val="IMF_Code1"/>
      <sheetName val="운동장_(2)1"/>
      <sheetName val="외주대비_-석É1"/>
      <sheetName val="Elec_LG"/>
      <sheetName val="ESTI_"/>
      <sheetName val="1_Requisition(E)"/>
      <sheetName val="dtct_cong"/>
      <sheetName val="NHÀ_NHẬP_LIỆU"/>
      <sheetName val="MÓNG_SILO"/>
      <sheetName val="3_1"/>
      <sheetName val="3_10"/>
      <sheetName val="3_2"/>
      <sheetName val="3_3"/>
      <sheetName val="3_4"/>
      <sheetName val="3_5"/>
      <sheetName val="3_6"/>
      <sheetName val="3_7"/>
      <sheetName val="3_8"/>
      <sheetName val="3_9"/>
      <sheetName val="Doi_so"/>
      <sheetName val="TL_rieng"/>
      <sheetName val="PL_Vua"/>
      <sheetName val="Basic_Wage"/>
      <sheetName val="Menber_List"/>
      <sheetName val="Measure_1306"/>
      <sheetName val="DM_ChiPhi"/>
      <sheetName val="내역서변ꙭ_"/>
      <sheetName val="외주대비_-석축_x005f_x0000__x005f_x0000__x005f_x0000__x"/>
      <sheetName val="BREAKDOW頀ᵛ瀞囏攀"/>
      <sheetName val="표지_(3"/>
      <sheetName val="18_궤도재료"/>
      <sheetName val="물가변동_총괄서3"/>
      <sheetName val="7_1유효폭3"/>
      <sheetName val="허용전류-IEC_DATA3"/>
      <sheetName val="본선_토공_분배표3"/>
      <sheetName val="을_22"/>
      <sheetName val="을_12"/>
      <sheetName val="토공_갑지2"/>
      <sheetName val="각사별공사비분개_2"/>
      <sheetName val="해외_연수비용_계산-삭제2"/>
      <sheetName val="해외_기술훈련비_(합계)2"/>
      <sheetName val="Pier_32"/>
      <sheetName val="BOX(1_5X1_5)1"/>
      <sheetName val="TYPE_A1"/>
      <sheetName val="장비투입_(2)1"/>
      <sheetName val="C_&amp;_G_RHS1"/>
      <sheetName val="5_3_단면가정1"/>
      <sheetName val="ITB_COST1"/>
      <sheetName val="CATCH_BASIN1"/>
      <sheetName val="Man_Hole1"/>
      <sheetName val="WEIGHT_LIST"/>
      <sheetName val="산#2-1_(2)"/>
      <sheetName val="설산1_나"/>
      <sheetName val="1_토공"/>
      <sheetName val="Process_Piping1"/>
      <sheetName val="plan&amp;section_of_foundation"/>
      <sheetName val="design_criteria"/>
      <sheetName val="자재_집계표"/>
      <sheetName val="Raw_Data"/>
      <sheetName val="PHC파일_천공_및_항타"/>
      <sheetName val="간접비_총괄표"/>
      <sheetName val="도급표지__x0003__x0000_鲠͕糑"/>
      <sheetName val="FAB4생산"/>
      <sheetName val="DFA"/>
      <sheetName val="T.KE CP1"/>
      <sheetName val="주공_갑지1"/>
      <sheetName val="5_2_6~7공사요율1"/>
      <sheetName val="04_12월건강보험(일용직)1"/>
      <sheetName val="1_내역(청_하역장전등)1"/>
      <sheetName val="2_원가집계1"/>
      <sheetName val="C_MECHANICAL"/>
      <sheetName val="05_유류비자금청구(완)1"/>
      <sheetName val="19_07월_세_계1"/>
      <sheetName val="19_07항목별(시트복사금지100번쓰기)1"/>
      <sheetName val="19_05월1"/>
      <sheetName val="grid_(1)1"/>
      <sheetName val="경율산정_XLS1"/>
      <sheetName val="PAD_TR보호대기초1"/>
      <sheetName val="보도내_1"/>
      <sheetName val="Du_thau"/>
      <sheetName val="1_관로"/>
      <sheetName val="입찰품"/>
      <sheetName val="TỔNG_HỢP"/>
      <sheetName val="ጊ후다내역_XLS_0_0ControlSheet31"/>
      <sheetName val="외주대비_-석축____x1"/>
      <sheetName val="[후다_?_???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_후다_?_x0003"/>
      <sheetName val="PRECAST_lightconc-II"/>
      <sheetName val="3__CNT"/>
      <sheetName val="unit_price_list(M)"/>
      <sheetName val="Breakdown_(B)"/>
      <sheetName val="RAB_AR&amp;STR"/>
      <sheetName val="thông_tin"/>
      <sheetName val="_후다_x005f_x0001___x005f_x0010__x005f_x0000__x0003"/>
      <sheetName val="Nhan_cong"/>
      <sheetName val="Thiet_bi"/>
      <sheetName val="Vat_tu"/>
      <sheetName val="May_TC"/>
      <sheetName val="Bang_KL"/>
      <sheetName val="TH_Kinh_phi"/>
      <sheetName val="cataloge_moi"/>
      <sheetName val="샌딩_에폭시_도장4"/>
      <sheetName val="Summary_VO_No_33"/>
      <sheetName val="VO_No_3_13"/>
      <sheetName val="VO_No_3_23"/>
      <sheetName val="VO_No_3_33"/>
      <sheetName val="VO_No_3_43"/>
      <sheetName val="VO_No_3_53"/>
      <sheetName val="VO_No_3_63"/>
      <sheetName val="VO_No_3_73"/>
      <sheetName val="VO_No_3_83"/>
      <sheetName val="SCOPE_OF_WORK3"/>
      <sheetName val="대3류_3"/>
      <sheetName val="외주대비_ᨀ晙ԯ4"/>
      <sheetName val="3_단가산출서3"/>
      <sheetName val="4_단가산출기초3"/>
      <sheetName val="01__DATA3"/>
      <sheetName val="H__MECHANICAL3"/>
      <sheetName val="J__FIRE_FIGHTING3"/>
      <sheetName val="Sàn_T13"/>
      <sheetName val="Lỗ_thông_gió3"/>
      <sheetName val="Thống_kê3"/>
      <sheetName val="Tai_khoan3"/>
      <sheetName val="Bang_gia_2011_10_122"/>
      <sheetName val="중기사용료_(2)3"/>
      <sheetName val="投标材料清单_2"/>
      <sheetName val="ጊ후다내역_XLS]0_0ControlSheet32"/>
      <sheetName val="Dầm_12"/>
      <sheetName val="Unit_Rate(non_print)2"/>
      <sheetName val="Cọc_nhồi2"/>
      <sheetName val="Bang_TH2"/>
      <sheetName val="5_6_NTKL_ĐHKK_2"/>
      <sheetName val="5_12_NTKL_PCCC2"/>
      <sheetName val="Sàn_tầng_01_(_old_)2"/>
      <sheetName val="5_NKTC2"/>
      <sheetName val="4_BBNT-LĐ2"/>
      <sheetName val="D_&amp;_W_sizes2"/>
      <sheetName val="Goc_CC2"/>
      <sheetName val="Gia_thanh_chuoi_su2"/>
      <sheetName val="Tiep_dia2"/>
      <sheetName val="Don_gia_vung_III-Can_Tho2"/>
      <sheetName val="TH_MEP2"/>
      <sheetName val="_DATA2"/>
      <sheetName val="0_Bìa2"/>
      <sheetName val="1_Mục_lục2"/>
      <sheetName val="2_Phiếu_kiểm_tra2"/>
      <sheetName val="BM-06a_Mẫu_chứng_chỉ_thanh_toá2"/>
      <sheetName val="3_Bảng_TT_giá_trị_thực_hiện2"/>
      <sheetName val="4_Bảng_TT_KL_thực_hiện2"/>
      <sheetName val="6_KL_DD_chi_tiết2"/>
      <sheetName val="5_công_nhật2"/>
      <sheetName val="ROW_3a-chi_tiết2"/>
      <sheetName val="ROW_5-_chi_tiết2"/>
      <sheetName val="ROW_6-_chi_tiết2"/>
      <sheetName val="KL_khoán_đổ_bê_tông_T72"/>
      <sheetName val="6__Bảng_TT_giá_trị_giảm_trừ_HĐ2"/>
      <sheetName val="6__Hồ_sơ_đính_kèm2"/>
      <sheetName val="운동장_(2)2"/>
      <sheetName val="외주대비_-석É2"/>
      <sheetName val="외주대비_-석축???_x2"/>
      <sheetName val="IMF_Code2"/>
      <sheetName val="외주대비_-석축_x005f_x0000__x005f_x0000__x005f_x0000__1"/>
      <sheetName val="Elec_LG1"/>
      <sheetName val="3_11"/>
      <sheetName val="3_101"/>
      <sheetName val="3_21"/>
      <sheetName val="3_31"/>
      <sheetName val="3_41"/>
      <sheetName val="3_51"/>
      <sheetName val="3_61"/>
      <sheetName val="3_71"/>
      <sheetName val="3_81"/>
      <sheetName val="3_91"/>
      <sheetName val="ESTI_1"/>
      <sheetName val="Doi_so1"/>
      <sheetName val="1_Requisition(E)1"/>
      <sheetName val="dtct_cong1"/>
      <sheetName val="TL_rieng1"/>
      <sheetName val="주공_갑지2"/>
      <sheetName val="5_2_6~7공사요율2"/>
      <sheetName val="04_12월건강보험(일용직)2"/>
      <sheetName val="1_내역(청_하역장전등)2"/>
      <sheetName val="2_원가집계2"/>
      <sheetName val="C_MECHANICAL1"/>
      <sheetName val="Measure_13061"/>
      <sheetName val="DM_ChiPhi1"/>
      <sheetName val="NHÀ_NHẬP_LIỆU1"/>
      <sheetName val="MÓNG_SILO1"/>
      <sheetName val="Basic_Wage1"/>
      <sheetName val="Menber_List1"/>
      <sheetName val="05_유류비자금청구(완)2"/>
      <sheetName val="19_07월_세_계2"/>
      <sheetName val="19_07항목별(시트복사금지100번쓰기)2"/>
      <sheetName val="19_05월2"/>
      <sheetName val="grid_(1)2"/>
      <sheetName val="경율산정_XLS2"/>
      <sheetName val="PAD_TR보호대기초2"/>
      <sheetName val="보도내_2"/>
      <sheetName val="PL_Vua1"/>
      <sheetName val="Du_thau1"/>
      <sheetName val="1_관로1"/>
      <sheetName val="TỔNG_HỢP1"/>
      <sheetName val="ጊ후다내역_XLS_0_0ControlSheet32"/>
      <sheetName val="외주대비_-석축____x2"/>
      <sheetName val="ጳ??Ⴔጳ??Lጴ??_ጵ??_ጶ??ఀጷ??_ጸ?2"/>
      <sheetName val="ጊ??Ⴔጱ??Lጲ??_ድ??nጳ??lጳ??eጴ1"/>
      <sheetName val="ጵ??Ⴔጶ??Lጷ??_ጸ??yጿ??uጿ??iጊ?1"/>
      <sheetName val="ጿ??Ⴔጿ??Lጊ??ېጱ??_ጲ??೵ድ??Ⴔጳ?1"/>
      <sheetName val="ጊ??Ⴔጊ??Lጱ??᳴ጲ??_ድ??ᰕጳ??װጳ1"/>
      <sheetName val="ጶ??Ⴔጷ??Lጸ??_ጿ??_ጿ??_ጊ??2"/>
      <sheetName val="ጿ??Ⴔጊ??Lጱ??Șጲ??ᩘድ??_ጳ??_ጳ?1"/>
      <sheetName val="ድ??Ⴔጳ??Lጳ??_ጴ??ഀጳ??nጳ??_1"/>
      <sheetName val="ጴ??Ⴔጵ??Lጶ??_ጷ??ഀጸ??nጿ??_1"/>
      <sheetName val="ጳ??Ⴔጴ??Lጵ??_ጶ??ᔼጷ??1ጸ??2ጿ?1"/>
      <sheetName val="ጸ??Ⴔጿ??Lጿ??_ጊ??_ጱ??ݴጲ??1"/>
      <sheetName val="ጴ??Ⴔጳ??Lጳ??iጴ??_ጵ??eጶ??e1"/>
      <sheetName val="ጵ??Ⴔጶ??Lጷ??ᝥጸ??Uጿ??Oጿ??_1"/>
      <sheetName val="ጳ??Ⴔጴ??Lጵ??֑ጶ??_ጷ??-ጸ??׭1"/>
      <sheetName val="ጲ??Ⴔድ??Lጳ??_ጳ??᪅ጴ??Șጳ??᧝ጳ1"/>
      <sheetName val="ጸ??Ⴔጿ??Lጿ??_ጊ??᪅ጊ??ႜጱ??1"/>
      <sheetName val="ጴ??Ⴔጵ??Lጶ??_ጷ??ᅸጸ??Ꮙጿ??°ጿ1"/>
      <sheetName val="ጶ??Ⴔጷ??Lጸ??_ጿ??(ጿ??ᅸጊ??)1"/>
      <sheetName val="ጳ??Ⴔጴ??Lጴ??_ፊ??(ጵ??ఀፋ??)1"/>
      <sheetName val="ጱ??Ⴔጲ??Lድ??ެጳ??_ጳ??(ጴ??1"/>
      <sheetName val="ጿ??Ⴔጿ??Lጊ??ᙔጱ??೵ጲ??_ድ??1"/>
      <sheetName val="ጱ??Ⴔጲ??Lድ??ಜጳ??(ጳ??_ጴ??1"/>
      <sheetName val="ጸ??Ⴔጿ??Lጿ??ݴጊ??෼ጱ??_ጲ??1"/>
      <sheetName val="ድ??Ⴔጳ??Lጳ??0ጴ??_ጳ??Iጳ??1"/>
      <sheetName val="ጸ??Ⴔጿ??Lጿ??iጊ??_ጱ??uጲ??r1"/>
      <sheetName val="PRECAST_lightconc-II1"/>
      <sheetName val="Rect__101"/>
      <sheetName val="3__CNT1"/>
      <sheetName val="unit_price_list(M)1"/>
      <sheetName val="Breakdown_(B)1"/>
      <sheetName val="RAB_AR&amp;STR1"/>
      <sheetName val="thông_tin1"/>
      <sheetName val="_후다_x005f_x0001___x005f_x0010__x005f_x0000__x0001"/>
      <sheetName val="Nhan_cong1"/>
      <sheetName val="Thiet_bi1"/>
      <sheetName val="Vat_tu1"/>
      <sheetName val="May_TC1"/>
      <sheetName val="Bang_KL1"/>
      <sheetName val="TH_Kinh_phi1"/>
      <sheetName val="cataloge_moi1"/>
      <sheetName val="PTdam"/>
      <sheetName val="Loose"/>
      <sheetName val="Tinhtoan"/>
      <sheetName val="사용현황"/>
      <sheetName val="일  위  대  가 _x0000__x0000__x0005__x0000_ư"/>
      <sheetName val="일  위  대  가 _x0000__x0000__x0005__x0000_፠"/>
      <sheetName val="일  위  대  가 _x0000__x0000__x0005__x0000__xded0_"/>
      <sheetName val="일  위  대  가 _x0000__x0000__x0005__x0000_팠"/>
      <sheetName val="일  위  대  가 _x0000__x0000__x0005__x0000_⡰"/>
      <sheetName val="일  위  대  가 _x0000__x0000__x0005__x0000_㜰"/>
      <sheetName val="일  위  대  가 _x0000__x0000__x0005__x0000_븰"/>
      <sheetName val="데이터"/>
      <sheetName val="NOM³?Ԁ"/>
      <sheetName val="NOMֳ?缀"/>
      <sheetName val="견적_x0005_?"/>
      <sheetName val="수량산출서??_x0005_"/>
      <sheetName val="수량산출서_x0010_?"/>
      <sheetName val="흄관기?"/>
      <sheetName val="부대표지??_x0005_?腰"/>
      <sheetName val="외주대비x?Ԁ?"/>
      <sheetName val="인부신상??"/>
      <sheetName val="부대표지??_x0005_?䥀"/>
      <sheetName val="부대표지??_x0005_?⽠"/>
      <sheetName val="0_0Control렌㟳䠓䒆_x0013__x0000_"/>
      <sheetName val="0_0Control뀌欨砓﹮_x0012__x0000_"/>
      <sheetName val="0_0Control㠌ᅝ逜㓿_x001c__x0000_"/>
      <sheetName val="0_0Control㠌ᅝ퀜㔋_x001c__x0000_"/>
      <sheetName val="직공_x0000_"/>
      <sheetName val="부대공(집계)"/>
      <sheetName val="차량별점검"/>
      <sheetName val="대莈"/>
      <sheetName val="대耨"/>
      <sheetName val="1공구_건정토건_철槜〽"/>
      <sheetName val="말고개터널조명전@_x0000_Ԁ"/>
      <sheetName val="말고개터널조명전㵀"/>
      <sheetName val="말고개터널조명전㵀렀"/>
      <sheetName val="자재가격"/>
      <sheetName val="코드정의서"/>
      <sheetName val="T13(P68~72,78)"/>
      <sheetName val="1공구_건정토건_䘂꫼"/>
      <sheetName val="1공구_건정토건__x0000__x0000__x0000_"/>
      <sheetName val="수량산출서 (2)"/>
      <sheetName val="공사내용"/>
      <sheetName val="BOX-1510"/>
      <sheetName val="간접경_x0000_發"/>
      <sheetName val="간접경̆"/>
      <sheetName val="간접경_x0000_ㇶ"/>
      <sheetName val="2000년 임금추정"/>
      <sheetName val="1공구_건정토건__x0000__x0000_Ԁ"/>
      <sheetName val="철근_x0000_"/>
      <sheetName val="9-1俔ȭ胠෣"/>
      <sheetName val="9-1❬w镘Ώ"/>
      <sheetName val="주차"/>
      <sheetName val="5_단가대비표"/>
      <sheetName val="파일의이용"/>
      <sheetName val="머릿글,로고양식"/>
      <sheetName val="현장별미수"/>
      <sheetName val="1Month+Sheet2!"/>
      <sheetName val="계약"/>
      <sheetName val="일  위  대  가 "/>
      <sheetName val="시멘ౘ潭ힶ"/>
      <sheetName val="견적의뢰"/>
      <sheetName val="부대표지__x0000__x0000_Ԁ_x0000_"/>
      <sheetName val="지점별강우량"/>
      <sheetName val="공사투입계획(변경결의)19.9"/>
      <sheetName val="노무비 월별지급현황19.9"/>
      <sheetName val="갑지(외주기성)19.9"/>
      <sheetName val="시멘혷"/>
      <sheetName val="시멘혾"/>
      <sheetName val="9-1❬ǻἐ"/>
      <sheetName val="BH-1_(2)"/>
      <sheetName val="토목내역서_(도급단가)_(2)"/>
      <sheetName val="할빙수"/>
      <sheetName val="부관맨홀조서"/>
      <sheetName val="VS P-Q"/>
      <sheetName val="7.PILE  ꆭᶩ萀ᘲ"/>
      <sheetName val="환산표"/>
      <sheetName val="Bab泅啢堀㭔_"/>
      <sheetName val="장비종합부표"/>
      <sheetName val="집계표_식재"/>
      <sheetName val="부표"/>
      <sheetName val="내역서변_x0000__x0000_鷐"/>
      <sheetName val="중"/>
      <sheetName val="말고개터널조명전¬"/>
      <sheetName val="***********************00"/>
      <sheetName val="교각傹"/>
      <sheetName val="Ton Kho"/>
      <sheetName val="lam-moi"/>
      <sheetName val="thao-go"/>
      <sheetName val="TH XL"/>
      <sheetName val="t-h HA THE"/>
      <sheetName val="협조전"/>
      <sheetName val="변수표"/>
      <sheetName val="민감도"/>
      <sheetName val="산출서"/>
      <sheetName val="02자재"/>
      <sheetName val="원안"/>
      <sheetName val="단위세대물량"/>
      <sheetName val="지역별"/>
      <sheetName val="월별인건비현황"/>
      <sheetName val="2차보상토지"/>
      <sheetName val="이름표"/>
      <sheetName val="전선"/>
      <sheetName val="2_대외ɡ"/>
      <sheetName val="간접경"/>
      <sheetName val="보도내역"/>
      <sheetName val="시설"/>
      <sheetName val="9-1❬ǻ?"/>
      <sheetName val="외주대비-က辏?Ԁ耙"/>
      <sheetName val="PACKING을지(5)"/>
      <sheetName val="공통ꊐ͉"/>
      <sheetName val="CTEMCÇ_x0000_Ԁ"/>
      <sheetName val="적심사표"/>
      <sheetName val="삼홍테크"/>
      <sheetName val="말고개터널조명전압_x0000__x0000_"/>
      <sheetName val="MCC제원"/>
      <sheetName val="2_대외栀⥘턀"/>
      <sheetName val="2_대외⢚❗턀"/>
      <sheetName val="2_대외゚/"/>
      <sheetName val="하도급내역"/>
      <sheetName val="구분표"/>
      <sheetName val="제원입력"/>
      <sheetName val="ELEC"/>
      <sheetName val="11월가격"/>
      <sheetName val="Land Dev't. Ph-1"/>
      <sheetName val="CHITIET VL-NC-TT1p"/>
      <sheetName val="발주수량표"/>
      <sheetName val="단가_x0000__x0000__x0005_"/>
      <sheetName val="proj"/>
      <sheetName val="Buy vs. Lease Car"/>
      <sheetName val="Cash2"/>
      <sheetName val="Z"/>
      <sheetName val="5. MATERIAL LIST"/>
      <sheetName val="Sum ELE  CAP S1-4  "/>
      <sheetName val="Đầu tư"/>
      <sheetName val="code_intools"/>
      <sheetName val="code_magics"/>
      <sheetName val="CondPol"/>
      <sheetName val="NaBisulfit, hol fl ph 5,5&amp;7,5"/>
      <sheetName val="2021"/>
      <sheetName val="Simulasi "/>
      <sheetName val="Plan 4620 Ton"/>
      <sheetName val="총원가Simul(v1월)"/>
      <sheetName val="월선택"/>
      <sheetName val="12cgou"/>
      <sheetName val="Boiler Block"/>
      <sheetName val="NH3 Block"/>
      <sheetName val="Chiller Block"/>
      <sheetName val="C02 Block"/>
      <sheetName val="Air compressor"/>
      <sheetName val="Wokers canteen"/>
      <sheetName val="Wokers Kitchen"/>
      <sheetName val="Wokers Toilet"/>
      <sheetName val="Maintenance"/>
      <sheetName val="Forklift"/>
      <sheetName val="Spare parts"/>
      <sheetName val="Maintenance office"/>
      <sheetName val="Emty RGB Yard"/>
      <sheetName val="External works"/>
      <sheetName val="Pipe bridge"/>
      <sheetName val="Corridor"/>
      <sheetName val="Cool warehouse"/>
      <sheetName val="Frozen warehouse"/>
      <sheetName val="7.공정표"/>
      <sheetName val="B9_MEP"/>
      <sheetName val="PRD투입장비계획"/>
      <sheetName val="Budget_Code"/>
      <sheetName val="Phu_cap"/>
      <sheetName val="Danh muc"/>
      <sheetName val="SGC RATE"/>
      <sheetName val="TinhGiaNC"/>
      <sheetName val="THONG KE CAU KIEN"/>
      <sheetName val="Thuc thanh"/>
      <sheetName val="STR"/>
      <sheetName val="외주대비-က辏_xda68_"/>
      <sheetName val="시설_x0005__x0000_"/>
      <sheetName val="문10"/>
      <sheetName val="기계내역서"/>
      <sheetName val="천서간선"/>
      <sheetName val="단가(동濐Ȫ"/>
      <sheetName val="옥외_전력간선공사"/>
      <sheetName val="2_교̚벝"/>
      <sheetName val="1_사유서"/>
      <sheetName val="견적(_"/>
      <sheetName val="일위대가_"/>
      <sheetName val="방송(체육·脀"/>
      <sheetName val="폐기물운반"/>
      <sheetName val="SONIC"/>
      <sheetName val="4_x0000__x0000__x0005_"/>
      <sheetName val="포장복구집계"/>
      <sheetName val="단가(동_x0000__x0000__x0005_"/>
      <sheetName val="단가(동_x0005__x0000_"/>
      <sheetName val="0_0Control_x000c__x0000__x0000__x0001_Ԁ_x0000_"/>
      <sheetName val="자금청구(건축)"/>
      <sheetName val="MONTH FROM START INSTALL_06_22"/>
      <sheetName val="배수내역 (2)"/>
      <sheetName val="시멘Ç_x0000_Ԁ_x0000_"/>
      <sheetName val="제경비(전체)"/>
      <sheetName val="BEAM"/>
      <sheetName val="DG3285"/>
      <sheetName val="7_공정표"/>
      <sheetName val="Đầu_tư"/>
      <sheetName val="4_수량산출서"/>
      <sheetName val="단가多〒"/>
      <sheetName val="안양동교_1안"/>
      <sheetName val="2__주요공지（主要公告）"/>
      <sheetName val="도급표지ÉԀ"/>
      <sheetName val="4_예산내역서"/>
      <sheetName val="A_견적"/>
      <sheetName val="Ton_Kho"/>
      <sheetName val="Schedule S-Curve Revision#3"/>
      <sheetName val="Joinery works"/>
      <sheetName val="BIDDING-SUM"/>
      <sheetName val="Bab品Ṹ頀Ṻ픀"/>
      <sheetName val="기둥(胔Ẩ_x0018_"/>
      <sheetName val="기둥(˔_x0000_ꠀ"/>
      <sheetName val="기둥(㷔₼ "/>
      <sheetName val="기둥(㷔嚼"/>
      <sheetName val="부대표지__x0000__x0000__x0000__x0007"/>
      <sheetName val="외주대비 -석축_x0000__x0000__x0000__x2"/>
      <sheetName val="견적표지_(32"/>
      <sheetName val="부대표지__x0000__x0000__x0000__x0008"/>
      <sheetName val="외주대비 -석축_x0000__x0000__x0000__x3"/>
      <sheetName val="견적표지_(322"/>
      <sheetName val="부대표지__x0000__x0000__x0000__x0009"/>
      <sheetName val="외주대비 -석축_x0000__x0000__x0000__x4"/>
      <sheetName val="견적표지_(3222"/>
      <sheetName val="부대표지__x0000__x0000__x0000__x00010"/>
      <sheetName val="외주대비 -석축_x0000__x0000__x0000__x5"/>
      <sheetName val="견적표지_(32222"/>
      <sheetName val="부대표지__x0000__x0000__x0000__x00011"/>
      <sheetName val="외주대비 -석축_x0000__x0000__x0000__x6"/>
      <sheetName val="견적표지_(322222"/>
      <sheetName val="부대표지__x0000__x0000__x0000__x00012"/>
      <sheetName val="외주대비 -석축_x0000__x0000__x0000__x7"/>
      <sheetName val="견적표지_(3222222"/>
      <sheetName val="부대표지__x0000__x0000__x0000__x00013"/>
      <sheetName val="외주대비 -석축_x0000__x0000__x0000__x8"/>
      <sheetName val="견적표지_(32222222"/>
      <sheetName val="부대표지__x0000__x0000__x0000__x00014"/>
      <sheetName val="7.경제성결과"/>
      <sheetName val="자재테이블"/>
      <sheetName val="시멘_xd800_㜷頀"/>
      <sheetName val="환율199911"/>
      <sheetName val="토목공사일반"/>
      <sheetName val="말고개터널조명전@"/>
      <sheetName val="내역서변"/>
      <sheetName val="수량산출표"/>
      <sheetName val="공사비내역"/>
      <sheetName val="견적표지 (3"/>
      <sheetName val="0_0ControlSheet31"/>
      <sheetName val="0_0ControlSheet32"/>
      <sheetName val="__H1775_c_ESTI96____2"/>
      <sheetName val="MAIN_GATE_HOUSE"/>
      <sheetName val="일__위__대__가_ư"/>
      <sheetName val="일__위__대__가_፠"/>
      <sheetName val="일__위__대__가_"/>
      <sheetName val="일__위__대__가_팠"/>
      <sheetName val="일__위__대__가_⡰"/>
      <sheetName val="일__위__대__가_㜰"/>
      <sheetName val="일__위__대__가_븰"/>
      <sheetName val="_후다________"/>
      <sheetName val="ጳ__Ⴔጳ__Lጴ___ጵ___ጶ__ఀጷ___ጸ_1"/>
      <sheetName val="ጊ__Ⴔጱ__Lጲ___ድ__nጳ__lጳ__eጴ"/>
      <sheetName val="ጵ__Ⴔጶ__Lጷ___ጸ__yጿ__uጿ__iጊ_"/>
      <sheetName val="ጿ__Ⴔጿ__Lጊ__ېጱ___ጲ__೵ድ__Ⴔጳ_"/>
      <sheetName val="ጊ__Ⴔጊ__Lጱ__᳴ጲ___ድ__ᰕጳ__װጳ"/>
      <sheetName val="ጶ__Ⴔጷ__Lጸ___ጿ___ጿ___ጊ__1"/>
      <sheetName val="ጿ__Ⴔጊ__Lጱ__Șጲ__ᩘድ___ጳ___ጳ_"/>
      <sheetName val="ድ__Ⴔጳ__Lጳ___ጴ__ഀጳ__nጳ___"/>
      <sheetName val="ጴ__Ⴔጵ__Lጶ___ጷ__ഀጸ__nጿ___"/>
      <sheetName val="ጳ__Ⴔጴ__Lጵ___ጶ__ᔼጷ__1ጸ__2ጿ_"/>
      <sheetName val="ጸ__Ⴔጿ__Lጿ___ጊ___ጱ__ݴጲ__"/>
      <sheetName val="ጴ__Ⴔጳ__Lጳ__iጴ___ጵ__eጶ__e"/>
      <sheetName val="ጵ__Ⴔጶ__Lጷ__ᝥጸ__Uጿ__Oጿ___"/>
      <sheetName val="ጳ__Ⴔጴ__Lጵ__֑ጶ___ጷ__-ጸ__׭"/>
      <sheetName val="ጲ__Ⴔድ__Lጳ___ጳ__᪅ጴ__Șጳ__᧝ጳ"/>
      <sheetName val="ጸ__Ⴔጿ__Lጿ___ጊ__᪅ጊ__ႜጱ__"/>
      <sheetName val="ጴ__Ⴔጵ__Lጶ___ጷ__ᅸጸ__Ꮙጿ__°ጿ"/>
      <sheetName val="ጶ__Ⴔጷ__Lጸ___ጿ__(ጿ__ᅸጊ__)"/>
      <sheetName val="ጳ__Ⴔጴ__Lጴ___ፊ__(ጵ__ఀፋ__)"/>
      <sheetName val="ጱ__Ⴔጲ__Lድ__ެጳ___ጳ__(ጴ__"/>
      <sheetName val="ጿ__Ⴔጿ__Lጊ__ᙔጱ__೵ጲ___ድ__"/>
      <sheetName val="ጱ__Ⴔጲ__Lድ__ಜጳ__(ጳ___ጴ__"/>
      <sheetName val="ጸ__Ⴔጿ__Lጿ__ݴጊ__෼ጱ___ጲ__"/>
      <sheetName val="ድ__Ⴔጳ__Lጳ__0ጴ___ጳ__Iጳ__"/>
      <sheetName val="ጸ__Ⴔጿ__Lጿ__iጊ___ጱ__uጲ__r"/>
      <sheetName val="_후다___x0003"/>
      <sheetName val="BREAKDOW頀ᵛ瀞囏"/>
      <sheetName val="손익분기점_데이터"/>
      <sheetName val="매각대상자산_청산가치"/>
      <sheetName val="T_KE_CP1"/>
      <sheetName val="화산경계"/>
      <sheetName val="PUMP"/>
      <sheetName val="구조물터파기_x0003__x0000_蠀_xd8c9_"/>
      <sheetName val="노임,재료비"/>
      <sheetName val="1공구_건정토건_토공11"/>
      <sheetName val="1공구_건정토건_철콘11"/>
      <sheetName val="도급표지_11"/>
      <sheetName val="도급표지__(4)11"/>
      <sheetName val="부대표지_(4)11"/>
      <sheetName val="도급표지__(3)11"/>
      <sheetName val="부대표지_(3)11"/>
      <sheetName val="도급표지__(2)11"/>
      <sheetName val="부대표지_(2)11"/>
      <sheetName val="토__목11"/>
      <sheetName val="조__경11"/>
      <sheetName val="전_기11"/>
      <sheetName val="건__축11"/>
      <sheetName val="보도내역_(3)11"/>
      <sheetName val="준검_내역서11"/>
      <sheetName val="2_대외공문11"/>
      <sheetName val="1_수인터널11"/>
      <sheetName val="설_계11"/>
      <sheetName val="0_0ControlSheet11"/>
      <sheetName val="0_1keyAssumption11"/>
      <sheetName val="6PILE__(돌출)11"/>
      <sheetName val="AS포장복구_11"/>
      <sheetName val="Sheet1_(2)10"/>
      <sheetName val="내역(최종본4_5)11"/>
      <sheetName val="입출재고현황_(2)10"/>
      <sheetName val="BSD_(2)10"/>
      <sheetName val="제잡비_xls10"/>
      <sheetName val="실행내역서_10"/>
      <sheetName val="1_설계조건10"/>
      <sheetName val="전차선로_물량표10"/>
      <sheetName val="현장별계약현황('98_10_31)10"/>
      <sheetName val="96보완계획7_1210"/>
      <sheetName val="4_내진설계10"/>
      <sheetName val="_총괄표10"/>
      <sheetName val="1__설계조건_2_단면가정_3__하중계산10"/>
      <sheetName val="DATA_입력란10"/>
      <sheetName val="2_고용보험료산출근거10"/>
      <sheetName val="1_취수장10"/>
      <sheetName val="3BL공동구_수량10"/>
      <sheetName val="인건비_10"/>
      <sheetName val="플랜트_설치10"/>
      <sheetName val="노원열병합__건축공사기성내역서10"/>
      <sheetName val="부대입찰_내역서10"/>
      <sheetName val="토공(우물통,기타)_10"/>
      <sheetName val="원가계산_(2)10"/>
      <sheetName val="Eq__Mobilization10"/>
      <sheetName val="장비당단가_(1)9"/>
      <sheetName val="Sheet2_(2)9"/>
      <sheetName val="1_설계기준9"/>
      <sheetName val="97년_추정10"/>
      <sheetName val="현장관리비_산출내역10"/>
      <sheetName val="콤보박스와_리스트박스의_연결10"/>
      <sheetName val="수_량_명_세_서_-_19"/>
      <sheetName val="2_건축9"/>
      <sheetName val="프라임_강변역(4,236)8"/>
      <sheetName val="내___역8"/>
      <sheetName val="집_계_표8"/>
      <sheetName val="공정표_9"/>
      <sheetName val="5_2코핑8"/>
      <sheetName val="배수공_시멘트_및_골재량_산출8"/>
      <sheetName val="7_PILE__(돌출)8"/>
      <sheetName val="P_M_별8"/>
      <sheetName val="8_PILE__(돌출)9"/>
      <sheetName val="2000년_공정표8"/>
      <sheetName val="2_교량(신설)8"/>
      <sheetName val="별표_9"/>
      <sheetName val="설내역서_9"/>
      <sheetName val="광통신_견적내역서18"/>
      <sheetName val="할증_8"/>
      <sheetName val="unit_48"/>
      <sheetName val="DATA_입력부8"/>
      <sheetName val="EQUIP_LIST8"/>
      <sheetName val="CIP_공사9"/>
      <sheetName val="4_경비_5_영업외수지8"/>
      <sheetName val="_견적서8"/>
      <sheetName val="표지_(2)10"/>
      <sheetName val="수량산출서_갑지8"/>
      <sheetName val="표지_(3)10"/>
      <sheetName val="교각집계_(2)10"/>
      <sheetName val="교각토공_(2)10"/>
      <sheetName val="교각철근_(2)10"/>
      <sheetName val="외주대비_-석축10"/>
      <sheetName val="외주대비-구조물_(2)10"/>
      <sheetName val="견적표지_(3)10"/>
      <sheetName val="_HIT-&gt;HMC_견적(3900)10"/>
      <sheetName val="일__위__대__가__목__록10"/>
      <sheetName val="교각토공__2_10"/>
      <sheetName val="1_본부별8"/>
      <sheetName val="2000_058"/>
      <sheetName val="HRSG_SMALL0722010"/>
      <sheetName val="6__안전관리비18"/>
      <sheetName val="하도내역_(철콘)9"/>
      <sheetName val="3_공통공사대비10"/>
      <sheetName val="노무비_근거9"/>
      <sheetName val="조건표_(2)9"/>
      <sheetName val="임율_Data9"/>
      <sheetName val="2차전체변경예정_(2)9"/>
      <sheetName val="토공유동표(전체_당초)9"/>
      <sheetName val="목차_9"/>
      <sheetName val="단면_(2)9"/>
      <sheetName val="b_balju_(2)9"/>
      <sheetName val="8_현장관리비9"/>
      <sheetName val="7_안전관리비9"/>
      <sheetName val="7__현장관리비_9"/>
      <sheetName val="노무비_8"/>
      <sheetName val="내역서_제출8"/>
      <sheetName val="구조______8"/>
      <sheetName val="간_지18"/>
      <sheetName val="화재_탐지_설비8"/>
      <sheetName val="4_일위대가집계8"/>
      <sheetName val="5__현장관리비(new)_8"/>
      <sheetName val="Customer_Databas8"/>
      <sheetName val="방배동내역_(총괄)8"/>
      <sheetName val="1_3_1절점좌표8"/>
      <sheetName val="1_1설계기준8"/>
      <sheetName val="기초입력_DATA8"/>
      <sheetName val="4_장비손료8"/>
      <sheetName val="단양_00_아파트-세부내역8"/>
      <sheetName val="5호광장_(만점)8"/>
      <sheetName val="인천국제_(만점)_(2)8"/>
      <sheetName val="전선_및_전선관7"/>
      <sheetName val="VENDOR_LIST7"/>
      <sheetName val="남양시작동자105노65기1_3화1_27"/>
      <sheetName val="관음목장(제출용)자105인97_57"/>
      <sheetName val="2F_회의실견적(5_14_일대)7"/>
      <sheetName val="설계기준_및_하중계산7"/>
      <sheetName val="5_정산서8"/>
      <sheetName val="재활용_악취_먼지DUCT산출8"/>
      <sheetName val="1062-X방향_7"/>
      <sheetName val="TABLE_DB7"/>
      <sheetName val="쌍용_data_base7"/>
      <sheetName val="수목데이타_7"/>
      <sheetName val="원내역서_그대로7"/>
      <sheetName val="전체내역_(2)7"/>
      <sheetName val="Hyundai_Unit_cost_xls7"/>
      <sheetName val="중기조종사_단위단가9"/>
      <sheetName val="5__현장관리비_new__8"/>
      <sheetName val="Temporary_Mooring8"/>
      <sheetName val="A_LINE8"/>
      <sheetName val="제출내역_(2)8"/>
      <sheetName val="PROJECT_BRIEF7"/>
      <sheetName val="기계_도급내역서6"/>
      <sheetName val="Sight_n_M_H7"/>
      <sheetName val="Piping_Design_Data7"/>
      <sheetName val="4_&amp;_10-inch,_CO2_Combo_&amp;_Sweep7"/>
      <sheetName val="kimre_scrubber7"/>
      <sheetName val="단가_7"/>
      <sheetName val="매출요약(월별)_-년간7"/>
      <sheetName val="4_LINE8"/>
      <sheetName val="7_th8"/>
      <sheetName val="_갑지8"/>
      <sheetName val="총_원가계산8"/>
      <sheetName val="108_수선비7"/>
      <sheetName val="969910(_R)7"/>
      <sheetName val="FRP_PIPING_일위대가7"/>
      <sheetName val="경비_(1)7"/>
      <sheetName val="2_16"/>
      <sheetName val="한성교회_신축공사(050713)_CheckList7"/>
      <sheetName val="strut_type7"/>
      <sheetName val="1_䷨수장7"/>
      <sheetName val="4_뀴진설Ⳅ7"/>
      <sheetName val="전䰨선로_물량표7"/>
      <sheetName val="㶀대입찰_내역서7"/>
      <sheetName val="2_2_오피스텔(12~32F)8"/>
      <sheetName val="일위대가_집계표8"/>
      <sheetName val="9_1지하2층하부보8"/>
      <sheetName val="단계별내역_(2)8"/>
      <sheetName val="4_일위대가8"/>
      <sheetName val="신평리_권리자명부4"/>
      <sheetName val="공내역_및_견적조건6"/>
      <sheetName val="단가_및_재료비7"/>
      <sheetName val="총괄집계_7"/>
      <sheetName val="내역서_(2)7"/>
      <sheetName val="10_경제성분석6"/>
      <sheetName val="청_구5"/>
      <sheetName val="-15_06"/>
      <sheetName val="개인별_순위표8"/>
      <sheetName val="단가대비표_(3)7"/>
      <sheetName val="STEEL_BOX_단면설계(SEC_8)7"/>
      <sheetName val="2_2_띠장의_설계8"/>
      <sheetName val="자__재8"/>
      <sheetName val="CM_18"/>
      <sheetName val="세골재__T2_변경_현황7"/>
      <sheetName val="6__안전관리비19"/>
      <sheetName val="기술부_VENDOR_LIST8"/>
      <sheetName val="4_2_1_마루높이_검토7"/>
      <sheetName val="내역서_(3)8"/>
      <sheetName val="산출양식_(2)8"/>
      <sheetName val="전체산출내역서갑(변경)_8"/>
      <sheetName val="A_터파기공8"/>
      <sheetName val="B_측·집8"/>
      <sheetName val="배(자·집)_(2)8"/>
      <sheetName val="2_01측·터·집8"/>
      <sheetName val="땅깍·수_(1-1)8"/>
      <sheetName val="0-52_8"/>
      <sheetName val="콘·다_(2)8"/>
      <sheetName val="기·집_(2)8"/>
      <sheetName val="콘·다_(3)8"/>
      <sheetName val="병원내역집계표_(2)8"/>
      <sheetName val="실행총괄_8"/>
      <sheetName val="[IL-3_XLSY갑지8"/>
      <sheetName val="4_일위대가목차8"/>
      <sheetName val="내역_ver1_08"/>
      <sheetName val="2000,9월_일위8"/>
      <sheetName val="1_노무비명세서(해동)8"/>
      <sheetName val="1_노무비명세서(토목)8"/>
      <sheetName val="2_노무비명세서(해동)8"/>
      <sheetName val="2_노무비명세서(수직보호망)8"/>
      <sheetName val="2_노무비명세서(난간대)8"/>
      <sheetName val="2_사진대지8"/>
      <sheetName val="3_사진대지8"/>
      <sheetName val="변압기_및_발전기_용량7"/>
      <sheetName val="조도계산서_(도서)7"/>
      <sheetName val="빌딩_안내7"/>
      <sheetName val="CABLE_(2)7"/>
      <sheetName val="G_R300경비7"/>
      <sheetName val="기성내역서(을)_(2)7"/>
      <sheetName val="1단계_(2)7"/>
      <sheetName val="2_1__노무비_평균단가산출7"/>
      <sheetName val="3_공사비(07년노임단가)7"/>
      <sheetName val="3_공사비(단가조사표)7"/>
      <sheetName val="3_공사비(물량산출표)7"/>
      <sheetName val="3_공사비(일위대가표목록)7"/>
      <sheetName val="3_공사비(일위대가표)7"/>
      <sheetName val="TRE_TABLE7"/>
      <sheetName val="Requirement(Work_Crew)7"/>
      <sheetName val="진입도로B_(2)7"/>
      <sheetName val="2_냉난방설비공사7"/>
      <sheetName val="7_자동제어공사7"/>
      <sheetName val="중강당_내역7"/>
      <sheetName val="기초자료입력및_K치_확인7"/>
      <sheetName val="실행내역_7"/>
      <sheetName val="자재_단가_비교표(견적)7"/>
      <sheetName val="자재_단가_비교표7"/>
      <sheetName val="Bid_Summary7"/>
      <sheetName val="이동시_예상비용7"/>
      <sheetName val="Seg_1DE비용7"/>
      <sheetName val="Transit_비용_감가상각미포함7"/>
      <sheetName val="전화공사_공량_및_집계표7"/>
      <sheetName val="참조_(2)7"/>
      <sheetName val="6__직접경비7"/>
      <sheetName val="대가_(보완)7"/>
      <sheetName val="3_자재비(총괄)7"/>
      <sheetName val="제조_경영7"/>
      <sheetName val="4_전기7"/>
      <sheetName val="노_무_비7"/>
      <sheetName val="미납품_현황7"/>
      <sheetName val="신설개소별_총집계표(동해-배전)7"/>
      <sheetName val="BOX_본체7"/>
      <sheetName val="MP_MOB7"/>
      <sheetName val="사__업__비__수__지__예__산__서6"/>
      <sheetName val="97_사업추정(WEKI)4"/>
      <sheetName val="기존단가_(2)5"/>
      <sheetName val="7_전산해석결과5"/>
      <sheetName val="4_하중5"/>
      <sheetName val="_ｹ-ﾌﾞﾙ4"/>
      <sheetName val="일위대가_(PM)7"/>
      <sheetName val="①idea_pipeline7"/>
      <sheetName val="IMP_통일양식7"/>
      <sheetName val="LYS_통일양식7"/>
      <sheetName val="Xunit_(단위환산)7"/>
      <sheetName val="유통기한_프로그램7"/>
      <sheetName val="1-1_현장정리7"/>
      <sheetName val="1-2_토공7"/>
      <sheetName val="1-3_WMM,GSB7"/>
      <sheetName val="1-4_BITUMINOUS_COURSE7"/>
      <sheetName val="1-5_BOX_CULVERTS7"/>
      <sheetName val="1-6_BRIDGE7"/>
      <sheetName val="1-7_DRAINAGE7"/>
      <sheetName val="1-8_TRAFFIC7"/>
      <sheetName val="1-9_MISCELLANEOUS7"/>
      <sheetName val="1-10_ELECTRICAL7"/>
      <sheetName val="1-12_도급외항목7"/>
      <sheetName val="명일작업계획_(3)7"/>
      <sheetName val="용선_C_L7"/>
      <sheetName val="전_체7"/>
      <sheetName val="흙막이B_(오산운암)7"/>
      <sheetName val="타이로드_흙막이7"/>
      <sheetName val="타이로드_흙막이(근입장2_5M)7"/>
      <sheetName val="타이로드(근입장2_5M)7"/>
      <sheetName val="pile_항타7"/>
      <sheetName val="pile_항타(디젤)7"/>
      <sheetName val="pile_항타_A7"/>
      <sheetName val="pile_항타_B7"/>
      <sheetName val="pile_항타_C7"/>
      <sheetName val="pile_인발7"/>
      <sheetName val="pile_인발_A7"/>
      <sheetName val="pile_인발_B7"/>
      <sheetName val="pile_인발_C7"/>
      <sheetName val="20TON_TRAILER7"/>
      <sheetName val="토류판_(2)7"/>
      <sheetName val="SHEET_PILE단가7"/>
      <sheetName val="6_이토처리시간7"/>
      <sheetName val="1차_내역서7"/>
      <sheetName val="BEND_LOSS4"/>
      <sheetName val="TRAY_헹거산출4"/>
      <sheetName val="울진항공등화_내역서7"/>
      <sheetName val="일_위_대_가_표7"/>
      <sheetName val="영흥TL(UP,DOWN)_7"/>
      <sheetName val="3련_BOX7"/>
      <sheetName val="내역서_6"/>
      <sheetName val="2_1외주7"/>
      <sheetName val="2_3노무7"/>
      <sheetName val="2_4자재7"/>
      <sheetName val="2_2장비7"/>
      <sheetName val="2_5경비7"/>
      <sheetName val="2_6수목대7"/>
      <sheetName val="모선자재_집계표6"/>
      <sheetName val="재료의_할증6"/>
      <sheetName val="D1_2_COF모듈자재_입출재고_(B급)6"/>
      <sheetName val="99_조정금액4"/>
      <sheetName val="함열량_db6"/>
      <sheetName val="고객사_관리_코드7"/>
      <sheetName val="중기쥰종사_단위단가7"/>
      <sheetName val="PTVT_(MAU)7"/>
      <sheetName val="토공_total4"/>
      <sheetName val="표__지6"/>
      <sheetName val="Div26_-_Elect6"/>
      <sheetName val="Khoi_luong6"/>
      <sheetName val="Bảng_mã_VT6"/>
      <sheetName val="DonGia_chetao6"/>
      <sheetName val="DonGia_VatTuLK6"/>
      <sheetName val="Fr_Revit6"/>
      <sheetName val="NSA_Summary6"/>
      <sheetName val="chi_tiet5"/>
      <sheetName val="PPC_Summary5"/>
      <sheetName val="Tong_hop4"/>
      <sheetName val="Phan_lap_dat4"/>
      <sheetName val="Lắp_Ráp4"/>
      <sheetName val="Phieu_trinh_ky_cấu_tháp4"/>
      <sheetName val="Phieu_trinh_ky_VTP4"/>
      <sheetName val="KS-VL_rời4"/>
      <sheetName val="Tai_san4"/>
      <sheetName val="Check_dong_tien4"/>
      <sheetName val="Chi_phí_SDTS4"/>
      <sheetName val="Check_COST4"/>
      <sheetName val="DATA_HD4"/>
      <sheetName val="Tong_hop_1TM4"/>
      <sheetName val="NS_Lán_trại4"/>
      <sheetName val="Check_cong_no_NC4"/>
      <sheetName val="cong_thuc_tinh_chi_tiet6"/>
      <sheetName val="_IL-3_XLSY갑지8"/>
      <sheetName val="KET_CAU-_MJV24"/>
      <sheetName val="Ví_dụ4"/>
      <sheetName val="Gia_VLNCMTC4"/>
      <sheetName val="01__DATA4"/>
      <sheetName val="샌딩_에폭시_도장5"/>
      <sheetName val="Summary_VO_No_34"/>
      <sheetName val="VO_No_3_14"/>
      <sheetName val="VO_No_3_24"/>
      <sheetName val="VO_No_3_34"/>
      <sheetName val="VO_No_3_44"/>
      <sheetName val="VO_No_3_54"/>
      <sheetName val="VO_No_3_64"/>
      <sheetName val="VO_No_3_74"/>
      <sheetName val="VO_No_3_84"/>
      <sheetName val="SCOPE_OF_WORK4"/>
      <sheetName val="대3류_4"/>
      <sheetName val="외주대비_ᨀ晙ԯ5"/>
      <sheetName val="3_단가산출서4"/>
      <sheetName val="4_단가산출기초4"/>
      <sheetName val="Rect__102"/>
      <sheetName val="갑지_1회1"/>
      <sheetName val="18_071"/>
      <sheetName val="갑지_2회1"/>
      <sheetName val="18_081"/>
      <sheetName val="갑지_3회1"/>
      <sheetName val="18_091"/>
      <sheetName val="갑지_4회1"/>
      <sheetName val="18_101"/>
      <sheetName val="갑지_5회1"/>
      <sheetName val="18_111"/>
      <sheetName val="갑지_6회1"/>
      <sheetName val="18_121"/>
      <sheetName val="갑지_7회1"/>
      <sheetName val="19_011"/>
      <sheetName val="갑지_8회1"/>
      <sheetName val="19_021"/>
      <sheetName val="갑지_9회1"/>
      <sheetName val="표지_9회1"/>
      <sheetName val="19_031"/>
      <sheetName val="갑지_10회1"/>
      <sheetName val="표지_10회1"/>
      <sheetName val="19_041"/>
      <sheetName val="갑지_11회1"/>
      <sheetName val="표지_11회1"/>
      <sheetName val="19_051"/>
      <sheetName val="갑지_12회1"/>
      <sheetName val="표지_12회1"/>
      <sheetName val="19_061"/>
      <sheetName val="갑지_13회1"/>
      <sheetName val="표지_13회1"/>
      <sheetName val="19_071"/>
      <sheetName val="갑지_14회1"/>
      <sheetName val="표지_14회1"/>
      <sheetName val="19_081"/>
      <sheetName val="H__MECHANICAL4"/>
      <sheetName val="J__FIRE_FIGHTING4"/>
      <sheetName val="Sàn_T14"/>
      <sheetName val="Lỗ_thông_gió4"/>
      <sheetName val="Bang_gia_2011_10_123"/>
      <sheetName val="Thống_kê4"/>
      <sheetName val="Tai_khoan4"/>
      <sheetName val="중기사용료_(2)4"/>
      <sheetName val="投标材料清单_3"/>
      <sheetName val="ጊ후다내역_XLS]0_0ControlSheet33"/>
      <sheetName val="Dầm_13"/>
      <sheetName val="Unit_Rate(non_print)3"/>
      <sheetName val="Bang_TH3"/>
      <sheetName val="Cọc_nhồi3"/>
      <sheetName val="5_NKTC3"/>
      <sheetName val="4_BBNT-LĐ3"/>
      <sheetName val="외주대비_-석축???_x3"/>
      <sheetName val="5_6_NTKL_ĐHKK_3"/>
      <sheetName val="5_12_NTKL_PCCC3"/>
      <sheetName val="D_&amp;_W_sizes3"/>
      <sheetName val="Goc_CC3"/>
      <sheetName val="Sàn_tầng_01_(_old_)3"/>
      <sheetName val="Gia_thanh_chuoi_su3"/>
      <sheetName val="Tiep_dia3"/>
      <sheetName val="Don_gia_vung_III-Can_Tho3"/>
      <sheetName val="TH_MEP3"/>
      <sheetName val="_DATA3"/>
      <sheetName val="0_Bìa3"/>
      <sheetName val="1_Mục_lục3"/>
      <sheetName val="2_Phiếu_kiểm_tra3"/>
      <sheetName val="BM-06a_Mẫu_chứng_chỉ_thanh_toá3"/>
      <sheetName val="3_Bảng_TT_giá_trị_thực_hiện3"/>
      <sheetName val="4_Bảng_TT_KL_thực_hiện3"/>
      <sheetName val="6_KL_DD_chi_tiết3"/>
      <sheetName val="5_công_nhật3"/>
      <sheetName val="ROW_3a-chi_tiết3"/>
      <sheetName val="ROW_5-_chi_tiết3"/>
      <sheetName val="ROW_6-_chi_tiết3"/>
      <sheetName val="KL_khoán_đổ_bê_tông_T73"/>
      <sheetName val="6__Bảng_TT_giá_trị_giảm_trừ_HĐ3"/>
      <sheetName val="6__Hồ_sơ_đính_kèm3"/>
      <sheetName val="운동장_(2)3"/>
      <sheetName val="주공_갑지3"/>
      <sheetName val="외주대비_-석É3"/>
      <sheetName val="5_2_6~7공사요율3"/>
      <sheetName val="04_12월건강보험(일용직)3"/>
      <sheetName val="1_내역(청_하역장전등)3"/>
      <sheetName val="2_원가집계3"/>
      <sheetName val="05_유류비자금청구(완)3"/>
      <sheetName val="19_07월_세_계3"/>
      <sheetName val="19_07항목별(시트복사금지100번쓰기)3"/>
      <sheetName val="19_05월3"/>
      <sheetName val="grid_(1)3"/>
      <sheetName val="경율산정_XLS3"/>
      <sheetName val="PAD_TR보호대기초3"/>
      <sheetName val="IMF_Code3"/>
      <sheetName val="Elec_LG2"/>
      <sheetName val="ESTI_2"/>
      <sheetName val="1_Requisition(E)2"/>
      <sheetName val="dtct_cong2"/>
      <sheetName val="NHÀ_NHẬP_LIỆU2"/>
      <sheetName val="MÓNG_SILO2"/>
      <sheetName val="3_12"/>
      <sheetName val="3_102"/>
      <sheetName val="3_22"/>
      <sheetName val="3_32"/>
      <sheetName val="3_42"/>
      <sheetName val="3_52"/>
      <sheetName val="3_62"/>
      <sheetName val="3_72"/>
      <sheetName val="3_82"/>
      <sheetName val="3_92"/>
      <sheetName val="Doi_so2"/>
      <sheetName val="TL_rieng2"/>
      <sheetName val="PL_Vua2"/>
      <sheetName val="Basic_Wage2"/>
      <sheetName val="Menber_List2"/>
      <sheetName val="보도내_3"/>
      <sheetName val="Measure_13062"/>
      <sheetName val="DM_ChiPhi2"/>
      <sheetName val="외주대비_-석축_x005f_x0000__x005f_x0000__x005f_x0000__2"/>
      <sheetName val="물가변동_총괄서4"/>
      <sheetName val="7_1유효폭4"/>
      <sheetName val="허용전류-IEC_DATA4"/>
      <sheetName val="본선_토공_분배표4"/>
      <sheetName val="을_23"/>
      <sheetName val="을_13"/>
      <sheetName val="토공_갑지3"/>
      <sheetName val="각사별공사비분개_3"/>
      <sheetName val="해외_연수비용_계산-삭제3"/>
      <sheetName val="해외_기술훈련비_(합계)3"/>
      <sheetName val="Pier_33"/>
      <sheetName val="BOX(1_5X1_5)2"/>
      <sheetName val="TYPE_A2"/>
      <sheetName val="장비투입_(2)2"/>
      <sheetName val="C_&amp;_G_RHS2"/>
      <sheetName val="5_3_단면가정2"/>
      <sheetName val="ITB_COST2"/>
      <sheetName val="CATCH_BASIN2"/>
      <sheetName val="Man_Hole2"/>
      <sheetName val="WEIGHT_LIST1"/>
      <sheetName val="산#2-1_(2)1"/>
      <sheetName val="설산1_나1"/>
      <sheetName val="1_토공1"/>
      <sheetName val="Process_Piping2"/>
      <sheetName val="plan&amp;section_of_foundation1"/>
      <sheetName val="design_criteria1"/>
      <sheetName val="자재_집계표1"/>
      <sheetName val="Raw_Data1"/>
      <sheetName val="PHC파일_천공_및_항타1"/>
      <sheetName val="[후다내역_XLS]__H1775_c_ESTI96____2"/>
      <sheetName val="ጊ후다내역_XLS_0_0ControlSheet33"/>
      <sheetName val="외주대비_-석축____x3"/>
      <sheetName val="C_MECHANICAL2"/>
      <sheetName val="Du_thau2"/>
      <sheetName val="1_관로2"/>
      <sheetName val="TỔNG_HỢP2"/>
      <sheetName val="ጳ??Ⴔጳ??Lጴ??_ጵ??_ጶ??ఀጷ??_ጸ?3"/>
      <sheetName val="ጊ??Ⴔጱ??Lጲ??_ድ??nጳ??lጳ??eጴ2"/>
      <sheetName val="ጵ??Ⴔጶ??Lጷ??_ጸ??yጿ??uጿ??iጊ?2"/>
      <sheetName val="ጿ??Ⴔጿ??Lጊ??ېጱ??_ጲ??೵ድ??Ⴔጳ?2"/>
      <sheetName val="ጊ??Ⴔጊ??Lጱ??᳴ጲ??_ድ??ᰕጳ??װጳ2"/>
      <sheetName val="ጶ??Ⴔጷ??Lጸ??_ጿ??_ጿ??_ጊ??3"/>
      <sheetName val="ጿ??Ⴔጊ??Lጱ??Șጲ??ᩘድ??_ጳ??_ጳ?2"/>
      <sheetName val="ድ??Ⴔጳ??Lጳ??_ጴ??ഀጳ??nጳ??_2"/>
      <sheetName val="ጴ??Ⴔጵ??Lጶ??_ጷ??ഀጸ??nጿ??_2"/>
      <sheetName val="ጳ??Ⴔጴ??Lጵ??_ጶ??ᔼጷ??1ጸ??2ጿ?2"/>
      <sheetName val="ጸ??Ⴔጿ??Lጿ??_ጊ??_ጱ??ݴጲ??2"/>
      <sheetName val="ጴ??Ⴔጳ??Lጳ??iጴ??_ጵ??eጶ??e2"/>
      <sheetName val="ጵ??Ⴔጶ??Lጷ??ᝥጸ??Uጿ??Oጿ??_2"/>
      <sheetName val="ጳ??Ⴔጴ??Lጵ??֑ጶ??_ጷ??-ጸ??׭2"/>
      <sheetName val="ጲ??Ⴔድ??Lጳ??_ጳ??᪅ጴ??Șጳ??᧝ጳ2"/>
      <sheetName val="ጸ??Ⴔጿ??Lጿ??_ጊ??᪅ጊ??ႜጱ??2"/>
      <sheetName val="ጴ??Ⴔጵ??Lጶ??_ጷ??ᅸጸ??Ꮙጿ??°ጿ2"/>
      <sheetName val="ጶ??Ⴔጷ??Lጸ??_ጿ??(ጿ??ᅸጊ??)2"/>
      <sheetName val="ጳ??Ⴔጴ??Lጴ??_ፊ??(ጵ??ఀፋ??)2"/>
      <sheetName val="ጱ??Ⴔጲ??Lድ??ެጳ??_ጳ??(ጴ??2"/>
      <sheetName val="ጿ??Ⴔጿ??Lጊ??ᙔጱ??೵ጲ??_ድ??2"/>
      <sheetName val="ጱ??Ⴔጲ??Lድ??ಜጳ??(ጳ??_ጴ??2"/>
      <sheetName val="ጸ??Ⴔጿ??Lጿ??ݴጊ??෼ጱ??_ጲ??2"/>
      <sheetName val="ድ??Ⴔጳ??Lጳ??0ጴ??_ጳ??Iጳ??2"/>
      <sheetName val="ጸ??Ⴔጿ??Lጿ??iጊ??_ጱ??uጲ??r2"/>
      <sheetName val="3__CNT2"/>
      <sheetName val="unit_price_list(M)2"/>
      <sheetName val="Breakdown_(B)2"/>
      <sheetName val="thông_tin2"/>
      <sheetName val="0_0Control렌㟳䠓䒆"/>
      <sheetName val="0_0Control뀌欨砓﹮"/>
      <sheetName val="0_0Control㠌ᅝ逜㓿"/>
      <sheetName val="0_0Control㠌ᅝ퀜㔋"/>
      <sheetName val="const_"/>
      <sheetName val="자재기성_신청서_xlsx"/>
      <sheetName val="SP-ኬ"/>
      <sheetName val="입찰내역_발주처_양식"/>
      <sheetName val="[후다내역_XLS]__H1775_c_ESTI96____3"/>
      <sheetName val="2000년_임금추정"/>
      <sheetName val="PRECAST_lightconc-II2"/>
      <sheetName val="RAB_AR&amp;STR2"/>
      <sheetName val="_후다_x005f_x0001___x005f_x0010__x005f_x0000__x0002"/>
      <sheetName val="Nhan_cong2"/>
      <sheetName val="Thiet_bi2"/>
      <sheetName val="Vat_tu2"/>
      <sheetName val="May_TC2"/>
      <sheetName val="Bang_KL2"/>
      <sheetName val="TH_Kinh_phi2"/>
      <sheetName val="cataloge_moi2"/>
      <sheetName val="견적?"/>
      <sheetName val="수량산출서??"/>
      <sheetName val="수량산출서?"/>
      <sheetName val="부대표지???腰"/>
      <sheetName val="부대표지???䥀"/>
      <sheetName val="부대표지???⽠"/>
      <sheetName val="4_내진"/>
      <sheetName val="_견적Ⴗ"/>
      <sheetName val="[후다내역_XLS]__H1775_c_ESTI96____4"/>
      <sheetName val="2_교"/>
      <sheetName val=" 토목 처리장도급내역서 "/>
      <sheetName val="계정과목"/>
      <sheetName val="2002공임"/>
      <sheetName val="2002자재가격"/>
      <sheetName val="견적(助_x0010__x0000_"/>
      <sheetName val="견적(©_x0000__x0000_"/>
      <sheetName val="CIP_x0000__x0000_Ā"/>
      <sheetName val="도급표지  (怀꿟"/>
      <sheetName val="배방교"/>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월별손익(용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평야부"/>
      <sheetName val="단가16(노임)"/>
      <sheetName val="일위노임"/>
      <sheetName val=" 갑_x001f_"/>
      <sheetName val="서∼군(2寅"/>
      <sheetName val="원가계산(2)"/>
      <sheetName val="상하수대비내역(공내역)"/>
      <sheetName val="ChartData"/>
      <sheetName val="변경비⣗鼏휂"/>
      <sheetName val="소야공정계_x0000__x0000_"/>
      <sheetName val="소야공정계罈."/>
      <sheetName val="골재산출"/>
      <sheetName val="부_x0000_쎥_x0000_"/>
      <sheetName val="合成単価作成表-BLDG"/>
      <sheetName val="건축원가계산서"/>
      <sheetName val="C.배수관공"/>
      <sheetName val="주차구획_x0000__x0000_Ԁ"/>
      <sheetName val="급여병적자료"/>
      <sheetName val="6.RJP이토처리시간"/>
      <sheetName val="7.RJP지층별제원"/>
      <sheetName val="흥양2교토_x0000__x0000_Ā_x0000_"/>
      <sheetName val="4_수량산출서1"/>
      <sheetName val="안양동교_1안1"/>
      <sheetName val="4_수량산출서2"/>
      <sheetName val="안양동교_1안2"/>
      <sheetName val="A_견적1"/>
      <sheetName val="const_1"/>
      <sheetName val="4_예산내역서1"/>
      <sheetName val="입찰내역_발주처_양식1"/>
      <sheetName val="자재기성_신청서_xlsx1"/>
      <sheetName val="TREE_䢬"/>
      <sheetName val="흥양2교토㎈ï뇸ર"/>
      <sheetName val="공량산출근거서"/>
      <sheetName val="도급표지  (3_x0000_"/>
      <sheetName val="6공구(_xda8b_瀀"/>
      <sheetName val="Sh_x0000__x0000__x0000_"/>
      <sheetName val="Sh_x0010__x0000_ጾ"/>
      <sheetName val="소야공정_x0000__x0000_Ԁ"/>
      <sheetName val="단가산品Ṹ"/>
      <sheetName val="공통가_x0000_欥_x0000_"/>
      <sheetName val="공통가_x0000_ׂ_x0000_"/>
      <sheetName val="공통가_x0000_⟕_x0000_"/>
      <sheetName val="공통가_x0000_﷽_x0000_"/>
      <sheetName val="공통가_x0000_㌂_x0000_"/>
      <sheetName val="공통가_x0000_䠉_x0000_"/>
      <sheetName val="1차3회-개소별명세서-빨_x0000__x0000__x0005__x0000_䢀ඌȜ_x0000__x0000__x0000__x0001__x0000_ㅰ"/>
      <sheetName val="1차3회-개소별명세서-빨_x0000__x0000__x0005__x0000_腠ਫ਼Ȝ_x0000__x0000__x0000__x0001__x0000_ㅰ"/>
      <sheetName val="도급표지__x0003_"/>
      <sheetName val="단가(동"/>
      <sheetName val="토공(완충)"/>
      <sheetName val="bqmp"/>
      <sheetName val="공조기"/>
      <sheetName val="내역서(기계)"/>
      <sheetName val="구Ⴚ_x0000_"/>
      <sheetName val="기별용지"/>
      <sheetName val="시산표"/>
      <sheetName val="1-1.경비산출내역"/>
      <sheetName val="공통가_x0000_쫨_x0000_"/>
      <sheetName val="5.경비"/>
      <sheetName val="형틀"/>
      <sheetName val="TH-Dien"/>
      <sheetName val="4.경비 5.영0_x0000__x0000__x0000_"/>
      <sheetName val="04고객별 담당자"/>
      <sheetName val="插座"/>
      <sheetName val="변전실재분리"/>
      <sheetName val="EQT-ESTN"/>
      <sheetName val="설계변경(변경분)"/>
      <sheetName val="관급자재산출근거"/>
      <sheetName val="2008년하반기노임"/>
      <sheetName val="표준차도부연장집계-ASP"/>
      <sheetName val="패널"/>
      <sheetName val="Modulၒ_x0000_"/>
      <sheetName val="CB"/>
      <sheetName val="점_x0000__x0000_Ā"/>
      <sheetName val="1공구 건_xdc00_䘢䠂檱䠛檳"/>
      <sheetName val="3_공통공사偤°"/>
      <sheetName val="1.수_x0000__x0000__x0005_"/>
      <sheetName val="포장총괄집계표"/>
      <sheetName val="가_x0000__x0000_"/>
      <sheetName val="부대내寀"/>
      <sheetName val="부대내_x0005_"/>
      <sheetName val="출근부&amp;임금대장"/>
      <sheetName val="기계경비시간당손료목록"/>
      <sheetName val="인구"/>
      <sheetName val="환경평가"/>
      <sheetName val="보도내역 (_x0010__x0000_"/>
      <sheetName val="I.설계조건"/>
      <sheetName val="3.바닥판설계"/>
      <sheetName val="7)각세대내"/>
      <sheetName val="고유코드_설계"/>
      <sheetName val="드럼사이즈 내역"/>
      <sheetName val="현장인원명부"/>
      <sheetName val="개인신상"/>
      <sheetName val="입찰품跀"/>
      <sheetName val="슬래브(PF)(하류)"/>
      <sheetName val="STAND98"/>
      <sheetName val="외주대비 -석축_x0000__x0000__x0000__x0000__x0000__x0012_[후다내역.XLS]_____4"/>
      <sheetName val="Sens&amp;Anal"/>
      <sheetName val="공사비 내역 (가)"/>
      <sheetName val="GRD_x0000_"/>
      <sheetName val="일위대가 집_x0000__x0000_"/>
      <sheetName val="점_x0000__x0000__x0005_"/>
      <sheetName val="원본자재"/>
      <sheetName val="4 L速뇥ᝠ"/>
      <sheetName val="견적刀_x0010_"/>
      <sheetName val="외주대비 -ʶ_x0000_"/>
      <sheetName val="변수"/>
      <sheetName val="교각토공_(㡈įᐨ"/>
      <sheetName val="99년하반기"/>
      <sheetName val="건축설_x0000_"/>
      <sheetName val="건축설賨"/>
      <sheetName val="시점부수량산출서"/>
      <sheetName val="Tax Ref"/>
      <sheetName val="BOQ-E"/>
      <sheetName val="Dayworks"/>
      <sheetName val="비품"/>
      <sheetName val="입적Æ"/>
      <sheetName val="주간기성"/>
      <sheetName val="입력데이타(비_x0000__x0000_Ԁ_x0000_"/>
      <sheetName val="GRD_x0000_鯦"/>
      <sheetName val="GRD_x0000_黎"/>
      <sheetName val="지역개발"/>
      <sheetName val="入力用(家賃)"/>
      <sheetName val="入力用(駐車)"/>
      <sheetName val="인건嫨"/>
      <sheetName val="닪면_(2)3"/>
      <sheetName val="코드정보"/>
      <sheetName val="3.일반사상"/>
      <sheetName val="일반수량총괄집계"/>
      <sheetName val="PAY2002"/>
      <sheetName val="1-7(재가공내역)"/>
      <sheetName val="프로젝트"/>
      <sheetName val="도급표지렀觖갂垹䠀"/>
      <sheetName val="도급표지  (ꀀ႑"/>
      <sheetName val="우성교간선"/>
      <sheetName val="통신물량"/>
      <sheetName val="기본내용"/>
      <sheetName val="견적서표지"/>
      <sheetName val="주차구획"/>
      <sheetName val="Sh_x0010_"/>
      <sheetName val="1.수"/>
      <sheetName val="부"/>
      <sheetName val="점"/>
      <sheetName val="소야공정"/>
      <sheetName val="도급표지  㧈_x0014_冈"/>
      <sheetName val="Sheet22"/>
      <sheetName val="일위합"/>
      <sheetName val="선수금"/>
      <sheetName val="일일보고"/>
      <sheetName val="샤워실위생"/>
      <sheetName val="9-1차이碏꾂"/>
      <sheetName val="9-1차이ﺏ動"/>
      <sheetName val="9-1차이梏鎃"/>
      <sheetName val="일위대가-1"/>
      <sheetName val="BREAKDOWN(철거Þ_x0000_Ԁ"/>
      <sheetName val="E총15"/>
      <sheetName val="단가최종"/>
      <sheetName val="현장인원¬_x0000_"/>
      <sheetName val="골재및자재집계표"/>
      <sheetName val="[후다내역.XLS]__H1775_c_ESTI96____6"/>
      <sheetName val="[후다내역.XLS]__H1775_c_ESTI96____5"/>
      <sheetName val="현금예금"/>
      <sheetName val="4월계획"/>
      <sheetName val="Links"/>
      <sheetName val="Lead"/>
      <sheetName val="C-노_x0000__x0000__x0005_"/>
      <sheetName val="내역서_x0000__x0000_㠀_x0000_"/>
      <sheetName val="MP"/>
      <sheetName val="CMQS"/>
      <sheetName val="월간보고자료FORM2"/>
      <sheetName val="호표(수)"/>
      <sheetName val="계장 품셈표"/>
      <sheetName val="CTEMCÇ"/>
      <sheetName val="OUTPUT"/>
      <sheetName val="전산품의"/>
      <sheetName val="주관사업"/>
      <sheetName val="TOWER 10TON"/>
      <sheetName val="토적계산서"/>
      <sheetName val="설계변_x0000__x0000__x0005__x0000_"/>
      <sheetName val="항목(데이타삭제금지)"/>
      <sheetName val="원가&amp;하도급원가"/>
      <sheetName val="현금및현금등가물"/>
      <sheetName val="단가(강재운반_x0000_"/>
      <sheetName val="LG제품"/>
      <sheetName val="자재집계"/>
      <sheetName val="아파트겐⒄귐"/>
      <sheetName val="아파트໨Ά톪"/>
      <sheetName val="말고개터널조명전압退틭"/>
      <sheetName val="재료집계(분수관)"/>
      <sheetName val="총괄BOQ"/>
      <sheetName val="노무비메뉴"/>
      <sheetName val="근로자 기초입력"/>
      <sheetName val="토적계산"/>
      <sheetName val="IntercompanyAROct2001"/>
      <sheetName val="공통_x0002__x0000_鲠"/>
      <sheetName val="공통_x0003__x0000_廠"/>
      <sheetName val="단가(강재운_x0005__x0000_"/>
      <sheetName val="단가(강재운⩿⾔"/>
      <sheetName val="남양시작동010313_x0000__x0000__x0005__x0000_"/>
      <sheetName val="토목 (2)"/>
      <sheetName val="VXXX"/>
      <sheetName val="B2"/>
      <sheetName val="주요물량"/>
      <sheetName val="요약&amp;결과"/>
      <sheetName val="Earthwork"/>
      <sheetName val="POURING"/>
      <sheetName val="PAC"/>
      <sheetName val="전기BOX내역서"/>
      <sheetName val="삼성전기"/>
      <sheetName val="改加胶玻璃、室外栏杆"/>
      <sheetName val="1#量统计"/>
      <sheetName val="外気負荷"/>
      <sheetName val="he so"/>
      <sheetName val="Tiêu chuẩn cốt thép"/>
      <sheetName val="DG "/>
      <sheetName val="한일시멘트(20100722정리)(원본)"/>
      <sheetName val="한일시멘트"/>
      <sheetName val="철거수량(전송)"/>
      <sheetName val="guard(_x0000__x0000_Ԁ_x0000_"/>
      <sheetName val="TG9504"/>
      <sheetName val="이름정의"/>
      <sheetName val="표지제목"/>
      <sheetName val="단가산출서(기계)"/>
      <sheetName val="주민번호"/>
      <sheetName val="토__공4"/>
      <sheetName val="태화42_4"/>
      <sheetName val="_4"/>
      <sheetName val="외주현황_wq14"/>
      <sheetName val="220_(2)4"/>
      <sheetName val="3_관로전환기4"/>
      <sheetName val="F_월별기성수금현황_4"/>
      <sheetName val="내역서1999_8최종4"/>
      <sheetName val="3_전기산출기초4"/>
      <sheetName val="1_청구서4"/>
      <sheetName val="2_내역서4"/>
      <sheetName val="일위대가56-1_4"/>
      <sheetName val="일위대가71-1_4"/>
      <sheetName val="일위대가74-1_4"/>
      <sheetName val="일위대가76-1_4"/>
      <sheetName val="일위대가77-1_4"/>
      <sheetName val="일위대가78-1_4"/>
      <sheetName val="총괄표_4"/>
      <sheetName val="D_B4"/>
      <sheetName val="동강_배관4"/>
      <sheetName val="WCR_외주4"/>
      <sheetName val="ANILINE_-_OPTION4"/>
      <sheetName val="MDI_-_OPTION4"/>
      <sheetName val="06_일위대가목록4"/>
      <sheetName val="1_14"/>
      <sheetName val="계약대비내역서_(부경)4"/>
      <sheetName val="집행대비내역서_(부경)4"/>
      <sheetName val="계약그라우팅_포장4"/>
      <sheetName val="계약사무실조경_4"/>
      <sheetName val="금회_청구사항(기계)4"/>
      <sheetName val="기성갑지_(소방)4"/>
      <sheetName val="금회_청구사항(소방)4"/>
      <sheetName val="K2_site_Total_내역서4"/>
      <sheetName val="도시정비_3"/>
      <sheetName val="횡배수관_토공량_산출4"/>
      <sheetName val="3_1_6_전산처리결과3"/>
      <sheetName val="원가_(2)1"/>
      <sheetName val="부대표지츀_1"/>
      <sheetName val="2_입력sheet1"/>
      <sheetName val="BH-1_(2)1"/>
      <sheetName val="내역_1"/>
      <sheetName val="18_궤도재료1"/>
      <sheetName val="간접비_총괄표1"/>
      <sheetName val="토목내역서_(도급단가)_(2)1"/>
      <sheetName val="Budget_Code1"/>
      <sheetName val="Phu_cap1"/>
      <sheetName val="도급표지_鲠͕糑"/>
      <sheetName val="2__주요공지（主要公告）1"/>
      <sheetName val="수량산출서_(2)"/>
      <sheetName val="VS_P-Q"/>
      <sheetName val="공사투입계획(변경결의)19_9"/>
      <sheetName val="노무비_월별지급현황19_9"/>
      <sheetName val="갑지(외주기성)19_9"/>
      <sheetName val="Buy_vs__Lease_Car"/>
      <sheetName val="Sum_ELE__CAP_S1-4__"/>
      <sheetName val="Ton_Kho1"/>
      <sheetName val="Land_Dev't__Ph-1"/>
      <sheetName val="CHITIET_VL-NC-TT1p"/>
      <sheetName val="Danh_muc"/>
      <sheetName val="SGC_RATE"/>
      <sheetName val="Boiler_Block"/>
      <sheetName val="NH3_Block"/>
      <sheetName val="Chiller_Block"/>
      <sheetName val="C02_Block"/>
      <sheetName val="Air_compressor"/>
      <sheetName val="Wokers_canteen"/>
      <sheetName val="Wokers_Kitchen"/>
      <sheetName val="Wokers_Toilet"/>
      <sheetName val="Spare_parts"/>
      <sheetName val="Maintenance_office"/>
      <sheetName val="Emty_RGB_Yard"/>
      <sheetName val="External_works"/>
      <sheetName val="Pipe_bridge"/>
      <sheetName val="Cool_warehouse"/>
      <sheetName val="Frozen_warehouse"/>
      <sheetName val="5__MATERIAL_LIST"/>
      <sheetName val="Đầu_tư1"/>
      <sheetName val="7_공정표1"/>
      <sheetName val="Schedule_S-Curve_Revision#3"/>
      <sheetName val="Joinery_works"/>
      <sheetName val="THONG_KE_CAU_KIEN"/>
      <sheetName val="1차3회-개_1"/>
      <sheetName val="시설"/>
      <sheetName val="시멘㜷頀"/>
      <sheetName val="보도내역퐕腎_x0000__x0000_頀"/>
      <sheetName val="식재수䏈轐"/>
      <sheetName val="1-2.Sum_elemental"/>
      <sheetName val="1공구_건정토건_토공13"/>
      <sheetName val="1공구_건정토건_철콘13"/>
      <sheetName val="도급표지_13"/>
      <sheetName val="도급표지__(4)13"/>
      <sheetName val="부대표지_(4)13"/>
      <sheetName val="도급표지__(3)13"/>
      <sheetName val="부대표지_(3)13"/>
      <sheetName val="도급표지__(2)13"/>
      <sheetName val="부대표지_(2)13"/>
      <sheetName val="토__목13"/>
      <sheetName val="조__경13"/>
      <sheetName val="전_기13"/>
      <sheetName val="건__축13"/>
      <sheetName val="보도내역_(3)13"/>
      <sheetName val="준검_내역서13"/>
      <sheetName val="2_대외공문13"/>
      <sheetName val="설_계13"/>
      <sheetName val="1_수인터널13"/>
      <sheetName val="6PILE__(돌출)13"/>
      <sheetName val="AS포장복구_13"/>
      <sheetName val="내역(최종본4_5)13"/>
      <sheetName val="0_0ControlSheet13"/>
      <sheetName val="0_1keyAssumption13"/>
      <sheetName val="Sheet1_(2)12"/>
      <sheetName val="입출재고현황_(2)12"/>
      <sheetName val="4_내진설계12"/>
      <sheetName val="1_취수장12"/>
      <sheetName val="전차선로_물량표12"/>
      <sheetName val="BSD_(2)12"/>
      <sheetName val="제잡비_xls12"/>
      <sheetName val="노원열병합__건축공사기성내역서12"/>
      <sheetName val="현장별계약현황('98_10_31)12"/>
      <sheetName val="96보완계획7_1212"/>
      <sheetName val="1__설계조건_2_단면가정_3__하중계산12"/>
      <sheetName val="DATA_입력란12"/>
      <sheetName val="인건비_12"/>
      <sheetName val="3BL공동구_수량12"/>
      <sheetName val="플랜트_설치12"/>
      <sheetName val="실행내역서_12"/>
      <sheetName val="부대입찰_내역서12"/>
      <sheetName val="토공(우물통,기타)_12"/>
      <sheetName val="_총괄표12"/>
      <sheetName val="2_고용보험료산출근거12"/>
      <sheetName val="원가계산_(2)12"/>
      <sheetName val="Eq__Mobilization12"/>
      <sheetName val="1_설계조건12"/>
      <sheetName val="장비당단가_(1)11"/>
      <sheetName val="Sheet2_(2)11"/>
      <sheetName val="1_설계기준11"/>
      <sheetName val="97년_추정12"/>
      <sheetName val="현장관리비_산출내역12"/>
      <sheetName val="프라임_강변역(4,236)10"/>
      <sheetName val="내___역10"/>
      <sheetName val="집_계_표10"/>
      <sheetName val="콤보박스와_리스트박스의_연결12"/>
      <sheetName val="공정표_11"/>
      <sheetName val="5_2코핑10"/>
      <sheetName val="수_량_명_세_서_-_111"/>
      <sheetName val="배수공_시멘트_및_골재량_산출10"/>
      <sheetName val="7_PILE__(돌출)10"/>
      <sheetName val="P_M_별10"/>
      <sheetName val="2_건축11"/>
      <sheetName val="8_PILE__(돌출)11"/>
      <sheetName val="2000년_공정표10"/>
      <sheetName val="2_교량(신설)10"/>
      <sheetName val="별표_11"/>
      <sheetName val="설내역서_11"/>
      <sheetName val="광통신_견적내역서110"/>
      <sheetName val="할증_10"/>
      <sheetName val="unit_410"/>
      <sheetName val="DATA_입력부10"/>
      <sheetName val="CIP_공사11"/>
      <sheetName val="표지_(2)12"/>
      <sheetName val="EQUIP_LIST10"/>
      <sheetName val="4_경비_5_영업외수지10"/>
      <sheetName val="_견적서10"/>
      <sheetName val="수량산출서_갑지10"/>
      <sheetName val="5_정산서10"/>
      <sheetName val="표지_(3)12"/>
      <sheetName val="교각집계_(2)12"/>
      <sheetName val="교각토공_(2)12"/>
      <sheetName val="교각철근_(2)12"/>
      <sheetName val="외주대비_-석축12"/>
      <sheetName val="외주대비-구조물_(2)12"/>
      <sheetName val="견적표지_(3)12"/>
      <sheetName val="_HIT-&gt;HMC_견적(3900)12"/>
      <sheetName val="일__위__대__가__목__록12"/>
      <sheetName val="교각토공__2_12"/>
      <sheetName val="2000_0510"/>
      <sheetName val="1_3_1절점좌표10"/>
      <sheetName val="1_1설계기준10"/>
      <sheetName val="1_본부별10"/>
      <sheetName val="HRSG_SMALL0722012"/>
      <sheetName val="6__안전관리비22"/>
      <sheetName val="하도내역_(철콘)11"/>
      <sheetName val="3_공통공사대비12"/>
      <sheetName val="노무비_근거11"/>
      <sheetName val="조건표_(2)11"/>
      <sheetName val="임율_Data11"/>
      <sheetName val="2차전체변경예정_(2)11"/>
      <sheetName val="토공유동표(전체_당초)11"/>
      <sheetName val="목차_11"/>
      <sheetName val="단면_(2)11"/>
      <sheetName val="b_balju_(2)11"/>
      <sheetName val="8_현장관리비11"/>
      <sheetName val="7_안전관리비11"/>
      <sheetName val="7__현장관리비_11"/>
      <sheetName val="노무비_10"/>
      <sheetName val="내역서_제출10"/>
      <sheetName val="구조______10"/>
      <sheetName val="간_지110"/>
      <sheetName val="화재_탐지_설비10"/>
      <sheetName val="4_일위대가집계10"/>
      <sheetName val="5__현장관리비(new)_10"/>
      <sheetName val="Customer_Databas10"/>
      <sheetName val="방배동내역_(총괄)10"/>
      <sheetName val="기초입력_DATA10"/>
      <sheetName val="재활용_악취_먼지DUCT산출10"/>
      <sheetName val="4_장비손료10"/>
      <sheetName val="단양_00_아파트-세부내역10"/>
      <sheetName val="5호광장_(만점)10"/>
      <sheetName val="인천국제_(만점)_(2)10"/>
      <sheetName val="전선_및_전선관9"/>
      <sheetName val="VENDOR_LIST9"/>
      <sheetName val="남양시작동자105노65기1_3화1_29"/>
      <sheetName val="관음목장(제출용)자105인97_59"/>
      <sheetName val="2F_회의실견적(5_14_일대)9"/>
      <sheetName val="한성교회_신축공사(050713)_CheckList9"/>
      <sheetName val="설계기준_및_하중계산9"/>
      <sheetName val="Sight_n_M_H9"/>
      <sheetName val="단가_9"/>
      <sheetName val="4_LINE10"/>
      <sheetName val="7_th10"/>
      <sheetName val="_갑지10"/>
      <sheetName val="A_LINE10"/>
      <sheetName val="5__현장관리비_new__10"/>
      <sheetName val="Temporary_Mooring10"/>
      <sheetName val="중기조종사_단위단가11"/>
      <sheetName val="총_원가계산10"/>
      <sheetName val="매출요약(월별)_-년간9"/>
      <sheetName val="Piping_Design_Data9"/>
      <sheetName val="4_&amp;_10-inch,_CO2_Combo_&amp;_Sweep9"/>
      <sheetName val="PROJECT_BRIEF9"/>
      <sheetName val="전체내역_(2)9"/>
      <sheetName val="Hyundai_Unit_cost_xls9"/>
      <sheetName val="1062-X방향_9"/>
      <sheetName val="TABLE_DB9"/>
      <sheetName val="쌍용_data_base9"/>
      <sheetName val="수목데이타_9"/>
      <sheetName val="1_䷨수장9"/>
      <sheetName val="4_뀴진설Ⳅ9"/>
      <sheetName val="전䰨선로_물량표9"/>
      <sheetName val="㶀대입찰_내역서9"/>
      <sheetName val="제출내역_(2)10"/>
      <sheetName val="969910(_R)9"/>
      <sheetName val="원내역서_그대로9"/>
      <sheetName val="strut_type9"/>
      <sheetName val="내역서_(2)9"/>
      <sheetName val="총괄집계_9"/>
      <sheetName val="단가_및_재료비9"/>
      <sheetName val="경비_(1)9"/>
      <sheetName val="기계_도급내역서8"/>
      <sheetName val="10_경제성분석8"/>
      <sheetName val="청_구7"/>
      <sheetName val="kimre_scrubber9"/>
      <sheetName val="FRP_PIPING_일위대가9"/>
      <sheetName val="개인별_순위표10"/>
      <sheetName val="2_2_오피스텔(12~32F)10"/>
      <sheetName val="일위대가_집계표10"/>
      <sheetName val="9_1지하2층하부보10"/>
      <sheetName val="단계별내역_(2)10"/>
      <sheetName val="4_일위대가10"/>
      <sheetName val="공내역_및_견적조건8"/>
      <sheetName val="2_18"/>
      <sheetName val="-15_08"/>
      <sheetName val="108_수선비9"/>
      <sheetName val="신평리_권리자명부6"/>
      <sheetName val="97_사업추정(WEKI)6"/>
      <sheetName val="일위대가_(PM)9"/>
      <sheetName val="사__업__비__수__지__예__산__서8"/>
      <sheetName val="7_전산해석결과7"/>
      <sheetName val="4_하중7"/>
      <sheetName val="STEEL_BOX_단면설계(SEC_8)9"/>
      <sheetName val="2_2_띠장의_설계10"/>
      <sheetName val="자__재10"/>
      <sheetName val="CM_110"/>
      <sheetName val="세골재__T2_변경_현황9"/>
      <sheetName val="6__안전관리비23"/>
      <sheetName val="기술부_VENDOR_LIST10"/>
      <sheetName val="4_2_1_마루높이_검토9"/>
      <sheetName val="내역서_(3)10"/>
      <sheetName val="산출양식_(2)10"/>
      <sheetName val="전체산출내역서갑(변경)_10"/>
      <sheetName val="A_터파기공10"/>
      <sheetName val="B_측·집10"/>
      <sheetName val="배(자·집)_(2)10"/>
      <sheetName val="2_01측·터·집10"/>
      <sheetName val="땅깍·수_(1-1)10"/>
      <sheetName val="0-52_10"/>
      <sheetName val="콘·다_(2)10"/>
      <sheetName val="기·집_(2)10"/>
      <sheetName val="콘·다_(3)10"/>
      <sheetName val="병원내역집계표_(2)10"/>
      <sheetName val="실행총괄_10"/>
      <sheetName val="[IL-3_XLSY갑지10"/>
      <sheetName val="4_일위대가목차10"/>
      <sheetName val="내역_ver1_010"/>
      <sheetName val="2000,9월_일위10"/>
      <sheetName val="1_노무비명세서(해동)10"/>
      <sheetName val="1_노무비명세서(토목)10"/>
      <sheetName val="2_노무비명세서(해동)10"/>
      <sheetName val="2_노무비명세서(수직보호망)10"/>
      <sheetName val="2_노무비명세서(난간대)10"/>
      <sheetName val="2_사진대지10"/>
      <sheetName val="3_사진대지10"/>
      <sheetName val="변압기_및_발전기_용량9"/>
      <sheetName val="조도계산서_(도서)9"/>
      <sheetName val="빌딩_안내9"/>
      <sheetName val="CABLE_(2)9"/>
      <sheetName val="G_R300경비9"/>
      <sheetName val="단가대비표_(3)9"/>
      <sheetName val="기성내역서(을)_(2)9"/>
      <sheetName val="1단계_(2)9"/>
      <sheetName val="2_1__노무비_평균단가산출9"/>
      <sheetName val="3_공사비(07년노임단가)9"/>
      <sheetName val="3_공사비(단가조사표)9"/>
      <sheetName val="3_공사비(물량산출표)9"/>
      <sheetName val="3_공사비(일위대가표목록)9"/>
      <sheetName val="3_공사비(일위대가표)9"/>
      <sheetName val="TRE_TABLE9"/>
      <sheetName val="Requirement(Work_Crew)9"/>
      <sheetName val="진입도로B_(2)9"/>
      <sheetName val="2_냉난방설비공사9"/>
      <sheetName val="7_자동제어공사9"/>
      <sheetName val="중강당_내역9"/>
      <sheetName val="기초자료입력및_K치_확인9"/>
      <sheetName val="실행내역_9"/>
      <sheetName val="자재_단가_비교표(견적)9"/>
      <sheetName val="자재_단가_비교표9"/>
      <sheetName val="Bid_Summary9"/>
      <sheetName val="이동시_예상비용9"/>
      <sheetName val="Seg_1DE비용9"/>
      <sheetName val="Transit_비용_감가상각미포함9"/>
      <sheetName val="전화공사_공량_및_집계표9"/>
      <sheetName val="참조_(2)9"/>
      <sheetName val="6__직접경비9"/>
      <sheetName val="대가_(보완)9"/>
      <sheetName val="3_자재비(총괄)9"/>
      <sheetName val="제조_경영9"/>
      <sheetName val="4_전기9"/>
      <sheetName val="노_무_비9"/>
      <sheetName val="미납품_현황9"/>
      <sheetName val="신설개소별_총집계표(동해-배전)9"/>
      <sheetName val="BOX_본체9"/>
      <sheetName val="MP_MOB9"/>
      <sheetName val="태화42_5"/>
      <sheetName val="_ｹ-ﾌﾞﾙ6"/>
      <sheetName val="토__공5"/>
      <sheetName val="①idea_pipeline9"/>
      <sheetName val="IMP_통일양식9"/>
      <sheetName val="LYS_통일양식9"/>
      <sheetName val="Xunit_(단위환산)9"/>
      <sheetName val="유통기한_프로그램9"/>
      <sheetName val="1-1_현장정리9"/>
      <sheetName val="1-2_토공9"/>
      <sheetName val="1-3_WMM,GSB9"/>
      <sheetName val="1-4_BITUMINOUS_COURSE9"/>
      <sheetName val="1-5_BOX_CULVERTS9"/>
      <sheetName val="1-6_BRIDGE9"/>
      <sheetName val="1-7_DRAINAGE9"/>
      <sheetName val="1-8_TRAFFIC9"/>
      <sheetName val="1-9_MISCELLANEOUS9"/>
      <sheetName val="1-10_ELECTRICAL9"/>
      <sheetName val="1-12_도급외항목9"/>
      <sheetName val="명일작업계획_(3)9"/>
      <sheetName val="용선_C_L9"/>
      <sheetName val="전_체9"/>
      <sheetName val="흙막이B_(오산운암)9"/>
      <sheetName val="타이로드_흙막이9"/>
      <sheetName val="타이로드_흙막이(근입장2_5M)9"/>
      <sheetName val="타이로드(근입장2_5M)9"/>
      <sheetName val="pile_항타9"/>
      <sheetName val="pile_항타(디젤)9"/>
      <sheetName val="pile_항타_A9"/>
      <sheetName val="pile_항타_B9"/>
      <sheetName val="pile_항타_C9"/>
      <sheetName val="pile_인발9"/>
      <sheetName val="pile_인발_A9"/>
      <sheetName val="pile_인발_B9"/>
      <sheetName val="pile_인발_C9"/>
      <sheetName val="20TON_TRAILER9"/>
      <sheetName val="토류판_(2)9"/>
      <sheetName val="SHEET_PILE단가9"/>
      <sheetName val="6_이토처리시간9"/>
      <sheetName val="220_(2)5"/>
      <sheetName val="_5"/>
      <sheetName val="외주현황_wq15"/>
      <sheetName val="울진항공등화_내역서9"/>
      <sheetName val="일_위_대_가_표9"/>
      <sheetName val="영흥TL(UP,DOWN)_9"/>
      <sheetName val="3련_BOX9"/>
      <sheetName val="내역서_8"/>
      <sheetName val="2_1외주9"/>
      <sheetName val="2_3노무9"/>
      <sheetName val="2_4자재9"/>
      <sheetName val="2_2장비9"/>
      <sheetName val="2_5경비9"/>
      <sheetName val="2_6수목대9"/>
      <sheetName val="모선자재_집계표8"/>
      <sheetName val="재료의_할증8"/>
      <sheetName val="D1_2_COF모듈자재_입출재고_(B급)8"/>
      <sheetName val="기존단가_(2)7"/>
      <sheetName val="BEND_LOSS6"/>
      <sheetName val="1차_내역서9"/>
      <sheetName val="내역서1999_8최종5"/>
      <sheetName val="토공_total6"/>
      <sheetName val="3_관로전환기5"/>
      <sheetName val="TRAY_헹거산출6"/>
      <sheetName val="함열량_db8"/>
      <sheetName val="고객사_관리_코드9"/>
      <sheetName val="중기쥰종사_단위단가9"/>
      <sheetName val="PTVT_(MAU)9"/>
      <sheetName val="1_15"/>
      <sheetName val="F_월별기성수금현황_5"/>
      <sheetName val="99_조정금액6"/>
      <sheetName val="표__지8"/>
      <sheetName val="3_전기산출기초5"/>
      <sheetName val="금회_청구사항(기계)5"/>
      <sheetName val="기성갑지_(소방)5"/>
      <sheetName val="금회_청구사항(소방)5"/>
      <sheetName val="D_B5"/>
      <sheetName val="Div26_-_Elect8"/>
      <sheetName val="Khoi_luong8"/>
      <sheetName val="Bảng_mã_VT8"/>
      <sheetName val="DonGia_chetao8"/>
      <sheetName val="DonGia_VatTuLK8"/>
      <sheetName val="Fr_Revit8"/>
      <sheetName val="NSA_Summary8"/>
      <sheetName val="동강_배관5"/>
      <sheetName val="WCR_외주5"/>
      <sheetName val="ANILINE_-_OPTION5"/>
      <sheetName val="MDI_-_OPTION5"/>
      <sheetName val="일위대가56-1_5"/>
      <sheetName val="일위대가71-1_5"/>
      <sheetName val="일위대가74-1_5"/>
      <sheetName val="일위대가76-1_5"/>
      <sheetName val="일위대가77-1_5"/>
      <sheetName val="일위대가78-1_5"/>
      <sheetName val="chi_tiet7"/>
      <sheetName val="PPC_Summary7"/>
      <sheetName val="06_일위대가목록5"/>
      <sheetName val="1_청구서5"/>
      <sheetName val="2_내역서5"/>
      <sheetName val="Tong_hop6"/>
      <sheetName val="Phan_lap_dat6"/>
      <sheetName val="Lắp_Ráp6"/>
      <sheetName val="총괄표_5"/>
      <sheetName val="계약대비내역서_(부경)5"/>
      <sheetName val="집행대비내역서_(부경)5"/>
      <sheetName val="계약그라우팅_포장5"/>
      <sheetName val="계약사무실조경_5"/>
      <sheetName val="횡배수관_토공량_산출5"/>
      <sheetName val="K2_site_Total_내역서5"/>
      <sheetName val="cong_thuc_tinh_chi_tiet8"/>
      <sheetName val="Gia_VLNCMTC6"/>
      <sheetName val="_IL-3_XLSY갑지10"/>
      <sheetName val="KET_CAU-_MJV26"/>
      <sheetName val="Ví_dụ6"/>
      <sheetName val="Phieu_trinh_ky_cấu_tháp6"/>
      <sheetName val="Phieu_trinh_ky_VTP6"/>
      <sheetName val="KS-VL_rời6"/>
      <sheetName val="Tai_san6"/>
      <sheetName val="Check_dong_tien6"/>
      <sheetName val="Chi_phí_SDTS6"/>
      <sheetName val="Check_COST6"/>
      <sheetName val="DATA_HD6"/>
      <sheetName val="Tong_hop_1TM6"/>
      <sheetName val="NS_Lán_trại6"/>
      <sheetName val="Check_cong_no_NC6"/>
      <sheetName val="01__DATA6"/>
      <sheetName val="도시정비_4"/>
      <sheetName val="샌딩_에폭시_도장7"/>
      <sheetName val="Summary_VO_No_36"/>
      <sheetName val="VO_No_3_16"/>
      <sheetName val="VO_No_3_26"/>
      <sheetName val="VO_No_3_36"/>
      <sheetName val="VO_No_3_46"/>
      <sheetName val="VO_No_3_56"/>
      <sheetName val="VO_No_3_66"/>
      <sheetName val="VO_No_3_76"/>
      <sheetName val="VO_No_3_86"/>
      <sheetName val="SCOPE_OF_WORK6"/>
      <sheetName val="대3류_6"/>
      <sheetName val="외주대비_ᨀ晙ԯ7"/>
      <sheetName val="3_단가산출서6"/>
      <sheetName val="4_단가산출기초6"/>
      <sheetName val="H__MECHANICAL6"/>
      <sheetName val="J__FIRE_FIGHTING6"/>
      <sheetName val="Sàn_T16"/>
      <sheetName val="Lỗ_thông_gió6"/>
      <sheetName val="Thống_kê6"/>
      <sheetName val="Tai_khoan6"/>
      <sheetName val="Bang_gia_2011_10_125"/>
      <sheetName val="중기사용료_(2)6"/>
      <sheetName val="投标材料清单_5"/>
      <sheetName val="ጊ후다내역_XLS]0_0ControlSheet35"/>
      <sheetName val="Dầm_15"/>
      <sheetName val="Unit_Rate(non_print)5"/>
      <sheetName val="Cọc_nhồi5"/>
      <sheetName val="5_6_NTKL_ĐHKK_5"/>
      <sheetName val="5_12_NTKL_PCCC5"/>
      <sheetName val="5_NKTC5"/>
      <sheetName val="4_BBNT-LĐ5"/>
      <sheetName val="외주대비_-석축???_x5"/>
      <sheetName val="D_&amp;_W_sizes5"/>
      <sheetName val="Goc_CC5"/>
      <sheetName val="Sàn_tầng_01_(_old_)5"/>
      <sheetName val="Gia_thanh_chuoi_su5"/>
      <sheetName val="Tiep_dia5"/>
      <sheetName val="Don_gia_vung_III-Can_Tho5"/>
      <sheetName val="TH_MEP5"/>
      <sheetName val="_DATA5"/>
      <sheetName val="0_Bìa5"/>
      <sheetName val="1_Mục_lục5"/>
      <sheetName val="2_Phiếu_kiểm_tra5"/>
      <sheetName val="BM-06a_Mẫu_chứng_chỉ_thanh_toá5"/>
      <sheetName val="3_Bảng_TT_giá_trị_thực_hiện5"/>
      <sheetName val="4_Bảng_TT_KL_thực_hiện5"/>
      <sheetName val="6_KL_DD_chi_tiết5"/>
      <sheetName val="5_công_nhật5"/>
      <sheetName val="ROW_3a-chi_tiết5"/>
      <sheetName val="ROW_5-_chi_tiết5"/>
      <sheetName val="ROW_6-_chi_tiết5"/>
      <sheetName val="KL_khoán_đổ_bê_tông_T75"/>
      <sheetName val="6__Bảng_TT_giá_trị_giảm_trừ_HĐ5"/>
      <sheetName val="6__Hồ_sơ_đính_kèm5"/>
      <sheetName val="운동장_(2)5"/>
      <sheetName val="주공_갑지5"/>
      <sheetName val="외주대비_-석É5"/>
      <sheetName val="5_2_6~7공사요율5"/>
      <sheetName val="04_12월건강보험(일용직)5"/>
      <sheetName val="1_내역(청_하역장전등)5"/>
      <sheetName val="2_원가집계5"/>
      <sheetName val="05_유류비자금청구(완)5"/>
      <sheetName val="19_07월_세_계5"/>
      <sheetName val="19_07항목별(시트복사금지100번쓰기)5"/>
      <sheetName val="19_05월5"/>
      <sheetName val="grid_(1)5"/>
      <sheetName val="경율산정_XLS5"/>
      <sheetName val="PAD_TR보호대기초5"/>
      <sheetName val="IMF_Code5"/>
      <sheetName val="Elec_LG4"/>
      <sheetName val="ESTI_4"/>
      <sheetName val="1_Requisition(E)4"/>
      <sheetName val="dtct_cong4"/>
      <sheetName val="NHÀ_NHẬP_LIỆU4"/>
      <sheetName val="MÓNG_SILO4"/>
      <sheetName val="3_14"/>
      <sheetName val="3_104"/>
      <sheetName val="3_24"/>
      <sheetName val="3_34"/>
      <sheetName val="3_44"/>
      <sheetName val="3_54"/>
      <sheetName val="3_64"/>
      <sheetName val="3_74"/>
      <sheetName val="3_84"/>
      <sheetName val="3_94"/>
      <sheetName val="Doi_so4"/>
      <sheetName val="TL_rieng4"/>
      <sheetName val="3_1_6_전산처리결과4"/>
      <sheetName val="Rect__104"/>
      <sheetName val="갑지_1회3"/>
      <sheetName val="18_073"/>
      <sheetName val="갑지_2회3"/>
      <sheetName val="18_083"/>
      <sheetName val="갑지_3회3"/>
      <sheetName val="18_093"/>
      <sheetName val="갑지_4회3"/>
      <sheetName val="18_103"/>
      <sheetName val="갑지_5회3"/>
      <sheetName val="18_113"/>
      <sheetName val="갑지_6회3"/>
      <sheetName val="18_123"/>
      <sheetName val="갑지_7회3"/>
      <sheetName val="19_013"/>
      <sheetName val="갑지_8회3"/>
      <sheetName val="19_023"/>
      <sheetName val="갑지_9회3"/>
      <sheetName val="표지_9회3"/>
      <sheetName val="19_033"/>
      <sheetName val="갑지_10회3"/>
      <sheetName val="표지_10회3"/>
      <sheetName val="19_043"/>
      <sheetName val="갑지_11회3"/>
      <sheetName val="표지_11회3"/>
      <sheetName val="19_053"/>
      <sheetName val="갑지_12회3"/>
      <sheetName val="표지_12회3"/>
      <sheetName val="19_063"/>
      <sheetName val="갑지_13회3"/>
      <sheetName val="표지_13회3"/>
      <sheetName val="19_073"/>
      <sheetName val="갑지_14회3"/>
      <sheetName val="표지_14회3"/>
      <sheetName val="19_083"/>
      <sheetName val="원가_(2)2"/>
      <sheetName val="부대표지츀_2"/>
      <sheetName val="물가변동_총괄서6"/>
      <sheetName val="7_1유효폭6"/>
      <sheetName val="허용전류-IEC_DATA6"/>
      <sheetName val="본선_토공_분배표6"/>
      <sheetName val="을_25"/>
      <sheetName val="을_15"/>
      <sheetName val="토공_갑지5"/>
      <sheetName val="각사별공사비분개_5"/>
      <sheetName val="해외_연수비용_계산-삭제5"/>
      <sheetName val="해외_기술훈련비_(합계)5"/>
      <sheetName val="Pier_35"/>
      <sheetName val="BOX(1_5X1_5)4"/>
      <sheetName val="TYPE_A4"/>
      <sheetName val="장비투입_(2)4"/>
      <sheetName val="C_&amp;_G_RHS4"/>
      <sheetName val="5_3_단면가정4"/>
      <sheetName val="ITB_COST4"/>
      <sheetName val="CATCH_BASIN4"/>
      <sheetName val="Man_Hole4"/>
      <sheetName val="WEIGHT_LIST3"/>
      <sheetName val="산#2-1_(2)3"/>
      <sheetName val="설산1_나3"/>
      <sheetName val="1_토공3"/>
      <sheetName val="Process_Piping4"/>
      <sheetName val="plan&amp;section_of_foundation3"/>
      <sheetName val="design_criteria3"/>
      <sheetName val="자재_집계표3"/>
      <sheetName val="Raw_Data3"/>
      <sheetName val="PHC파일_천공_및_항타3"/>
      <sheetName val="내역_2"/>
      <sheetName val="보도내_5"/>
      <sheetName val="18_궤도재료2"/>
      <sheetName val="Measure_13064"/>
      <sheetName val="DM_ChiPhi4"/>
      <sheetName val="Basic_Wage4"/>
      <sheetName val="Menber_List4"/>
      <sheetName val="외주대비_-석축_x005f_x0000__x005f_x0000__x005f_x0000__4"/>
      <sheetName val="2_입력sheet2"/>
      <sheetName val="PL_Vua4"/>
      <sheetName val="간접비_총괄표2"/>
      <sheetName val="일위대가_2"/>
      <sheetName val="TỔNG_HỢP4"/>
      <sheetName val="C_MECHANICAL4"/>
      <sheetName val="Du_thau4"/>
      <sheetName val="1_관로4"/>
      <sheetName val="ጊ후다내역_XLS_0_0ControlSheet35"/>
      <sheetName val="외주대비_-석축____x5"/>
      <sheetName val="ጳ??Ⴔጳ??Lጴ??_ጵ??_ጶ??ఀጷ??_ጸ?5"/>
      <sheetName val="ጊ??Ⴔጱ??Lጲ??_ድ??nጳ??lጳ??eጴ4"/>
      <sheetName val="ጵ??Ⴔጶ??Lጷ??_ጸ??yጿ??uጿ??iጊ?4"/>
      <sheetName val="ጿ??Ⴔጿ??Lጊ??ېጱ??_ጲ??೵ድ??Ⴔጳ?4"/>
      <sheetName val="ጊ??Ⴔጊ??Lጱ??᳴ጲ??_ድ??ᰕጳ??װጳ4"/>
      <sheetName val="ጶ??Ⴔጷ??Lጸ??_ጿ??_ጿ??_ጊ??5"/>
      <sheetName val="ጿ??Ⴔጊ??Lጱ??Șጲ??ᩘድ??_ጳ??_ጳ?4"/>
      <sheetName val="ድ??Ⴔጳ??Lጳ??_ጴ??ഀጳ??nጳ??_4"/>
      <sheetName val="ጴ??Ⴔጵ??Lጶ??_ጷ??ഀጸ??nጿ??_4"/>
      <sheetName val="ጳ??Ⴔጴ??Lጵ??_ጶ??ᔼጷ??1ጸ??2ጿ?4"/>
      <sheetName val="ጸ??Ⴔጿ??Lጿ??_ጊ??_ጱ??ݴጲ??4"/>
      <sheetName val="ጴ??Ⴔጳ??Lጳ??iጴ??_ጵ??eጶ??e4"/>
      <sheetName val="ጵ??Ⴔጶ??Lጷ??ᝥጸ??Uጿ??Oጿ??_4"/>
      <sheetName val="ጳ??Ⴔጴ??Lጵ??֑ጶ??_ጷ??-ጸ??׭4"/>
      <sheetName val="ጲ??Ⴔድ??Lጳ??_ጳ??᪅ጴ??Șጳ??᧝ጳ4"/>
      <sheetName val="ጸ??Ⴔጿ??Lጿ??_ጊ??᪅ጊ??ႜጱ??4"/>
      <sheetName val="ጴ??Ⴔጵ??Lጶ??_ጷ??ᅸጸ??Ꮙጿ??°ጿ4"/>
      <sheetName val="ጶ??Ⴔጷ??Lጸ??_ጿ??(ጿ??ᅸጊ??)4"/>
      <sheetName val="ጳ??Ⴔጴ??Lጴ??_ፊ??(ጵ??ఀፋ??)4"/>
      <sheetName val="ጱ??Ⴔጲ??Lድ??ެጳ??_ጳ??(ጴ??4"/>
      <sheetName val="ጿ??Ⴔጿ??Lጊ??ᙔጱ??೵ጲ??_ድ??4"/>
      <sheetName val="ጱ??Ⴔጲ??Lድ??ಜጳ??(ጳ??_ጴ??4"/>
      <sheetName val="ጸ??Ⴔጿ??Lጿ??ݴጊ??෼ጱ??_ጲ??4"/>
      <sheetName val="ድ??Ⴔጳ??Lጳ??0ጴ??_ጳ??Iጳ??4"/>
      <sheetName val="ጸ??Ⴔጿ??Lጿ??iጊ??_ጱ??uጲ??r4"/>
      <sheetName val="3__CNT4"/>
      <sheetName val="unit_price_list(M)4"/>
      <sheetName val="Breakdown_(B)4"/>
      <sheetName val="thông_tin4"/>
      <sheetName val="PRECAST_lightconc-II4"/>
      <sheetName val="RAB_AR&amp;STR4"/>
      <sheetName val="Nhan_cong4"/>
      <sheetName val="Thiet_bi4"/>
      <sheetName val="Vat_tu4"/>
      <sheetName val="May_TC4"/>
      <sheetName val="Bang_KL4"/>
      <sheetName val="TH_Kinh_phi4"/>
      <sheetName val="cataloge_moi4"/>
      <sheetName val="_후다_x005f_x0001___x005f_x0010__x005f_x0000__x0005"/>
      <sheetName val="Budget_Code2"/>
      <sheetName val="Phu_cap2"/>
      <sheetName val="토목내역서_(도급단가)_(2)2"/>
      <sheetName val="[후다내역_XLS]__H1775_c_ESTI96____7"/>
      <sheetName val="옥외_전력간선공사2"/>
      <sheetName val="BH-1_(2)2"/>
      <sheetName val="ጳ__Ⴔጳ__Lጴ___ጵ___ጶ__ఀጷ___ጸ_3"/>
      <sheetName val="ጊ__Ⴔጱ__Lጲ___ድ__nጳ__lጳ__eጴ2"/>
      <sheetName val="ጵ__Ⴔጶ__Lጷ___ጸ__yጿ__uጿ__iጊ_2"/>
      <sheetName val="ጿ__Ⴔጿ__Lጊ__ېጱ___ጲ__೵ድ__Ⴔጳ_2"/>
      <sheetName val="ጊ__Ⴔጊ__Lጱ__᳴ጲ___ድ__ᰕጳ__װጳ2"/>
      <sheetName val="ጶ__Ⴔጷ__Lጸ___ጿ___ጿ___ጊ__3"/>
      <sheetName val="ጿ__Ⴔጊ__Lጱ__Șጲ__ᩘድ___ጳ___ጳ_2"/>
      <sheetName val="ድ__Ⴔጳ__Lጳ___ጴ__ഀጳ__nጳ___2"/>
      <sheetName val="ጴ__Ⴔጵ__Lጶ___ጷ__ഀጸ__nጿ___2"/>
      <sheetName val="ጳ__Ⴔጴ__Lጵ___ጶ__ᔼጷ__1ጸ__2ጿ_2"/>
      <sheetName val="ጸ__Ⴔጿ__Lጿ___ጊ___ጱ__ݴጲ__2"/>
      <sheetName val="ጴ__Ⴔጳ__Lጳ__iጴ___ጵ__eጶ__e2"/>
      <sheetName val="ጵ__Ⴔጶ__Lጷ__ᝥጸ__Uጿ__Oጿ___2"/>
      <sheetName val="ጳ__Ⴔጴ__Lጵ__֑ጶ___ጷ__-ጸ__׭2"/>
      <sheetName val="ጲ__Ⴔድ__Lጳ___ጳ__᪅ጴ__Șጳ__᧝ጳ2"/>
      <sheetName val="ጸ__Ⴔጿ__Lጿ___ጊ__᪅ጊ__ႜጱ__2"/>
      <sheetName val="ጴ__Ⴔጵ__Lጶ___ጷ__ᅸጸ__Ꮙጿ__°ጿ2"/>
      <sheetName val="ጶ__Ⴔጷ__Lጸ___ጿ__(ጿ__ᅸጊ__)2"/>
      <sheetName val="ጳ__Ⴔጴ__Lጴ___ፊ__(ጵ__ఀፋ__)2"/>
      <sheetName val="ጱ__Ⴔጲ__Lድ__ެጳ___ጳ__(ጴ__2"/>
      <sheetName val="ጿ__Ⴔጿ__Lጊ__ᙔጱ__೵ጲ___ድ__2"/>
      <sheetName val="ጱ__Ⴔጲ__Lድ__ಜጳ__(ጳ___ጴ__2"/>
      <sheetName val="ጸ__Ⴔጿ__Lጿ__ݴጊ__෼ጱ___ጲ__2"/>
      <sheetName val="ድ__Ⴔጳ__Lጳ__0ጴ___ጳ__Iጳ__2"/>
      <sheetName val="ጸ__Ⴔጿ__Lጿ__iጊ___ጱ__uጲ__r2"/>
      <sheetName val="MAIN_GATE_HOUSE2"/>
      <sheetName val="T_KE_CP12"/>
      <sheetName val="2__주요공지（主要公告）2"/>
      <sheetName val="4_예산내역서2"/>
      <sheetName val="A_견적2"/>
      <sheetName val="1_사유서2"/>
      <sheetName val="손익분기점_데이터2"/>
      <sheetName val="매각대상자산_청산가치2"/>
      <sheetName val="2000년_임금추정2"/>
      <sheetName val="const_2"/>
      <sheetName val="자재기성_신청서_xlsx2"/>
      <sheetName val="입찰내역_발주처_양식2"/>
      <sheetName val="2_교2"/>
      <sheetName val="[후다내역_XLS]__H1775_c_ESTI96____8"/>
      <sheetName val="[후다내역_XLS]__H1775_c_ESTI96____9"/>
      <sheetName val="일__위__대__가_2"/>
      <sheetName val="_견적Ⴗ2"/>
      <sheetName val="VS_P-Q2"/>
      <sheetName val="1차3회-개_2"/>
      <sheetName val="1공구_건정토건_토공12"/>
      <sheetName val="1공구_건정토건_철콘12"/>
      <sheetName val="도급표지_12"/>
      <sheetName val="도급표지__(4)12"/>
      <sheetName val="부대표지_(4)12"/>
      <sheetName val="도급표지__(3)12"/>
      <sheetName val="부대표지_(3)12"/>
      <sheetName val="도급표지__(2)12"/>
      <sheetName val="부대표지_(2)12"/>
      <sheetName val="토__목12"/>
      <sheetName val="조__경12"/>
      <sheetName val="전_기12"/>
      <sheetName val="건__축12"/>
      <sheetName val="보도내역_(3)12"/>
      <sheetName val="준검_내역서12"/>
      <sheetName val="2_대외공문12"/>
      <sheetName val="설_계12"/>
      <sheetName val="1_수인터널12"/>
      <sheetName val="6PILE__(돌출)12"/>
      <sheetName val="AS포장복구_12"/>
      <sheetName val="내역(최종본4_5)12"/>
      <sheetName val="0_0ControlSheet12"/>
      <sheetName val="0_1keyAssumption12"/>
      <sheetName val="Sheet1_(2)11"/>
      <sheetName val="입출재고현황_(2)11"/>
      <sheetName val="4_내진설계11"/>
      <sheetName val="1_취수장11"/>
      <sheetName val="전차선로_물량표11"/>
      <sheetName val="BSD_(2)11"/>
      <sheetName val="제잡비_xls11"/>
      <sheetName val="노원열병합__건축공사기성내역서11"/>
      <sheetName val="현장별계약현황('98_10_31)11"/>
      <sheetName val="96보완계획7_1211"/>
      <sheetName val="1__설계조건_2_단면가정_3__하중계산11"/>
      <sheetName val="DATA_입력란11"/>
      <sheetName val="인건비_11"/>
      <sheetName val="3BL공동구_수량11"/>
      <sheetName val="플랜트_설치11"/>
      <sheetName val="실행내역서_11"/>
      <sheetName val="부대입찰_내역서11"/>
      <sheetName val="토공(우물통,기타)_11"/>
      <sheetName val="_총괄표11"/>
      <sheetName val="2_고용보험료산출근거11"/>
      <sheetName val="원가계산_(2)11"/>
      <sheetName val="Eq__Mobilization11"/>
      <sheetName val="1_설계조건11"/>
      <sheetName val="장비당단가_(1)10"/>
      <sheetName val="Sheet2_(2)10"/>
      <sheetName val="1_설계기준10"/>
      <sheetName val="97년_추정11"/>
      <sheetName val="현장관리비_산출내역11"/>
      <sheetName val="프라임_강변역(4,236)9"/>
      <sheetName val="내___역9"/>
      <sheetName val="집_계_표9"/>
      <sheetName val="콤보박스와_리스트박스의_연결11"/>
      <sheetName val="공정표_10"/>
      <sheetName val="5_2코핑9"/>
      <sheetName val="수_량_명_세_서_-_110"/>
      <sheetName val="배수공_시멘트_및_골재량_산출9"/>
      <sheetName val="7_PILE__(돌출)9"/>
      <sheetName val="P_M_별9"/>
      <sheetName val="2_건축10"/>
      <sheetName val="8_PILE__(돌출)10"/>
      <sheetName val="2000년_공정표9"/>
      <sheetName val="2_교량(신설)9"/>
      <sheetName val="별표_10"/>
      <sheetName val="설내역서_10"/>
      <sheetName val="광통신_견적내역서19"/>
      <sheetName val="할증_9"/>
      <sheetName val="unit_49"/>
      <sheetName val="DATA_입력부9"/>
      <sheetName val="CIP_공사10"/>
      <sheetName val="표지_(2)11"/>
      <sheetName val="EQUIP_LIST9"/>
      <sheetName val="4_경비_5_영업외수지9"/>
      <sheetName val="_견적서9"/>
      <sheetName val="수량산출서_갑지9"/>
      <sheetName val="5_정산서9"/>
      <sheetName val="표지_(3)11"/>
      <sheetName val="교각집계_(2)11"/>
      <sheetName val="교각토공_(2)11"/>
      <sheetName val="교각철근_(2)11"/>
      <sheetName val="외주대비_-석축11"/>
      <sheetName val="외주대비-구조물_(2)11"/>
      <sheetName val="견적표지_(3)11"/>
      <sheetName val="_HIT-&gt;HMC_견적(3900)11"/>
      <sheetName val="일__위__대__가__목__록11"/>
      <sheetName val="교각토공__2_11"/>
      <sheetName val="2000_059"/>
      <sheetName val="1_3_1절점좌표9"/>
      <sheetName val="1_1설계기준9"/>
      <sheetName val="1_본부별9"/>
      <sheetName val="HRSG_SMALL0722011"/>
      <sheetName val="6__안전관리비20"/>
      <sheetName val="하도내역_(철콘)10"/>
      <sheetName val="3_공통공사대비11"/>
      <sheetName val="노무비_근거10"/>
      <sheetName val="조건표_(2)10"/>
      <sheetName val="임율_Data10"/>
      <sheetName val="2차전체변경예정_(2)10"/>
      <sheetName val="토공유동표(전체_당초)10"/>
      <sheetName val="목차_10"/>
      <sheetName val="단면_(2)10"/>
      <sheetName val="b_balju_(2)10"/>
      <sheetName val="8_현장관리비10"/>
      <sheetName val="7_안전관리비10"/>
      <sheetName val="7__현장관리비_10"/>
      <sheetName val="노무비_9"/>
      <sheetName val="내역서_제출9"/>
      <sheetName val="구조______9"/>
      <sheetName val="간_지19"/>
      <sheetName val="화재_탐지_설비9"/>
      <sheetName val="4_일위대가집계9"/>
      <sheetName val="5__현장관리비(new)_9"/>
      <sheetName val="Customer_Databas9"/>
      <sheetName val="방배동내역_(총괄)9"/>
      <sheetName val="기초입력_DATA9"/>
      <sheetName val="재활용_악취_먼지DUCT산출9"/>
      <sheetName val="4_장비손료9"/>
      <sheetName val="단양_00_아파트-세부내역9"/>
      <sheetName val="5호광장_(만점)9"/>
      <sheetName val="인천국제_(만점)_(2)9"/>
      <sheetName val="전선_및_전선관8"/>
      <sheetName val="VENDOR_LIST8"/>
      <sheetName val="남양시작동자105노65기1_3화1_28"/>
      <sheetName val="관음목장(제출용)자105인97_58"/>
      <sheetName val="2F_회의실견적(5_14_일대)8"/>
      <sheetName val="한성교회_신축공사(050713)_CheckList8"/>
      <sheetName val="설계기준_및_하중계산8"/>
      <sheetName val="Sight_n_M_H8"/>
      <sheetName val="단가_8"/>
      <sheetName val="4_LINE9"/>
      <sheetName val="7_th9"/>
      <sheetName val="_갑지9"/>
      <sheetName val="A_LINE9"/>
      <sheetName val="5__현장관리비_new__9"/>
      <sheetName val="Temporary_Mooring9"/>
      <sheetName val="중기조종사_단위단가10"/>
      <sheetName val="총_원가계산9"/>
      <sheetName val="매출요약(월별)_-년간8"/>
      <sheetName val="Piping_Design_Data8"/>
      <sheetName val="4_&amp;_10-inch,_CO2_Combo_&amp;_Sweep8"/>
      <sheetName val="PROJECT_BRIEF8"/>
      <sheetName val="전체내역_(2)8"/>
      <sheetName val="Hyundai_Unit_cost_xls8"/>
      <sheetName val="1062-X방향_8"/>
      <sheetName val="TABLE_DB8"/>
      <sheetName val="쌍용_data_base8"/>
      <sheetName val="수목데이타_8"/>
      <sheetName val="1_䷨수장8"/>
      <sheetName val="4_뀴진설Ⳅ8"/>
      <sheetName val="전䰨선로_물량표8"/>
      <sheetName val="㶀대입찰_내역서8"/>
      <sheetName val="제출내역_(2)9"/>
      <sheetName val="969910(_R)8"/>
      <sheetName val="원내역서_그대로8"/>
      <sheetName val="strut_type8"/>
      <sheetName val="내역서_(2)8"/>
      <sheetName val="총괄집계_8"/>
      <sheetName val="단가_및_재료비8"/>
      <sheetName val="경비_(1)8"/>
      <sheetName val="기계_도급내역서7"/>
      <sheetName val="10_경제성분석7"/>
      <sheetName val="청_구6"/>
      <sheetName val="kimre_scrubber8"/>
      <sheetName val="FRP_PIPING_일위대가8"/>
      <sheetName val="개인별_순위표9"/>
      <sheetName val="2_2_오피스텔(12~32F)9"/>
      <sheetName val="일위대가_집계표9"/>
      <sheetName val="9_1지하2층하부보9"/>
      <sheetName val="단계별내역_(2)9"/>
      <sheetName val="4_일위대가9"/>
      <sheetName val="공내역_및_견적조건7"/>
      <sheetName val="2_17"/>
      <sheetName val="-15_07"/>
      <sheetName val="108_수선비8"/>
      <sheetName val="신평리_권리자명부5"/>
      <sheetName val="97_사업추정(WEKI)5"/>
      <sheetName val="일위대가_(PM)8"/>
      <sheetName val="사__업__비__수__지__예__산__서7"/>
      <sheetName val="7_전산해석결과6"/>
      <sheetName val="4_하중6"/>
      <sheetName val="STEEL_BOX_단면설계(SEC_8)8"/>
      <sheetName val="2_2_띠장의_설계9"/>
      <sheetName val="자__재9"/>
      <sheetName val="CM_19"/>
      <sheetName val="세골재__T2_변경_현황8"/>
      <sheetName val="6__안전관리비21"/>
      <sheetName val="기술부_VENDOR_LIST9"/>
      <sheetName val="4_2_1_마루높이_검토8"/>
      <sheetName val="내역서_(3)9"/>
      <sheetName val="산출양식_(2)9"/>
      <sheetName val="전체산출내역서갑(변경)_9"/>
      <sheetName val="A_터파기공9"/>
      <sheetName val="B_측·집9"/>
      <sheetName val="배(자·집)_(2)9"/>
      <sheetName val="2_01측·터·집9"/>
      <sheetName val="땅깍·수_(1-1)9"/>
      <sheetName val="0-52_9"/>
      <sheetName val="콘·다_(2)9"/>
      <sheetName val="기·집_(2)9"/>
      <sheetName val="콘·다_(3)9"/>
      <sheetName val="병원내역집계표_(2)9"/>
      <sheetName val="실행총괄_9"/>
      <sheetName val="[IL-3_XLSY갑지9"/>
      <sheetName val="4_일위대가목차9"/>
      <sheetName val="내역_ver1_09"/>
      <sheetName val="2000,9월_일위9"/>
      <sheetName val="1_노무비명세서(해동)9"/>
      <sheetName val="1_노무비명세서(토목)9"/>
      <sheetName val="2_노무비명세서(해동)9"/>
      <sheetName val="2_노무비명세서(수직보호망)9"/>
      <sheetName val="2_노무비명세서(난간대)9"/>
      <sheetName val="2_사진대지9"/>
      <sheetName val="3_사진대지9"/>
      <sheetName val="변압기_및_발전기_용량8"/>
      <sheetName val="조도계산서_(도서)8"/>
      <sheetName val="빌딩_안내8"/>
      <sheetName val="CABLE_(2)8"/>
      <sheetName val="G_R300경비8"/>
      <sheetName val="단가대비표_(3)8"/>
      <sheetName val="기성내역서(을)_(2)8"/>
      <sheetName val="1단계_(2)8"/>
      <sheetName val="2_1__노무비_평균단가산출8"/>
      <sheetName val="3_공사비(07년노임단가)8"/>
      <sheetName val="3_공사비(단가조사표)8"/>
      <sheetName val="3_공사비(물량산출표)8"/>
      <sheetName val="3_공사비(일위대가표목록)8"/>
      <sheetName val="3_공사비(일위대가표)8"/>
      <sheetName val="TRE_TABLE8"/>
      <sheetName val="Requirement(Work_Crew)8"/>
      <sheetName val="진입도로B_(2)8"/>
      <sheetName val="2_냉난방설비공사8"/>
      <sheetName val="7_자동제어공사8"/>
      <sheetName val="중강당_내역8"/>
      <sheetName val="기초자료입력및_K치_확인8"/>
      <sheetName val="실행내역_8"/>
      <sheetName val="자재_단가_비교표(견적)8"/>
      <sheetName val="자재_단가_비교표8"/>
      <sheetName val="Bid_Summary8"/>
      <sheetName val="이동시_예상비용8"/>
      <sheetName val="Seg_1DE비용8"/>
      <sheetName val="Transit_비용_감가상각미포함8"/>
      <sheetName val="전화공사_공량_및_집계표8"/>
      <sheetName val="참조_(2)8"/>
      <sheetName val="6__직접경비8"/>
      <sheetName val="대가_(보완)8"/>
      <sheetName val="3_자재비(총괄)8"/>
      <sheetName val="제조_경영8"/>
      <sheetName val="4_전기8"/>
      <sheetName val="노_무_비8"/>
      <sheetName val="미납품_현황8"/>
      <sheetName val="신설개소별_총집계표(동해-배전)8"/>
      <sheetName val="BOX_본체8"/>
      <sheetName val="MP_MOB8"/>
      <sheetName val="_ｹ-ﾌﾞﾙ5"/>
      <sheetName val="①idea_pipeline8"/>
      <sheetName val="IMP_통일양식8"/>
      <sheetName val="LYS_통일양식8"/>
      <sheetName val="Xunit_(단위환산)8"/>
      <sheetName val="유통기한_프로그램8"/>
      <sheetName val="1-1_현장정리8"/>
      <sheetName val="1-2_토공8"/>
      <sheetName val="1-3_WMM,GSB8"/>
      <sheetName val="1-4_BITUMINOUS_COURSE8"/>
      <sheetName val="1-5_BOX_CULVERTS8"/>
      <sheetName val="1-6_BRIDGE8"/>
      <sheetName val="1-7_DRAINAGE8"/>
      <sheetName val="1-8_TRAFFIC8"/>
      <sheetName val="1-9_MISCELLANEOUS8"/>
      <sheetName val="1-10_ELECTRICAL8"/>
      <sheetName val="1-12_도급외항목8"/>
      <sheetName val="명일작업계획_(3)8"/>
      <sheetName val="용선_C_L8"/>
      <sheetName val="전_체8"/>
      <sheetName val="흙막이B_(오산운암)8"/>
      <sheetName val="타이로드_흙막이8"/>
      <sheetName val="타이로드_흙막이(근입장2_5M)8"/>
      <sheetName val="타이로드(근입장2_5M)8"/>
      <sheetName val="pile_항타8"/>
      <sheetName val="pile_항타(디젤)8"/>
      <sheetName val="pile_항타_A8"/>
      <sheetName val="pile_항타_B8"/>
      <sheetName val="pile_항타_C8"/>
      <sheetName val="pile_인발8"/>
      <sheetName val="pile_인발_A8"/>
      <sheetName val="pile_인발_B8"/>
      <sheetName val="pile_인발_C8"/>
      <sheetName val="20TON_TRAILER8"/>
      <sheetName val="토류판_(2)8"/>
      <sheetName val="SHEET_PILE단가8"/>
      <sheetName val="6_이토처리시간8"/>
      <sheetName val="울진항공등화_내역서8"/>
      <sheetName val="일_위_대_가_표8"/>
      <sheetName val="영흥TL(UP,DOWN)_8"/>
      <sheetName val="3련_BOX8"/>
      <sheetName val="내역서_7"/>
      <sheetName val="2_1외주8"/>
      <sheetName val="2_3노무8"/>
      <sheetName val="2_4자재8"/>
      <sheetName val="2_2장비8"/>
      <sheetName val="2_5경비8"/>
      <sheetName val="2_6수목대8"/>
      <sheetName val="모선자재_집계표7"/>
      <sheetName val="재료의_할증7"/>
      <sheetName val="D1_2_COF모듈자재_입출재고_(B급)7"/>
      <sheetName val="기존단가_(2)6"/>
      <sheetName val="BEND_LOSS5"/>
      <sheetName val="1차_내역서8"/>
      <sheetName val="토공_total5"/>
      <sheetName val="TRAY_헹거산출5"/>
      <sheetName val="함열량_db7"/>
      <sheetName val="고객사_관리_코드8"/>
      <sheetName val="중기쥰종사_단위단가8"/>
      <sheetName val="PTVT_(MAU)8"/>
      <sheetName val="99_조정금액5"/>
      <sheetName val="표__지7"/>
      <sheetName val="Div26_-_Elect7"/>
      <sheetName val="Khoi_luong7"/>
      <sheetName val="Bảng_mã_VT7"/>
      <sheetName val="DonGia_chetao7"/>
      <sheetName val="DonGia_VatTuLK7"/>
      <sheetName val="Fr_Revit7"/>
      <sheetName val="NSA_Summary7"/>
      <sheetName val="chi_tiet6"/>
      <sheetName val="PPC_Summary6"/>
      <sheetName val="Tong_hop5"/>
      <sheetName val="Phan_lap_dat5"/>
      <sheetName val="Lắp_Ráp5"/>
      <sheetName val="cong_thuc_tinh_chi_tiet7"/>
      <sheetName val="Gia_VLNCMTC5"/>
      <sheetName val="_IL-3_XLSY갑지9"/>
      <sheetName val="KET_CAU-_MJV25"/>
      <sheetName val="Ví_dụ5"/>
      <sheetName val="Phieu_trinh_ky_cấu_tháp5"/>
      <sheetName val="Phieu_trinh_ky_VTP5"/>
      <sheetName val="KS-VL_rời5"/>
      <sheetName val="Tai_san5"/>
      <sheetName val="Check_dong_tien5"/>
      <sheetName val="Chi_phí_SDTS5"/>
      <sheetName val="Check_COST5"/>
      <sheetName val="DATA_HD5"/>
      <sheetName val="Tong_hop_1TM5"/>
      <sheetName val="NS_Lán_trại5"/>
      <sheetName val="Check_cong_no_NC5"/>
      <sheetName val="01__DATA5"/>
      <sheetName val="샌딩_에폭시_도장6"/>
      <sheetName val="Summary_VO_No_35"/>
      <sheetName val="VO_No_3_15"/>
      <sheetName val="VO_No_3_25"/>
      <sheetName val="VO_No_3_35"/>
      <sheetName val="VO_No_3_45"/>
      <sheetName val="VO_No_3_55"/>
      <sheetName val="VO_No_3_65"/>
      <sheetName val="VO_No_3_75"/>
      <sheetName val="VO_No_3_85"/>
      <sheetName val="SCOPE_OF_WORK5"/>
      <sheetName val="대3류_5"/>
      <sheetName val="외주대비_ᨀ晙ԯ6"/>
      <sheetName val="3_단가산출서5"/>
      <sheetName val="4_단가산출기초5"/>
      <sheetName val="H__MECHANICAL5"/>
      <sheetName val="J__FIRE_FIGHTING5"/>
      <sheetName val="Sàn_T15"/>
      <sheetName val="Lỗ_thông_gió5"/>
      <sheetName val="Thống_kê5"/>
      <sheetName val="Tai_khoan5"/>
      <sheetName val="Bang_gia_2011_10_124"/>
      <sheetName val="중기사용료_(2)5"/>
      <sheetName val="投标材料清单_4"/>
      <sheetName val="ጊ후다내역_XLS]0_0ControlSheet34"/>
      <sheetName val="Dầm_14"/>
      <sheetName val="Unit_Rate(non_print)4"/>
      <sheetName val="Cọc_nhồi4"/>
      <sheetName val="5_6_NTKL_ĐHKK_4"/>
      <sheetName val="5_12_NTKL_PCCC4"/>
      <sheetName val="5_NKTC4"/>
      <sheetName val="4_BBNT-LĐ4"/>
      <sheetName val="외주대비_-석축???_x4"/>
      <sheetName val="D_&amp;_W_sizes4"/>
      <sheetName val="Goc_CC4"/>
      <sheetName val="Sàn_tầng_01_(_old_)4"/>
      <sheetName val="Gia_thanh_chuoi_su4"/>
      <sheetName val="Tiep_dia4"/>
      <sheetName val="Don_gia_vung_III-Can_Tho4"/>
      <sheetName val="TH_MEP4"/>
      <sheetName val="_DATA4"/>
      <sheetName val="0_Bìa4"/>
      <sheetName val="1_Mục_lục4"/>
      <sheetName val="2_Phiếu_kiểm_tra4"/>
      <sheetName val="BM-06a_Mẫu_chứng_chỉ_thanh_toá4"/>
      <sheetName val="3_Bảng_TT_giá_trị_thực_hiện4"/>
      <sheetName val="4_Bảng_TT_KL_thực_hiện4"/>
      <sheetName val="6_KL_DD_chi_tiết4"/>
      <sheetName val="5_công_nhật4"/>
      <sheetName val="ROW_3a-chi_tiết4"/>
      <sheetName val="ROW_5-_chi_tiết4"/>
      <sheetName val="ROW_6-_chi_tiết4"/>
      <sheetName val="KL_khoán_đổ_bê_tông_T74"/>
      <sheetName val="6__Bảng_TT_giá_trị_giảm_trừ_HĐ4"/>
      <sheetName val="6__Hồ_sơ_đính_kèm4"/>
      <sheetName val="운동장_(2)4"/>
      <sheetName val="주공_갑지4"/>
      <sheetName val="외주대비_-석É4"/>
      <sheetName val="5_2_6~7공사요율4"/>
      <sheetName val="04_12월건강보험(일용직)4"/>
      <sheetName val="1_내역(청_하역장전등)4"/>
      <sheetName val="2_원가집계4"/>
      <sheetName val="05_유류비자금청구(완)4"/>
      <sheetName val="19_07월_세_계4"/>
      <sheetName val="19_07항목별(시트복사금지100번쓰기)4"/>
      <sheetName val="19_05월4"/>
      <sheetName val="grid_(1)4"/>
      <sheetName val="경율산정_XLS4"/>
      <sheetName val="PAD_TR보호대기초4"/>
      <sheetName val="IMF_Code4"/>
      <sheetName val="Elec_LG3"/>
      <sheetName val="ESTI_3"/>
      <sheetName val="1_Requisition(E)3"/>
      <sheetName val="dtct_cong3"/>
      <sheetName val="NHÀ_NHẬP_LIỆU3"/>
      <sheetName val="MÓNG_SILO3"/>
      <sheetName val="3_13"/>
      <sheetName val="3_103"/>
      <sheetName val="3_23"/>
      <sheetName val="3_33"/>
      <sheetName val="3_43"/>
      <sheetName val="3_53"/>
      <sheetName val="3_63"/>
      <sheetName val="3_73"/>
      <sheetName val="3_83"/>
      <sheetName val="3_93"/>
      <sheetName val="Doi_so3"/>
      <sheetName val="TL_rieng3"/>
      <sheetName val="Rect__103"/>
      <sheetName val="갑지_1회2"/>
      <sheetName val="18_072"/>
      <sheetName val="갑지_2회2"/>
      <sheetName val="18_082"/>
      <sheetName val="갑지_3회2"/>
      <sheetName val="18_092"/>
      <sheetName val="갑지_4회2"/>
      <sheetName val="18_102"/>
      <sheetName val="갑지_5회2"/>
      <sheetName val="18_112"/>
      <sheetName val="갑지_6회2"/>
      <sheetName val="18_122"/>
      <sheetName val="갑지_7회2"/>
      <sheetName val="19_012"/>
      <sheetName val="갑지_8회2"/>
      <sheetName val="19_022"/>
      <sheetName val="갑지_9회2"/>
      <sheetName val="표지_9회2"/>
      <sheetName val="19_032"/>
      <sheetName val="갑지_10회2"/>
      <sheetName val="표지_10회2"/>
      <sheetName val="19_042"/>
      <sheetName val="갑지_11회2"/>
      <sheetName val="표지_11회2"/>
      <sheetName val="19_052"/>
      <sheetName val="갑지_12회2"/>
      <sheetName val="표지_12회2"/>
      <sheetName val="19_062"/>
      <sheetName val="갑지_13회2"/>
      <sheetName val="표지_13회2"/>
      <sheetName val="19_072"/>
      <sheetName val="갑지_14회2"/>
      <sheetName val="표지_14회2"/>
      <sheetName val="19_082"/>
      <sheetName val="물가변동_총괄서5"/>
      <sheetName val="7_1유효폭5"/>
      <sheetName val="허용전류-IEC_DATA5"/>
      <sheetName val="본선_토공_분배표5"/>
      <sheetName val="을_24"/>
      <sheetName val="을_14"/>
      <sheetName val="토공_갑지4"/>
      <sheetName val="각사별공사비분개_4"/>
      <sheetName val="해외_연수비용_계산-삭제4"/>
      <sheetName val="해외_기술훈련비_(합계)4"/>
      <sheetName val="Pier_34"/>
      <sheetName val="BOX(1_5X1_5)3"/>
      <sheetName val="TYPE_A3"/>
      <sheetName val="장비투입_(2)3"/>
      <sheetName val="C_&amp;_G_RHS3"/>
      <sheetName val="5_3_단면가정3"/>
      <sheetName val="ITB_COST3"/>
      <sheetName val="CATCH_BASIN3"/>
      <sheetName val="Man_Hole3"/>
      <sheetName val="WEIGHT_LIST2"/>
      <sheetName val="산#2-1_(2)2"/>
      <sheetName val="설산1_나2"/>
      <sheetName val="1_토공2"/>
      <sheetName val="Process_Piping3"/>
      <sheetName val="plan&amp;section_of_foundation2"/>
      <sheetName val="design_criteria2"/>
      <sheetName val="자재_집계표2"/>
      <sheetName val="Raw_Data2"/>
      <sheetName val="PHC파일_천공_및_항타2"/>
      <sheetName val="보도내_4"/>
      <sheetName val="Measure_13063"/>
      <sheetName val="DM_ChiPhi3"/>
      <sheetName val="Basic_Wage3"/>
      <sheetName val="Menber_List3"/>
      <sheetName val="외주대비_-석축_x005f_x0000__x005f_x0000__x005f_x0000__3"/>
      <sheetName val="PL_Vua3"/>
      <sheetName val="일위대가_1"/>
      <sheetName val="TỔNG_HỢP3"/>
      <sheetName val="C_MECHANICAL3"/>
      <sheetName val="Du_thau3"/>
      <sheetName val="1_관로3"/>
      <sheetName val="ጊ후다내역_XLS_0_0ControlSheet34"/>
      <sheetName val="외주대비_-석축____x4"/>
      <sheetName val="ጳ??Ⴔጳ??Lጴ??_ጵ??_ጶ??ఀጷ??_ጸ?4"/>
      <sheetName val="ጊ??Ⴔጱ??Lጲ??_ድ??nጳ??lጳ??eጴ3"/>
      <sheetName val="ጵ??Ⴔጶ??Lጷ??_ጸ??yጿ??uጿ??iጊ?3"/>
      <sheetName val="ጿ??Ⴔጿ??Lጊ??ېጱ??_ጲ??೵ድ??Ⴔጳ?3"/>
      <sheetName val="ጊ??Ⴔጊ??Lጱ??᳴ጲ??_ድ??ᰕጳ??װጳ3"/>
      <sheetName val="ጶ??Ⴔጷ??Lጸ??_ጿ??_ጿ??_ጊ??4"/>
      <sheetName val="ጿ??Ⴔጊ??Lጱ??Șጲ??ᩘድ??_ጳ??_ጳ?3"/>
      <sheetName val="ድ??Ⴔጳ??Lጳ??_ጴ??ഀጳ??nጳ??_3"/>
      <sheetName val="ጴ??Ⴔጵ??Lጶ??_ጷ??ഀጸ??nጿ??_3"/>
      <sheetName val="ጳ??Ⴔጴ??Lጵ??_ጶ??ᔼጷ??1ጸ??2ጿ?3"/>
      <sheetName val="ጸ??Ⴔጿ??Lጿ??_ጊ??_ጱ??ݴጲ??3"/>
      <sheetName val="ጴ??Ⴔጳ??Lጳ??iጴ??_ጵ??eጶ??e3"/>
      <sheetName val="ጵ??Ⴔጶ??Lጷ??ᝥጸ??Uጿ??Oጿ??_3"/>
      <sheetName val="ጳ??Ⴔጴ??Lጵ??֑ጶ??_ጷ??-ጸ??׭3"/>
      <sheetName val="ጲ??Ⴔድ??Lጳ??_ጳ??᪅ጴ??Șጳ??᧝ጳ3"/>
      <sheetName val="ጸ??Ⴔጿ??Lጿ??_ጊ??᪅ጊ??ႜጱ??3"/>
      <sheetName val="ጴ??Ⴔጵ??Lጶ??_ጷ??ᅸጸ??Ꮙጿ??°ጿ3"/>
      <sheetName val="ጶ??Ⴔጷ??Lጸ??_ጿ??(ጿ??ᅸጊ??)3"/>
      <sheetName val="ጳ??Ⴔጴ??Lጴ??_ፊ??(ጵ??ఀፋ??)3"/>
      <sheetName val="ጱ??Ⴔጲ??Lድ??ެጳ??_ጳ??(ጴ??3"/>
      <sheetName val="ጿ??Ⴔጿ??Lጊ??ᙔጱ??೵ጲ??_ድ??3"/>
      <sheetName val="ጱ??Ⴔጲ??Lድ??ಜጳ??(ጳ??_ጴ??3"/>
      <sheetName val="ጸ??Ⴔጿ??Lጿ??ݴጊ??෼ጱ??_ጲ??3"/>
      <sheetName val="ድ??Ⴔጳ??Lጳ??0ጴ??_ጳ??Iጳ??3"/>
      <sheetName val="ጸ??Ⴔጿ??Lጿ??iጊ??_ጱ??uጲ??r3"/>
      <sheetName val="3__CNT3"/>
      <sheetName val="unit_price_list(M)3"/>
      <sheetName val="Breakdown_(B)3"/>
      <sheetName val="thông_tin3"/>
      <sheetName val="PRECAST_lightconc-II3"/>
      <sheetName val="RAB_AR&amp;STR3"/>
      <sheetName val="Nhan_cong3"/>
      <sheetName val="Thiet_bi3"/>
      <sheetName val="Vat_tu3"/>
      <sheetName val="May_TC3"/>
      <sheetName val="Bang_KL3"/>
      <sheetName val="TH_Kinh_phi3"/>
      <sheetName val="cataloge_moi3"/>
      <sheetName val="_후다_x005f_x0001___x005f_x0010__x005f_x0000__x0004"/>
      <sheetName val="[후다내역_XLS]__H1775_c_ESTI96____1"/>
      <sheetName val="옥외_전력간선공사1"/>
      <sheetName val="ጳ__Ⴔጳ__Lጴ___ጵ___ጶ__ఀጷ___ጸ_2"/>
      <sheetName val="ጊ__Ⴔጱ__Lጲ___ድ__nጳ__lጳ__eጴ1"/>
      <sheetName val="ጵ__Ⴔጶ__Lጷ___ጸ__yጿ__uጿ__iጊ_1"/>
      <sheetName val="ጿ__Ⴔጿ__Lጊ__ېጱ___ጲ__೵ድ__Ⴔጳ_1"/>
      <sheetName val="ጊ__Ⴔጊ__Lጱ__᳴ጲ___ድ__ᰕጳ__װጳ1"/>
      <sheetName val="ጶ__Ⴔጷ__Lጸ___ጿ___ጿ___ጊ__2"/>
      <sheetName val="ጿ__Ⴔጊ__Lጱ__Șጲ__ᩘድ___ጳ___ጳ_1"/>
      <sheetName val="ድ__Ⴔጳ__Lጳ___ጴ__ഀጳ__nጳ___1"/>
      <sheetName val="ጴ__Ⴔጵ__Lጶ___ጷ__ഀጸ__nጿ___1"/>
      <sheetName val="ጳ__Ⴔጴ__Lጵ___ጶ__ᔼጷ__1ጸ__2ጿ_1"/>
      <sheetName val="ጸ__Ⴔጿ__Lጿ___ጊ___ጱ__ݴጲ__1"/>
      <sheetName val="ጴ__Ⴔጳ__Lጳ__iጴ___ጵ__eጶ__e1"/>
      <sheetName val="ጵ__Ⴔጶ__Lጷ__ᝥጸ__Uጿ__Oጿ___1"/>
      <sheetName val="ጳ__Ⴔጴ__Lጵ__֑ጶ___ጷ__-ጸ__׭1"/>
      <sheetName val="ጲ__Ⴔድ__Lጳ___ጳ__᪅ጴ__Șጳ__᧝ጳ1"/>
      <sheetName val="ጸ__Ⴔጿ__Lጿ___ጊ__᪅ጊ__ႜጱ__1"/>
      <sheetName val="ጴ__Ⴔጵ__Lጶ___ጷ__ᅸጸ__Ꮙጿ__°ጿ1"/>
      <sheetName val="ጶ__Ⴔጷ__Lጸ___ጿ__(ጿ__ᅸጊ__)1"/>
      <sheetName val="ጳ__Ⴔጴ__Lጴ___ፊ__(ጵ__ఀፋ__)1"/>
      <sheetName val="ጱ__Ⴔጲ__Lድ__ެጳ___ጳ__(ጴ__1"/>
      <sheetName val="ጿ__Ⴔጿ__Lጊ__ᙔጱ__೵ጲ___ድ__1"/>
      <sheetName val="ጱ__Ⴔጲ__Lድ__ಜጳ__(ጳ___ጴ__1"/>
      <sheetName val="ጸ__Ⴔጿ__Lጿ__ݴጊ__෼ጱ___ጲ__1"/>
      <sheetName val="ድ__Ⴔጳ__Lጳ__0ጴ___ጳ__Iጳ__1"/>
      <sheetName val="ጸ__Ⴔጿ__Lጿ__iጊ___ጱ__uጲ__r1"/>
      <sheetName val="MAIN_GATE_HOUSE1"/>
      <sheetName val="T_KE_CP11"/>
      <sheetName val="1_사유서1"/>
      <sheetName val="손익분기점_데이터1"/>
      <sheetName val="매각대상자산_청산가치1"/>
      <sheetName val="2000년_임금추정1"/>
      <sheetName val="2_교1"/>
      <sheetName val="[후다내역_XLS]__H1775_c_ESTI96____5"/>
      <sheetName val="[후다내역_XLS]__H1775_c_ESTI96____6"/>
      <sheetName val="일__위__대__가_1"/>
      <sheetName val="_견적Ⴗ1"/>
      <sheetName val="VS_P-Q1"/>
      <sheetName val="1차3회-개소별명세서-빨"/>
      <sheetName val="0_0Control_x000c_"/>
      <sheetName val="시멘Ç"/>
      <sheetName val="표지 ¬_x0000_Ԁ"/>
      <sheetName val="사유서"/>
      <sheetName val="내역»_x0000__x0000_"/>
      <sheetName val="Chiet tinh dz35"/>
      <sheetName val="물량산출(철콘)"/>
      <sheetName val="P(정일)-신동아1단지"/>
      <sheetName val="SUBÀ_x0000_Ԁ_x0000_"/>
      <sheetName val="비주거용"/>
      <sheetName val="CPK"/>
      <sheetName val="Cost factor"/>
      <sheetName val="Item list"/>
      <sheetName val="Sheet Template Empty"/>
      <sheetName val="Thoat nuoc"/>
      <sheetName val="TH_XL"/>
      <sheetName val="t-h_HA_THE"/>
      <sheetName val="概総括1"/>
      <sheetName val="THKP957"/>
      <sheetName val="Tính giá NC"/>
      <sheetName val="Đầu vào"/>
      <sheetName val="Tiên lượng"/>
      <sheetName val="SL cước"/>
      <sheetName val="D+W"/>
      <sheetName val="Bill 7-Elec"/>
      <sheetName val="Book 1 Summary"/>
      <sheetName val="FD"/>
      <sheetName val="GI"/>
      <sheetName val="EE (3)"/>
      <sheetName val="PAVEMENT"/>
      <sheetName val="TRAFFIC"/>
      <sheetName val="CAUDIT"/>
      <sheetName val="HRG BHN"/>
      <sheetName val="Eng"/>
      <sheetName val="List"/>
      <sheetName val="THKL"/>
      <sheetName val="PHU LUC2"/>
      <sheetName val="G"/>
      <sheetName val="1.R18 BF"/>
      <sheetName val="F-B"/>
      <sheetName val="Bill No.1.7"/>
      <sheetName val="Bill No.1.3"/>
      <sheetName val="Bill No.1.4"/>
      <sheetName val="Savings"/>
      <sheetName val="Summary Bill No. 1"/>
      <sheetName val="BQ ARS"/>
      <sheetName val="Thuc_thanh"/>
      <sheetName val="Shጾ"/>
      <sheetName val="공사비_내역_(가)"/>
      <sheetName val="Cost_factor"/>
      <sheetName val="Item_list"/>
      <sheetName val="Sheet_Template_Empty"/>
      <sheetName val="Thoat_nuoc"/>
      <sheetName val="_갑"/>
      <sheetName val="소야공정계罈_"/>
      <sheetName val="Chiet_tinh_dz35"/>
      <sheetName val="he_so"/>
      <sheetName val="Define finishing"/>
      <sheetName val="Gia vat tu"/>
      <sheetName val="Form"/>
      <sheetName val="TONGKE1P"/>
      <sheetName val="01. BOQ"/>
      <sheetName val="00.INPUT"/>
      <sheetName val="03.NGAN SACH"/>
      <sheetName val="02.PHAN TICH"/>
      <sheetName val="2.Chiet tinh"/>
      <sheetName val="1공구 건�䘢䠂檱䠛檳"/>
      <sheetName val="vc+vl"/>
      <sheetName val="Detail"/>
      <sheetName val="_후다_x0001___x0010_"/>
      <sheetName val="Bill 1.1 VP CĐT &amp; TVGS-KHONG IN"/>
      <sheetName val="_후다_x0001___x0010__x0000__x0003"/>
      <sheetName val="확산동"/>
      <sheetName val="諸経費"/>
      <sheetName val="清水計算営業税率関連"/>
      <sheetName val="個案9411"/>
      <sheetName val="DGNC"/>
      <sheetName val="1.설계설명서"/>
      <sheetName val="NHA XUONG"/>
      <sheetName val="일  위  대  가 _x0000__x0000__x0005__x0000_"/>
      <sheetName val="도급예_x0000__x0000_Ԁ_x0000_䀀"/>
      <sheetName val="도급예_x0000__x0000_Ԁ_x0000_"/>
      <sheetName val="산근1(인건비)"/>
      <sheetName val="수량산출1"/>
      <sheetName val="1È"/>
      <sheetName val="재료집계"/>
      <sheetName val="기둥(㷔஼态"/>
      <sheetName val="[후다내역.XLS]1공구산옘蔘:"/>
      <sheetName val="발안전력구"/>
      <sheetName val="4차원가계산서"/>
      <sheetName val="CABLE SIZE-1"/>
      <sheetName val="Sheet1__x0000__x0000__x0005_"/>
      <sheetName val="공통가설공헾"/>
      <sheetName val="공통가설공ᛅ"/>
      <sheetName val="일위CO_x0000__x0000_"/>
      <sheetName val="4.경비 5.영업외수_x0000_"/>
      <sheetName val="INPၒ_x0000_"/>
      <sheetName val="년도별시공"/>
      <sheetName val="현장인원Ñ_x0000_"/>
      <sheetName val="C-노"/>
      <sheetName val="MGA110_140"/>
      <sheetName val="도급표지樠⎷櫈⎷"/>
      <sheetName val="지하시설물작성"/>
      <sheetName val="3_2_집기비품교체주기"/>
      <sheetName val="시설장비"/>
      <sheetName val="그레이더"/>
      <sheetName val="OD"/>
      <sheetName val="Sum"/>
      <sheetName val="ERECTION"/>
      <sheetName val="BOQ-Bill1-8"/>
      <sheetName val="공통가"/>
      <sheetName val="갑ૐȗ"/>
      <sheetName val="갑柖ç"/>
      <sheetName val="갑弌᪌"/>
      <sheetName val="갑弌Ị"/>
      <sheetName val="갑彬ᴈ"/>
      <sheetName val="개별직종노임단가(2005.1)"/>
      <sheetName val="CIP 공헾"/>
      <sheetName val="지하1층"/>
      <sheetName val="[후다내역.XLS][후다내역.XLS]1공구산옘蔘:"/>
      <sheetName val="1,2공구원㣸CﾈΛ"/>
      <sheetName val="보도내 ??䪾"/>
      <sheetName val="사업수지"/>
      <sheetName val="도로구조공사비"/>
      <sheetName val="도로토공공사비"/>
      <sheetName val="여수토공사비"/>
      <sheetName val="유니트입출고내역"/>
      <sheetName val="입력데이타(비"/>
      <sheetName val="4_수량산출서3"/>
      <sheetName val="안양동교_1안3"/>
      <sheetName val="보도내역_("/>
      <sheetName val="C_배수관공"/>
      <sheetName val="I_설계조건"/>
      <sheetName val="3_바닥판설계"/>
      <sheetName val="6_RJP이토처리시간"/>
      <sheetName val="7_RJP지층별제원"/>
      <sheetName val="드럼사이즈_내역"/>
      <sheetName val="도급표지__(3"/>
      <sheetName val="도급표지__(怀꿟"/>
      <sheetName val="1공구_건䘢䠂檱䠛檳"/>
      <sheetName val="4_L速뇥ᝠ"/>
      <sheetName val="외주대비_-석축_x2"/>
      <sheetName val="외주대비_-석축_x3"/>
      <sheetName val="외주대비_-석축_x4"/>
      <sheetName val="외주대비_-석축_x5"/>
      <sheetName val="외주대비_-석축_x6"/>
      <sheetName val="_____4"/>
      <sheetName val="시공여유"/>
      <sheetName val="교각토공_(배̆팘"/>
      <sheetName val="용수량(생활용수)"/>
      <sheetName val="대구은행"/>
      <sheetName val="실행_x0002_"/>
      <sheetName val="205동"/>
      <sheetName val="기계경비산출기준"/>
      <sheetName val="관람석제출"/>
      <sheetName val="집 "/>
      <sheetName val="__H4018_c_ESTI96____2"/>
      <sheetName val="__H4018_c_ESTI96____4"/>
      <sheetName val="__H4018_c_ESTI96____3"/>
      <sheetName val="__H4018_c_ESTI96___18"/>
      <sheetName val="__H4018_c_ESTI96____5"/>
      <sheetName val="__H4018_c_ESTI96____6"/>
      <sheetName val="__H4018_c_ESTI96____7"/>
      <sheetName val="__H4018_c_ESTI96____8"/>
      <sheetName val="__H4018_c_ESTI96____9"/>
      <sheetName val="__H4018_c_ESTI96___10"/>
      <sheetName val="__H4018_c_ESTI96___11"/>
      <sheetName val="__H4018_c_ESTI96___12"/>
      <sheetName val="__H4018_c_ESTI96___13"/>
      <sheetName val="__H4018_c_ESTI96___14"/>
      <sheetName val="__H4018_c_ESTI96___15"/>
      <sheetName val="__H4018_c_ESTI96___17"/>
      <sheetName val="__H4018_c_ESTI96___16"/>
      <sheetName val="규격별"/>
      <sheetName val="청구갑지"/>
      <sheetName val="M3A"/>
      <sheetName val="W3A"/>
      <sheetName val="M3B"/>
      <sheetName val="T4A"/>
      <sheetName val="T4B"/>
      <sheetName val="M3C"/>
      <sheetName val="T4C2"/>
      <sheetName val="T4D"/>
      <sheetName val="T4E"/>
      <sheetName val="MICE동"/>
      <sheetName val="지하층"/>
      <sheetName val="지하층(카페)"/>
      <sheetName val="그림모음"/>
      <sheetName val="관리,공감"/>
      <sheetName val="본경"/>
      <sheetName val="1차상"/>
      <sheetName val="소방내역서"/>
      <sheetName val="골조타설일정표"/>
      <sheetName val="공업용수"/>
      <sheetName val="2004일위대가"/>
      <sheetName val="Price Sheet"/>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50"/>
      <sheetName val="Allowances"/>
      <sheetName val="1공구 건정토건 철¬"/>
      <sheetName val="품郀傲"/>
      <sheetName val="원가계산서구조조정"/>
      <sheetName val="앉음벽 (2)"/>
      <sheetName val="OFFER "/>
      <sheetName val="Cong 6T"/>
      <sheetName val="sh1"/>
      <sheetName val="Sh´"/>
      <sheetName val="보도내 _x005f_x0000__x005f_x0000_䪾"/>
      <sheetName val="도급표지É_x005f_x0000__x005f_x0000__x005f_x0001_Ԁ"/>
      <sheetName val="내역(최종본浳き_x005f_x0000__x005f_x0000_"/>
      <sheetName val="내역(최종본浳⿢_x005f_x0000__x005f_x0000_"/>
      <sheetName val="내역(최종본浳ぁ_x005f_x0000__x005f_x0000_"/>
      <sheetName val="SP-¬_x005f_x0000_"/>
      <sheetName val="단가多〒_x005f_x0005_"/>
      <sheetName val="흥양2교토_x005f_x0000_h曘ʹ"/>
      <sheetName val="__2___x005f_x0000__x005f_x0000__x005f_x0005__x0_2"/>
      <sheetName val="GRD_x005f_x0000__x005f_x0000_"/>
      <sheetName val="Sikje_in_x005f_x0005_"/>
      <sheetName val="입찰품_x005f_x0005__x005f_x0000_"/>
      <sheetName val="____x005f_x0001___x005f_x0010__x005f_x0000__x00_2"/>
      <sheetName val="[후다_x005f_x0001_ _x005f_x0010_"/>
      <sheetName val="_________x005f_x005f_x005f_x0000__x005f_x005f_x_2"/>
      <sheetName val="eq_da_x005f_x0000__x005f_x0000_"/>
      <sheetName val=" 갑_x005f_x001f_"/>
      <sheetName val="단가_x005f_x0000__x005f_x0000__x005f_x0005_"/>
      <sheetName val="자동제_x005f_x0000_"/>
      <sheetName val="품À_x005f_x0000_"/>
      <sheetName val="SP-ኬ_x005f_x0002_"/>
      <sheetName val="______________x005f_x0012_______XLS_2"/>
      <sheetName val="견적_x005f_x0005_"/>
      <sheetName val="흥양2교토_x005f_x0000__x005f_x0000_Ā_x005f_x0000_"/>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__x005f_x0000__x005f_x0000____x005f_x0000__x00_89"/>
      <sheetName val="__x005f_x0000__x005f_x0000____x005f_x0000__x00_90"/>
      <sheetName val="__x005f_x0000__x005f_x0000____x005f_x0000__x00_91"/>
      <sheetName val="__x005f_x0000__x005f_x0000____x005f_x0000__x00_92"/>
      <sheetName val="__x005f_x0000__x005f_x0000____x005f_x0000__x00_93"/>
      <sheetName val="__x005f_x0000__x005f_x0000____x005f_x0000__x00_94"/>
      <sheetName val="__x005f_x0000__x005f_x0000____x005f_x0000__x00_95"/>
      <sheetName val="__x005f_x0000__x005f_x0000____x005f_x0000__x00_96"/>
      <sheetName val="__x005f_x0000__x005f_x0000____x005f_x0000__x00_97"/>
      <sheetName val="__x005f_x0000__x005f_x0000____x005f_x0000__x00_98"/>
      <sheetName val="__x005f_x0000__x005f_x0000____x005f_x0000__x00_99"/>
      <sheetName val="__x005f_x0000__x005f_x0000____x005f_x0000__x0_100"/>
      <sheetName val="__x005f_x0000__x005f_x0000____x005f_x0000__x0_101"/>
      <sheetName val="__x005f_x0000__x005f_x0000____x005f_x0000__x0_102"/>
      <sheetName val="__x005f_x0000__x005f_x0000____x005f_x0000__x0_103"/>
      <sheetName val="__x005f_x0000__x005f_x0000____x005f_x0000__x0_104"/>
      <sheetName val="__x005f_x0000__x005f_x0000____x005f_x0000__x0_105"/>
      <sheetName val="__x005f_x0000__x005f_x0000____x005f_x0000__x0_106"/>
      <sheetName val="_후다_x005f_x0001_ _x005f_x0010_"/>
      <sheetName val="48_x005f_x0005_?"/>
      <sheetName val="Sikje_in_x005f_x0005_?"/>
      <sheetName val="䣐_x005f_x005f_x005f_x0000__x005f_x005f_x005f_x0000_갑쥀)"/>
      <sheetName val="P_x005f_x005f_x005f_x0005_"/>
      <sheetName val="48_x005f_x005f_x005f_x0005__x005f_x005f_x005f_x0000_"/>
      <sheetName val="Sikje_inĴ¾_x005f_x005f_x005f_x0000_"/>
      <sheetName val="eq_dat_x005f_x005f_x005f_x0000_"/>
      <sheetName val="1차설계Ꮗԯ_x005f_x005f_x005f_x0000_"/>
      <sheetName val="1차설계逷≙_x005f_x005f_x005f_xdc00_≙"/>
      <sheetName val="Sikje_in_x005f_x005f_x005f_x0005__x005f_x005f_x_2"/>
      <sheetName val="CԀ_x005f_x005f_x005f_x0000_缀"/>
      <sheetName val="점_x005f_x0000__x005f_x0000_Ā"/>
      <sheetName val="_________x005f_x0000__x005f_x0000__x005f_x0000__3"/>
      <sheetName val="_________x005f_x0000__x005f_x0000__x005f_x0000__4"/>
      <sheetName val="_________x005f_x0000__x005f_x0000__x005f_x0000__5"/>
      <sheetName val="_________x005f_x0000__x005f_x0000__x005f_x0000__6"/>
      <sheetName val="_________x005f_x0000__x005f_x0000__x005f_x0000__7"/>
      <sheetName val="주차구획_x005f_x0000__x005f_x0000_Ԁ"/>
      <sheetName val="도급표지  (3_x005f_x0000_"/>
      <sheetName val="Sh_x005f_x0000__x005f_x0000__x005f_x0000_"/>
      <sheetName val="Sh_x005f_x0010__x005f_x0000_ጾ"/>
      <sheetName val="소야공정_x005f_x0000__x005f_x0000_Ԁ"/>
      <sheetName val="소야공정계_x005f_x0000__x005f_x0000_"/>
      <sheetName val="부_x005f_x0000_쎥_x005f_x0000_"/>
      <sheetName val="GRD_x005f_x0000_"/>
      <sheetName val="일위대가 집_x005f_x0000__x005f_x0000_"/>
      <sheetName val="_________x005f_x0000__x005f_x0000__x005f_x0000__8"/>
      <sheetName val="1공구 건_x005f_xdc00_䘢䠂檱䠛檳"/>
      <sheetName val="재"/>
      <sheetName val="흥양2교토공집"/>
      <sheetName val="경비TABLE"/>
      <sheetName val="발주서"/>
      <sheetName val="단가(마감)"/>
      <sheetName val="일정"/>
      <sheetName val="건내역(중)"/>
      <sheetName val="도급표지É윀_xdc8d__x0002_"/>
      <sheetName val="__H4018_c_ESTI96___55"/>
      <sheetName val="__H4018_c_ESTI96___19"/>
      <sheetName val="__H4018_c_ESTI96___20"/>
      <sheetName val="__H4018_c_ESTI96___21"/>
      <sheetName val="__H4018_c_ESTI96___22"/>
      <sheetName val="__H4018_c_ESTI96___23"/>
      <sheetName val="__H4018_c_ESTI96___24"/>
      <sheetName val="__H4018_c_ESTI96___25"/>
      <sheetName val="__H4018_c_ESTI96___26"/>
      <sheetName val="__H4018_c_ESTI96___27"/>
      <sheetName val="__H4018_c_ESTI96___28"/>
      <sheetName val="__H4018_c_ESTI96___29"/>
      <sheetName val="__H4018_c_ESTI96___30"/>
      <sheetName val="__H4018_c_ESTI96___31"/>
      <sheetName val="__H4018_c_ESTI96___32"/>
      <sheetName val="__H4018_c_ESTI96___33"/>
      <sheetName val="__H4018_c_ESTI96___34"/>
      <sheetName val="__H4018_c_ESTI96___35"/>
      <sheetName val="__H4018_c_ESTI96___36"/>
      <sheetName val="__H4018_c_ESTI96___37"/>
      <sheetName val="__H4018_c_ESTI96___38"/>
      <sheetName val="__H4018_c_ESTI96___39"/>
      <sheetName val="__H4018_c_ESTI96___40"/>
      <sheetName val="__H4018_c_ESTI96___41"/>
      <sheetName val="__H4018_c_ESTI96___42"/>
      <sheetName val="__H4018_c_ESTI96___43"/>
      <sheetName val="__H4018_c_ESTI96___44"/>
      <sheetName val="__H4018_c_ESTI96___45"/>
      <sheetName val="__H4018_c_ESTI96___46"/>
      <sheetName val="__H4018_c_ESTI96___47"/>
      <sheetName val="__H4018_c_ESTI96___48"/>
      <sheetName val="__H4018_c_ESTI96___49"/>
      <sheetName val="__H4018_c_ESTI96___50"/>
      <sheetName val="__H4018_c_ESTI96___51"/>
      <sheetName val="__H4018_c_ESTI96___52"/>
      <sheetName val="__H4018_c_ESTI96___53"/>
      <sheetName val="__H4018_c_ESTI96___54"/>
      <sheetName val="손익차9월2"/>
      <sheetName val="외주대비_-석축[후다내역_XLS]_____4"/>
      <sheetName val="실행_x0002__x0000_駐"/>
      <sheetName val="집 _x0000__x0000_Ā"/>
      <sheetName val="[후다내역.XLS]__H4018_c_ESTI96____2"/>
      <sheetName val="[후다내역.XLS]__H4018_c_ESTI96____4"/>
      <sheetName val="[후다내역.XLS]__H4018_c_ESTI96____3"/>
      <sheetName val="[후다내역.XLS]__H4018_c_ESTI96___18"/>
      <sheetName val="[후다내역.XLS]__H4018_c_ESTI96____5"/>
      <sheetName val="[후다내역.XLS]__H4018_c_ESTI96____6"/>
      <sheetName val="[후다내역.XLS]__H4018_c_ESTI96____7"/>
      <sheetName val="[후다내역.XLS]__H4018_c_ESTI96____8"/>
      <sheetName val="[후다내역.XLS]__H4018_c_ESTI96____9"/>
      <sheetName val="[후다내역.XLS]__H4018_c_ESTI96___10"/>
      <sheetName val="[후다내역.XLS]__H4018_c_ESTI96___11"/>
      <sheetName val="[후다내역.XLS]__H4018_c_ESTI96___12"/>
      <sheetName val="[후다내역.XLS]__H4018_c_ESTI96___13"/>
      <sheetName val="[후다내역.XLS]__H4018_c_ESTI96___14"/>
      <sheetName val="[후다내역.XLS]__H4018_c_ESTI96___15"/>
      <sheetName val="[후다내역.XLS]__H4018_c_ESTI96___17"/>
      <sheetName val="[후다내역.XLS]__H4018_c_ESTI96___16"/>
      <sheetName val="[후다내역.XLS]__H4018_c_ESTI96___55"/>
      <sheetName val="[후다내역.XLS]__H4018_c_ESTI96___19"/>
      <sheetName val="[후다내역.XLS]__H4018_c_ESTI96___20"/>
      <sheetName val="[후다내역.XLS]__H4018_c_ESTI96___21"/>
      <sheetName val="[후다내역.XLS]__H4018_c_ESTI96___22"/>
      <sheetName val="[후다내역.XLS]__H4018_c_ESTI96___23"/>
      <sheetName val="[후다내역.XLS]__H4018_c_ESTI96___24"/>
      <sheetName val="[후다내역.XLS]__H4018_c_ESTI96___25"/>
      <sheetName val="[후다내역.XLS]__H4018_c_ESTI96___26"/>
      <sheetName val="[후다내역.XLS]__H4018_c_ESTI96___27"/>
      <sheetName val="[후다내역.XLS]__H4018_c_ESTI96___28"/>
      <sheetName val="[후다내역.XLS]__H4018_c_ESTI96___29"/>
      <sheetName val="[후다내역.XLS]__H4018_c_ESTI96___30"/>
      <sheetName val="[후다내역.XLS]__H4018_c_ESTI96___31"/>
      <sheetName val="[후다내역.XLS]__H4018_c_ESTI96___32"/>
      <sheetName val="[후다내역.XLS]__H4018_c_ESTI96___33"/>
      <sheetName val="[후다내역.XLS]__H4018_c_ESTI96___34"/>
      <sheetName val="[후다내역.XLS]__H4018_c_ESTI96___35"/>
      <sheetName val="[후다내역.XLS]__H4018_c_ESTI96___36"/>
      <sheetName val="[후다내역.XLS]__H4018_c_ESTI96___37"/>
      <sheetName val="[후다내역.XLS]__H4018_c_ESTI96___38"/>
      <sheetName val="[후다내역.XLS]__H4018_c_ESTI96___39"/>
      <sheetName val="[후다내역.XLS]__H4018_c_ESTI96___40"/>
      <sheetName val="[후다내역.XLS]__H4018_c_ESTI96___41"/>
      <sheetName val="[후다내역.XLS]__H4018_c_ESTI96___42"/>
      <sheetName val="[후다내역.XLS]__H4018_c_ESTI96___43"/>
      <sheetName val="[후다내역.XLS]__H4018_c_ESTI96___44"/>
      <sheetName val="[후다내역.XLS]__H4018_c_ESTI96___45"/>
      <sheetName val="[후다내역.XLS]__H4018_c_ESTI96___46"/>
      <sheetName val="[후다내역.XLS]__H4018_c_ESTI96___47"/>
      <sheetName val="[후다내역.XLS]__H4018_c_ESTI96___48"/>
      <sheetName val="[후다내역.XLS]__H4018_c_ESTI96___49"/>
      <sheetName val="[후다내역.XLS]__H4018_c_ESTI96___50"/>
      <sheetName val="[후다내역.XLS]__H4018_c_ESTI96___51"/>
      <sheetName val="[후다내역.XLS]__H4018_c_ESTI96___52"/>
      <sheetName val="[후다내역.XLS]__H4018_c_ESTI96___53"/>
      <sheetName val="[후다내역.XLS]__H4018_c_ESTI96___54"/>
      <sheetName val="차이내역"/>
      <sheetName val="부대표지呸2닑⾜_x0005_"/>
      <sheetName val="BM "/>
      <sheetName val="DWG LIST"/>
      <sheetName val="KLHT"/>
      <sheetName val="외주대비-구_x0010__x0000_"/>
      <sheetName val="외주대비-구_x005f_x0005__x005f_x0000_"/>
      <sheetName val="_____x005f_x0000__x005f_x0000__x005f_x0005__x00_3"/>
      <sheetName val="_____x005f_x0000__x005f_x0000__x005f_x0005__x00_4"/>
      <sheetName val="_x005f_x0000__x005f_x0010__x005f_x0000_내"/>
      <sheetName val="외주대비-구_x005f_x0000__x005f_x0000_"/>
      <sheetName val="기초입력ԯ_x005f_x0000_缀_x005f_x0000__x005f_x0000_"/>
      <sheetName val="건_ê_x005f_x0000_Ԁ"/>
      <sheetName val="수량산출서_x005f_x0000__x005f_x0000__x005f_x0005_"/>
      <sheetName val="수량산출서_x005f_x0010__x005f_x0000_"/>
      <sheetName val="부대표지츀 _x005f_x0000__x005f_x0000_얈"/>
      <sheetName val="부대표지츀 _x005f_x0000__x005f_x0000_篐"/>
      <sheetName val="현장´_x005f_x0000_Ԁ_x005f_x0000_"/>
      <sheetName val="1-_x005f_x0005__x005f_x0000_"/>
      <sheetName val="총공사_x005f_x0000__x005f_x0000_Ԁ"/>
      <sheetName val="일위대가Ȓ_x005f_x0000_"/>
      <sheetName val="수량산출서_x005f_x0010_"/>
      <sheetName val="수정_x005f_x0000__x005f_x0000_"/>
      <sheetName val="BREAKDOW_x005f_x0000__x005f_x0000___x005f_x0000_2"/>
      <sheetName val="BREAKDOW_x005f_x0000__x005f_x0000___x005f_x0000_3"/>
      <sheetName val="BREAKDOW頀ᵛ瀞囏_x005f_x001c__x005f_x0000_攀"/>
      <sheetName val="BREAKDOW_x005f_x0000__x005f_x0000___x005f_x0000_4"/>
      <sheetName val="표지 (3_x005f_x0005_"/>
      <sheetName val="_x005f_x0000__x005f_x0008__x005f_x0000__x005f_x0005___2"/>
      <sheetName val="_x005f_x0000__x005f_x0004__x005f_x0000__x005f_x0004___2"/>
      <sheetName val="_x005f_x0000__x005f_x0003__x005f_x0000__x005f_x0004___2"/>
      <sheetName val="전_x005f_x0000_"/>
      <sheetName val="1공구_건정토건_토_x005f_x0000__x005f_x0000_"/>
      <sheetName val="외Å_x005f_x0000_怀"/>
      <sheetName val="3BL공동구__x005f_x0000__x005f_x0000_"/>
      <sheetName val="1_3_________________2187_x000_2"/>
      <sheetName val="시멘혷_x005f_xdf67__x005f_x0000__x005f_x0000_"/>
      <sheetName val="시멘혾_x005f_xdf67__x005f_x0000__x005f_x0000_"/>
      <sheetName val="표지 ¬_x005f_x0000__x005f_x0000_"/>
      <sheetName val="3BL____x005f_x005f_x005f_x0000__x005f_x005f_x00_2"/>
      <sheetName val="내역서변ꙭ _x005f_x0000_"/>
      <sheetName val="측구_x005f_x0000_"/>
      <sheetName val="교각¾_x005f_x0000_"/>
      <sheetName val="단가(강재운_x005f_x0000__x005f_x0000_"/>
      <sheetName val="1_3____x005f_x001a__x005f_x0003__x005f_x0004__x_2"/>
      <sheetName val="1_3____x005f_x001a__x005f_x0003__x005f_x0004__x_3"/>
      <sheetName val="외Å_x005f_x0000_"/>
      <sheetName val="외Å_x005f_x0000_退"/>
      <sheetName val="4_x005f_x0000__x005f_x0000_Ԁ"/>
      <sheetName val="1공구_건정토건_철_x005f_x0000__x005f_x0000_"/>
      <sheetName val="______x005f_x0000__x005f_x0000__x005f_x0000__x0_2"/>
      <sheetName val="부대표지__x005f_x0000__x005f_x0000__x005f_x0000__x000"/>
      <sheetName val="______x005f_x0000__x005f_x0000__x005f_x0000__x0_3"/>
      <sheetName val="______x005f_x0000__x005f_x0000__x005f_x0000__x0_4"/>
      <sheetName val="______x005f_x0000__x005f_x0000__x005f_x0000__x0_5"/>
      <sheetName val="______x005f_x0000__x005f_x0000__x005f_x0000__x0_6"/>
      <sheetName val="______x005f_x0000__x005f_x0000__x005f_x0000__x0_7"/>
      <sheetName val="1차설계변경瀀_x005f_xdf8f_"/>
      <sheetName val="1차설계변경_x005f_x0000_瞒"/>
      <sheetName val="1차설계변경჈_x005f_x0000_"/>
      <sheetName val="2.교_x005f_x0000__x005f_x0000__x005f_xdd08_̚벝"/>
      <sheetName val="벽체면적당일위Á_x005f_x0000_"/>
      <sheetName val="견적(._x005f_x0000__x005f_x0000_"/>
      <sheetName val="말고개터널조명전¬_x005f_x0000_Ԁ"/>
      <sheetName val="내역서_x005f_x0000__x005f_x0000_Ԁ_x005f_x0000_"/>
      <sheetName val="______________x005f_x0012_______XLS_3"/>
      <sheetName val="48_x005f_x0005__"/>
      <sheetName val="Sikje_in_x005f_x0005__"/>
      <sheetName val="____x005f_x0001___x005f_x0010___x005f_x0003___x_2"/>
      <sheetName val="_후다_x005f_x0001_ _x005f_x0010_?_x0003"/>
      <sheetName val="2_대외ɡ_x005f_x0000_က"/>
      <sheetName val="_x005f_x0015__x005f_x0000_"/>
      <sheetName val="BREAKDOW頀ᵛ瀞囏_x005f_x001c_"/>
      <sheetName val="간접경_x005f_x0000_薔"/>
      <sheetName val="0_0Control렌㟳䠓䒆_x005f_x0013__x005f_x0000_"/>
      <sheetName val="0_0Control뀌欨砓﹮_x005f_x0012__x005f_x0000_"/>
      <sheetName val="0_0Control㠌ᅝ逜㓿_x005f_x001c__x005f_x0000_"/>
      <sheetName val="0_0Control㠌ᅝ퀜㔋_x005f_x001c__x005f_x0000_"/>
      <sheetName val="_________x005f_x005f_x005f_x0000__x005f_x005f_x_3"/>
      <sheetName val="NOM³_x005f_x005f_x005f_x0000_Ԁ"/>
      <sheetName val="NOMֳ_x005f_x005f_x005f_x0000_缀"/>
      <sheetName val="배수喘_x005f_x005f_x005f_x001a_"/>
      <sheetName val="인부신상_x005f_x005f_x005f_x0000__x005f_x005f_x005f_x0000_"/>
      <sheetName val="견적颙⿬_x005f_x005f_x005f_x0005_"/>
      <sheetName val="견적颙⿶_x005f_x005f_x005f_x0005_"/>
      <sheetName val="견적_x005f_x005f_x005f_x0005__x005f_x005f_x005f_x0000_"/>
      <sheetName val="견적颙』_x005f_x005f_x005f_x0005_"/>
      <sheetName val="흄관기_x005f_x005f_x005f_x0000_"/>
      <sheetName val="_____x005f_x005f_x005f_x0000__x005f_x005f_x005f_x0000_2"/>
      <sheetName val="____x_x005f_x005f_x005f_x0000___x005f_x005f_x00_2"/>
      <sheetName val="구조ఀ덀_x005f_x005f_x005f_x0000_"/>
      <sheetName val="식재_x005f_x0002_"/>
      <sheetName val="외주대비-구_x0000_복"/>
    </sheetNames>
    <sheetDataSet>
      <sheetData sheetId="0">
        <row r="1">
          <cell r="A1" t="str">
            <v>PHIẾU XỬ LÝ HỒ SƠ THANH TOÁN VƯỢT THẨM QUYỀN PD</v>
          </cell>
        </row>
      </sheetData>
      <sheetData sheetId="1">
        <row r="1">
          <cell r="A1" t="str">
            <v>PHIẾU XỬ LÝ HỒ SƠ THANH TOÁN VƯỢT THẨM QUYỀN PD</v>
          </cell>
        </row>
      </sheetData>
      <sheetData sheetId="2">
        <row r="1">
          <cell r="A1" t="str">
            <v>PHIẾU XỬ LÝ HỒ SƠ THANH TOÁN VƯỢT THẨM QUYỀN PD</v>
          </cell>
        </row>
      </sheetData>
      <sheetData sheetId="3">
        <row r="1">
          <cell r="A1" t="str">
            <v>PHIẾU XỬ LÝ HỒ SƠ THANH TOÁN VƯỢT THẨM QUYỀN PD</v>
          </cell>
        </row>
      </sheetData>
      <sheetData sheetId="4">
        <row r="1">
          <cell r="A1" t="str">
            <v>PHIẾU XỬ LÝ HỒ SƠ THANH TOÁN VƯỢT THẨM QUYỀN PD</v>
          </cell>
        </row>
      </sheetData>
      <sheetData sheetId="5">
        <row r="1">
          <cell r="A1" t="str">
            <v>PHIẾU XỬ LÝ HỒ SƠ THANH TOÁN VƯỢT THẨM QUYỀN PD</v>
          </cell>
        </row>
      </sheetData>
      <sheetData sheetId="6">
        <row r="1">
          <cell r="A1" t="str">
            <v>PHIẾU XỬ LÝ HỒ SƠ THANH TOÁN VƯỢT THẨM QUYỀN PD</v>
          </cell>
        </row>
      </sheetData>
      <sheetData sheetId="7">
        <row r="1">
          <cell r="A1" t="str">
            <v>PHIẾU XỬ LÝ HỒ SƠ THANH TOÁN VƯỢT THẨM QUYỀN PD</v>
          </cell>
        </row>
      </sheetData>
      <sheetData sheetId="8">
        <row r="1">
          <cell r="A1" t="str">
            <v>PHIẾU XỬ LÝ HỒ SƠ THANH TOÁN VƯỢT THẨM QUYỀN PD</v>
          </cell>
        </row>
      </sheetData>
      <sheetData sheetId="9">
        <row r="1">
          <cell r="A1" t="str">
            <v>PHIẾU XỬ LÝ HỒ SƠ THANH TOÁN VƯỢT THẨM QUYỀN PD</v>
          </cell>
        </row>
      </sheetData>
      <sheetData sheetId="10">
        <row r="1">
          <cell r="A1" t="str">
            <v>PHIẾU XỬ LÝ HỒ SƠ THANH TOÁN VƯỢT THẨM QUYỀN PD</v>
          </cell>
        </row>
      </sheetData>
      <sheetData sheetId="11">
        <row r="1">
          <cell r="A1" t="str">
            <v>PHIẾU XỬ LÝ HỒ SƠ THANH TOÁN VƯỢT THẨM QUYỀN PD</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sheetData sheetId="1789"/>
      <sheetData sheetId="1790"/>
      <sheetData sheetId="1791"/>
      <sheetData sheetId="1792"/>
      <sheetData sheetId="1793"/>
      <sheetData sheetId="1794"/>
      <sheetData sheetId="1795" refreshError="1"/>
      <sheetData sheetId="1796" refreshError="1"/>
      <sheetData sheetId="1797" refreshError="1"/>
      <sheetData sheetId="1798" refreshError="1"/>
      <sheetData sheetId="1799" refreshError="1"/>
      <sheetData sheetId="1800" refreshError="1"/>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sheetData sheetId="1907"/>
      <sheetData sheetId="1908"/>
      <sheetData sheetId="1909"/>
      <sheetData sheetId="1910"/>
      <sheetData sheetId="1911"/>
      <sheetData sheetId="1912"/>
      <sheetData sheetId="1913"/>
      <sheetData sheetId="1914"/>
      <sheetData sheetId="1915"/>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sheetData sheetId="2007"/>
      <sheetData sheetId="2008"/>
      <sheetData sheetId="2009"/>
      <sheetData sheetId="2010"/>
      <sheetData sheetId="2011"/>
      <sheetData sheetId="2012"/>
      <sheetData sheetId="2013"/>
      <sheetData sheetId="2014"/>
      <sheetData sheetId="2015" refreshError="1"/>
      <sheetData sheetId="2016" refreshError="1"/>
      <sheetData sheetId="2017" refreshError="1"/>
      <sheetData sheetId="2018"/>
      <sheetData sheetId="2019"/>
      <sheetData sheetId="2020"/>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refreshError="1"/>
      <sheetData sheetId="2115" refreshError="1"/>
      <sheetData sheetId="2116" refreshError="1"/>
      <sheetData sheetId="2117" refreshError="1"/>
      <sheetData sheetId="2118"/>
      <sheetData sheetId="2119"/>
      <sheetData sheetId="2120"/>
      <sheetData sheetId="2121"/>
      <sheetData sheetId="2122"/>
      <sheetData sheetId="2123"/>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sheetData sheetId="2151"/>
      <sheetData sheetId="2152"/>
      <sheetData sheetId="2153"/>
      <sheetData sheetId="2154"/>
      <sheetData sheetId="2155"/>
      <sheetData sheetId="2156"/>
      <sheetData sheetId="2157"/>
      <sheetData sheetId="2158"/>
      <sheetData sheetId="2159"/>
      <sheetData sheetId="2160"/>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ow r="1">
          <cell r="A1" t="str">
            <v>PHIẾU XỬ LÝ HỒ SƠ THANH TOÁN VƯỢT THẨM QUYỀN PD</v>
          </cell>
        </row>
      </sheetData>
      <sheetData sheetId="2479">
        <row r="1">
          <cell r="A1" t="str">
            <v>PHIẾU XỬ LÝ HỒ SƠ THANH TOÁN VƯỢT THẨM QUYỀN PD</v>
          </cell>
        </row>
      </sheetData>
      <sheetData sheetId="2480">
        <row r="1">
          <cell r="A1" t="str">
            <v>PHIẾU XỬ LÝ HỒ SƠ THANH TOÁN VƯỢT THẨM QUYỀN PD</v>
          </cell>
        </row>
      </sheetData>
      <sheetData sheetId="2481">
        <row r="1">
          <cell r="A1" t="str">
            <v>PHIẾU XỬ LÝ HỒ SƠ THANH TOÁN VƯỢT THẨM QUYỀN PD</v>
          </cell>
        </row>
      </sheetData>
      <sheetData sheetId="2482">
        <row r="1">
          <cell r="A1" t="str">
            <v>PHIẾU XỬ LÝ HỒ SƠ THANH TOÁN VƯỢT THẨM QUYỀN PD</v>
          </cell>
        </row>
      </sheetData>
      <sheetData sheetId="2483">
        <row r="1">
          <cell r="A1" t="str">
            <v>PHIẾU XỬ LÝ HỒ SƠ THANH TOÁN VƯỢT THẨM QUYỀN PD</v>
          </cell>
        </row>
      </sheetData>
      <sheetData sheetId="2484">
        <row r="1">
          <cell r="A1" t="str">
            <v>PHIẾU XỬ LÝ HỒ SƠ THANH TOÁN VƯỢT THẨM QUYỀN PD</v>
          </cell>
        </row>
      </sheetData>
      <sheetData sheetId="2485">
        <row r="1">
          <cell r="A1" t="str">
            <v>PHIẾU XỬ LÝ HỒ SƠ THANH TOÁN VƯỢT THẨM QUYỀN PD</v>
          </cell>
        </row>
      </sheetData>
      <sheetData sheetId="2486">
        <row r="1">
          <cell r="A1" t="str">
            <v>PHIẾU XỬ LÝ HỒ SƠ THANH TOÁN VƯỢT THẨM QUYỀN PD</v>
          </cell>
        </row>
      </sheetData>
      <sheetData sheetId="2487">
        <row r="1">
          <cell r="A1" t="str">
            <v>PHIẾU XỬ LÝ HỒ SƠ THANH TOÁN VƯỢT THẨM QUYỀN PD</v>
          </cell>
        </row>
      </sheetData>
      <sheetData sheetId="2488">
        <row r="1">
          <cell r="A1" t="str">
            <v>PHIẾU XỬ LÝ HỒ SƠ THANH TOÁN VƯỢT THẨM QUYỀN PD</v>
          </cell>
        </row>
      </sheetData>
      <sheetData sheetId="2489">
        <row r="1">
          <cell r="A1" t="str">
            <v>PHIẾU XỬ LÝ HỒ SƠ THANH TOÁN VƯỢT THẨM QUYỀN PD</v>
          </cell>
        </row>
      </sheetData>
      <sheetData sheetId="2490">
        <row r="1">
          <cell r="A1" t="str">
            <v>PHIẾU XỬ LÝ HỒ SƠ THANH TOÁN VƯỢT THẨM QUYỀN PD</v>
          </cell>
        </row>
      </sheetData>
      <sheetData sheetId="2491">
        <row r="1">
          <cell r="A1" t="str">
            <v>PHIẾU XỬ LÝ HỒ SƠ THANH TOÁN VƯỢT THẨM QUYỀN PD</v>
          </cell>
        </row>
      </sheetData>
      <sheetData sheetId="2492">
        <row r="1">
          <cell r="A1" t="str">
            <v>PHIẾU XỬ LÝ HỒ SƠ THANH TOÁN VƯỢT THẨM QUYỀN PD</v>
          </cell>
        </row>
      </sheetData>
      <sheetData sheetId="2493">
        <row r="1">
          <cell r="A1" t="str">
            <v>PHIẾU XỬ LÝ HỒ SƠ THANH TOÁN VƯỢT THẨM QUYỀN PD</v>
          </cell>
        </row>
      </sheetData>
      <sheetData sheetId="2494">
        <row r="1">
          <cell r="A1" t="str">
            <v>PHIẾU XỬ LÝ HỒ SƠ THANH TOÁN VƯỢT THẨM QUYỀN PD</v>
          </cell>
        </row>
      </sheetData>
      <sheetData sheetId="2495">
        <row r="1">
          <cell r="A1" t="str">
            <v>PHIẾU XỬ LÝ HỒ SƠ THANH TOÁN VƯỢT THẨM QUYỀN PD</v>
          </cell>
        </row>
      </sheetData>
      <sheetData sheetId="2496">
        <row r="1">
          <cell r="A1" t="str">
            <v>PHIẾU XỬ LÝ HỒ SƠ THANH TOÁN VƯỢT THẨM QUYỀN PD</v>
          </cell>
        </row>
      </sheetData>
      <sheetData sheetId="2497">
        <row r="1">
          <cell r="A1" t="str">
            <v>PHIẾU XỬ LÝ HỒ SƠ THANH TOÁN VƯỢT THẨM QUYỀN PD</v>
          </cell>
        </row>
      </sheetData>
      <sheetData sheetId="2498">
        <row r="1">
          <cell r="A1" t="str">
            <v>PHIẾU XỬ LÝ HỒ SƠ THANH TOÁN VƯỢT THẨM QUYỀN PD</v>
          </cell>
        </row>
      </sheetData>
      <sheetData sheetId="2499">
        <row r="1">
          <cell r="A1" t="str">
            <v>PHIẾU XỬ LÝ HỒ SƠ THANH TOÁN VƯỢT THẨM QUYỀN PD</v>
          </cell>
        </row>
      </sheetData>
      <sheetData sheetId="2500">
        <row r="1">
          <cell r="A1" t="str">
            <v>PHIẾU XỬ LÝ HỒ SƠ THANH TOÁN VƯỢT THẨM QUYỀN PD</v>
          </cell>
        </row>
      </sheetData>
      <sheetData sheetId="2501">
        <row r="1">
          <cell r="A1" t="str">
            <v>PHIẾU XỬ LÝ HỒ SƠ THANH TOÁN VƯỢT THẨM QUYỀN PD</v>
          </cell>
        </row>
      </sheetData>
      <sheetData sheetId="2502">
        <row r="1">
          <cell r="A1" t="str">
            <v>PHIẾU XỬ LÝ HỒ SƠ THANH TOÁN VƯỢT THẨM QUYỀN PD</v>
          </cell>
        </row>
      </sheetData>
      <sheetData sheetId="2503">
        <row r="1">
          <cell r="A1" t="str">
            <v>PHIẾU XỬ LÝ HỒ SƠ THANH TOÁN VƯỢT THẨM QUYỀN PD</v>
          </cell>
        </row>
      </sheetData>
      <sheetData sheetId="2504">
        <row r="1">
          <cell r="A1" t="str">
            <v>PHIẾU XỬ LÝ HỒ SƠ THANH TOÁN VƯỢT THẨM QUYỀN PD</v>
          </cell>
        </row>
      </sheetData>
      <sheetData sheetId="2505">
        <row r="1">
          <cell r="A1" t="str">
            <v>PHIẾU XỬ LÝ HỒ SƠ THANH TOÁN VƯỢT THẨM QUYỀN PD</v>
          </cell>
        </row>
      </sheetData>
      <sheetData sheetId="2506">
        <row r="1">
          <cell r="A1" t="str">
            <v>PHIẾU XỬ LÝ HỒ SƠ THANH TOÁN VƯỢT THẨM QUYỀN PD</v>
          </cell>
        </row>
      </sheetData>
      <sheetData sheetId="2507">
        <row r="1">
          <cell r="A1" t="str">
            <v>PHIẾU XỬ LÝ HỒ SƠ THANH TOÁN VƯỢT THẨM QUYỀN PD</v>
          </cell>
        </row>
      </sheetData>
      <sheetData sheetId="2508">
        <row r="1">
          <cell r="A1" t="str">
            <v>PHIẾU XỬ LÝ HỒ SƠ THANH TOÁN VƯỢT THẨM QUYỀN PD</v>
          </cell>
        </row>
      </sheetData>
      <sheetData sheetId="2509">
        <row r="1">
          <cell r="A1" t="str">
            <v>PHIẾU XỬ LÝ HỒ SƠ THANH TOÁN VƯỢT THẨM QUYỀN PD</v>
          </cell>
        </row>
      </sheetData>
      <sheetData sheetId="2510">
        <row r="1">
          <cell r="A1" t="str">
            <v>PHIẾU XỬ LÝ HỒ SƠ THANH TOÁN VƯỢT THẨM QUYỀN PD</v>
          </cell>
        </row>
      </sheetData>
      <sheetData sheetId="2511">
        <row r="1">
          <cell r="A1" t="str">
            <v>PHIẾU XỬ LÝ HỒ SƠ THANH TOÁN VƯỢT THẨM QUYỀN PD</v>
          </cell>
        </row>
      </sheetData>
      <sheetData sheetId="2512">
        <row r="1">
          <cell r="A1" t="str">
            <v>PHIẾU XỬ LÝ HỒ SƠ THANH TOÁN VƯỢT THẨM QUYỀN PD</v>
          </cell>
        </row>
      </sheetData>
      <sheetData sheetId="2513">
        <row r="1">
          <cell r="A1" t="str">
            <v>PHIẾU XỬ LÝ HỒ SƠ THANH TOÁN VƯỢT THẨM QUYỀN PD</v>
          </cell>
        </row>
      </sheetData>
      <sheetData sheetId="2514">
        <row r="1">
          <cell r="A1" t="str">
            <v>PHIẾU XỬ LÝ HỒ SƠ THANH TOÁN VƯỢT THẨM QUYỀN PD</v>
          </cell>
        </row>
      </sheetData>
      <sheetData sheetId="2515">
        <row r="1">
          <cell r="A1" t="str">
            <v>PHIẾU XỬ LÝ HỒ SƠ THANH TOÁN VƯỢT THẨM QUYỀN PD</v>
          </cell>
        </row>
      </sheetData>
      <sheetData sheetId="2516">
        <row r="1">
          <cell r="A1" t="str">
            <v>PHIẾU XỬ LÝ HỒ SƠ THANH TOÁN VƯỢT THẨM QUYỀN PD</v>
          </cell>
        </row>
      </sheetData>
      <sheetData sheetId="2517">
        <row r="1">
          <cell r="A1" t="str">
            <v>PHIẾU XỬ LÝ HỒ SƠ THANH TOÁN VƯỢT THẨM QUYỀN PD</v>
          </cell>
        </row>
      </sheetData>
      <sheetData sheetId="2518">
        <row r="1">
          <cell r="A1" t="str">
            <v>PHIẾU XỬ LÝ HỒ SƠ THANH TOÁN VƯỢT THẨM QUYỀN PD</v>
          </cell>
        </row>
      </sheetData>
      <sheetData sheetId="2519">
        <row r="1">
          <cell r="A1" t="str">
            <v>PHIẾU XỬ LÝ HỒ SƠ THANH TOÁN VƯỢT THẨM QUYỀN PD</v>
          </cell>
        </row>
      </sheetData>
      <sheetData sheetId="2520">
        <row r="1">
          <cell r="A1" t="str">
            <v>PHIẾU XỬ LÝ HỒ SƠ THANH TOÁN VƯỢT THẨM QUYỀN PD</v>
          </cell>
        </row>
      </sheetData>
      <sheetData sheetId="2521">
        <row r="1">
          <cell r="A1" t="str">
            <v>PHIẾU XỬ LÝ HỒ SƠ THANH TOÁN VƯỢT THẨM QUYỀN PD</v>
          </cell>
        </row>
      </sheetData>
      <sheetData sheetId="2522">
        <row r="1">
          <cell r="A1" t="str">
            <v>PHIẾU XỬ LÝ HỒ SƠ THANH TOÁN VƯỢT THẨM QUYỀN PD</v>
          </cell>
        </row>
      </sheetData>
      <sheetData sheetId="2523">
        <row r="1">
          <cell r="A1" t="str">
            <v>PHIẾU XỬ LÝ HỒ SƠ THANH TOÁN VƯỢT THẨM QUYỀN PD</v>
          </cell>
        </row>
      </sheetData>
      <sheetData sheetId="2524">
        <row r="1">
          <cell r="A1" t="str">
            <v>PHIẾU XỬ LÝ HỒ SƠ THANH TOÁN VƯỢT THẨM QUYỀN PD</v>
          </cell>
        </row>
      </sheetData>
      <sheetData sheetId="2525">
        <row r="1">
          <cell r="A1" t="str">
            <v>PHIẾU XỬ LÝ HỒ SƠ THANH TOÁN VƯỢT THẨM QUYỀN PD</v>
          </cell>
        </row>
      </sheetData>
      <sheetData sheetId="2526">
        <row r="1">
          <cell r="A1" t="str">
            <v>PHIẾU XỬ LÝ HỒ SƠ THANH TOÁN VƯỢT THẨM QUYỀN PD</v>
          </cell>
        </row>
      </sheetData>
      <sheetData sheetId="2527">
        <row r="1">
          <cell r="A1" t="str">
            <v>PHIẾU XỬ LÝ HỒ SƠ THANH TOÁN VƯỢT THẨM QUYỀN PD</v>
          </cell>
        </row>
      </sheetData>
      <sheetData sheetId="2528">
        <row r="1">
          <cell r="A1" t="str">
            <v>PHIẾU XỬ LÝ HỒ SƠ THANH TOÁN VƯỢT THẨM QUYỀN PD</v>
          </cell>
        </row>
      </sheetData>
      <sheetData sheetId="2529">
        <row r="1">
          <cell r="A1" t="str">
            <v>PHIẾU XỬ LÝ HỒ SƠ THANH TOÁN VƯỢT THẨM QUYỀN PD</v>
          </cell>
        </row>
      </sheetData>
      <sheetData sheetId="2530">
        <row r="1">
          <cell r="A1" t="str">
            <v>PHIẾU XỬ LÝ HỒ SƠ THANH TOÁN VƯỢT THẨM QUYỀN PD</v>
          </cell>
        </row>
      </sheetData>
      <sheetData sheetId="2531">
        <row r="1">
          <cell r="A1" t="str">
            <v>PHIẾU XỬ LÝ HỒ SƠ THANH TOÁN VƯỢT THẨM QUYỀN PD</v>
          </cell>
        </row>
      </sheetData>
      <sheetData sheetId="2532">
        <row r="1">
          <cell r="A1" t="str">
            <v>PHIẾU XỬ LÝ HỒ SƠ THANH TOÁN VƯỢT THẨM QUYỀN PD</v>
          </cell>
        </row>
      </sheetData>
      <sheetData sheetId="2533">
        <row r="1">
          <cell r="A1" t="str">
            <v>PHIẾU XỬ LÝ HỒ SƠ THANH TOÁN VƯỢT THẨM QUYỀN PD</v>
          </cell>
        </row>
      </sheetData>
      <sheetData sheetId="2534">
        <row r="1">
          <cell r="A1" t="str">
            <v>PHIẾU XỬ LÝ HỒ SƠ THANH TOÁN VƯỢT THẨM QUYỀN PD</v>
          </cell>
        </row>
      </sheetData>
      <sheetData sheetId="2535">
        <row r="1">
          <cell r="A1" t="str">
            <v>PHIẾU XỬ LÝ HỒ SƠ THANH TOÁN VƯỢT THẨM QUYỀN PD</v>
          </cell>
        </row>
      </sheetData>
      <sheetData sheetId="2536">
        <row r="1">
          <cell r="A1" t="str">
            <v>PHIẾU XỬ LÝ HỒ SƠ THANH TOÁN VƯỢT THẨM QUYỀN PD</v>
          </cell>
        </row>
      </sheetData>
      <sheetData sheetId="2537">
        <row r="1">
          <cell r="A1" t="str">
            <v>PHIẾU XỬ LÝ HỒ SƠ THANH TOÁN VƯỢT THẨM QUYỀN PD</v>
          </cell>
        </row>
      </sheetData>
      <sheetData sheetId="2538">
        <row r="1">
          <cell r="A1" t="str">
            <v>PHIẾU XỬ LÝ HỒ SƠ THANH TOÁN VƯỢT THẨM QUYỀN PD</v>
          </cell>
        </row>
      </sheetData>
      <sheetData sheetId="2539">
        <row r="1">
          <cell r="A1" t="str">
            <v>PHIẾU XỬ LÝ HỒ SƠ THANH TOÁN VƯỢT THẨM QUYỀN PD</v>
          </cell>
        </row>
      </sheetData>
      <sheetData sheetId="2540">
        <row r="1">
          <cell r="A1" t="str">
            <v>PHIẾU XỬ LÝ HỒ SƠ THANH TOÁN VƯỢT THẨM QUYỀN PD</v>
          </cell>
        </row>
      </sheetData>
      <sheetData sheetId="2541">
        <row r="1">
          <cell r="A1" t="str">
            <v>PHIẾU XỬ LÝ HỒ SƠ THANH TOÁN VƯỢT THẨM QUYỀN PD</v>
          </cell>
        </row>
      </sheetData>
      <sheetData sheetId="2542">
        <row r="1">
          <cell r="A1" t="str">
            <v>PHIẾU XỬ LÝ HỒ SƠ THANH TOÁN VƯỢT THẨM QUYỀN PD</v>
          </cell>
        </row>
      </sheetData>
      <sheetData sheetId="2543">
        <row r="1">
          <cell r="A1" t="str">
            <v>PHIẾU XỬ LÝ HỒ SƠ THANH TOÁN VƯỢT THẨM QUYỀN PD</v>
          </cell>
        </row>
      </sheetData>
      <sheetData sheetId="2544">
        <row r="1">
          <cell r="A1" t="str">
            <v>PHIẾU XỬ LÝ HỒ SƠ THANH TOÁN VƯỢT THẨM QUYỀN PD</v>
          </cell>
        </row>
      </sheetData>
      <sheetData sheetId="2545">
        <row r="1">
          <cell r="A1" t="str">
            <v>PHIẾU XỬ LÝ HỒ SƠ THANH TOÁN VƯỢT THẨM QUYỀN PD</v>
          </cell>
        </row>
      </sheetData>
      <sheetData sheetId="2546">
        <row r="1">
          <cell r="A1" t="str">
            <v>PHIẾU XỬ LÝ HỒ SƠ THANH TOÁN VƯỢT THẨM QUYỀN PD</v>
          </cell>
        </row>
      </sheetData>
      <sheetData sheetId="2547">
        <row r="1">
          <cell r="A1" t="str">
            <v>PHIẾU XỬ LÝ HỒ SƠ THANH TOÁN VƯỢT THẨM QUYỀN PD</v>
          </cell>
        </row>
      </sheetData>
      <sheetData sheetId="2548">
        <row r="1">
          <cell r="A1" t="str">
            <v>PHIẾU XỬ LÝ HỒ SƠ THANH TOÁN VƯỢT THẨM QUYỀN PD</v>
          </cell>
        </row>
      </sheetData>
      <sheetData sheetId="2549">
        <row r="1">
          <cell r="A1" t="str">
            <v>PHIẾU XỬ LÝ HỒ SƠ THANH TOÁN VƯỢT THẨM QUYỀN PD</v>
          </cell>
        </row>
      </sheetData>
      <sheetData sheetId="2550">
        <row r="1">
          <cell r="A1" t="str">
            <v>PHIẾU XỬ LÝ HỒ SƠ THANH TOÁN VƯỢT THẨM QUYỀN PD</v>
          </cell>
        </row>
      </sheetData>
      <sheetData sheetId="2551">
        <row r="1">
          <cell r="A1" t="str">
            <v>PHIẾU XỬ LÝ HỒ SƠ THANH TOÁN VƯỢT THẨM QUYỀN PD</v>
          </cell>
        </row>
      </sheetData>
      <sheetData sheetId="2552">
        <row r="1">
          <cell r="A1" t="str">
            <v>PHIẾU XỬ LÝ HỒ SƠ THANH TOÁN VƯỢT THẨM QUYỀN PD</v>
          </cell>
        </row>
      </sheetData>
      <sheetData sheetId="2553">
        <row r="1">
          <cell r="A1" t="str">
            <v>PHIẾU XỬ LÝ HỒ SƠ THANH TOÁN VƯỢT THẨM QUYỀN PD</v>
          </cell>
        </row>
      </sheetData>
      <sheetData sheetId="2554">
        <row r="1">
          <cell r="A1" t="str">
            <v>PHIẾU XỬ LÝ HỒ SƠ THANH TOÁN VƯỢT THẨM QUYỀN PD</v>
          </cell>
        </row>
      </sheetData>
      <sheetData sheetId="2555">
        <row r="1">
          <cell r="A1" t="str">
            <v>PHIẾU XỬ LÝ HỒ SƠ THANH TOÁN VƯỢT THẨM QUYỀN PD</v>
          </cell>
        </row>
      </sheetData>
      <sheetData sheetId="2556">
        <row r="1">
          <cell r="A1" t="str">
            <v>PHIẾU XỬ LÝ HỒ SƠ THANH TOÁN VƯỢT THẨM QUYỀN PD</v>
          </cell>
        </row>
      </sheetData>
      <sheetData sheetId="2557">
        <row r="1">
          <cell r="A1" t="str">
            <v>PHIẾU XỬ LÝ HỒ SƠ THANH TOÁN VƯỢT THẨM QUYỀN PD</v>
          </cell>
        </row>
      </sheetData>
      <sheetData sheetId="2558">
        <row r="1">
          <cell r="A1" t="str">
            <v>PHIẾU XỬ LÝ HỒ SƠ THANH TOÁN VƯỢT THẨM QUYỀN PD</v>
          </cell>
        </row>
      </sheetData>
      <sheetData sheetId="2559">
        <row r="1">
          <cell r="A1" t="str">
            <v>PHIẾU XỬ LÝ HỒ SƠ THANH TOÁN VƯỢT THẨM QUYỀN PD</v>
          </cell>
        </row>
      </sheetData>
      <sheetData sheetId="2560">
        <row r="1">
          <cell r="A1" t="str">
            <v>PHIẾU XỬ LÝ HỒ SƠ THANH TOÁN VƯỢT THẨM QUYỀN PD</v>
          </cell>
        </row>
      </sheetData>
      <sheetData sheetId="2561">
        <row r="1">
          <cell r="A1" t="str">
            <v>PHIẾU XỬ LÝ HỒ SƠ THANH TOÁN VƯỢT THẨM QUYỀN PD</v>
          </cell>
        </row>
      </sheetData>
      <sheetData sheetId="2562">
        <row r="1">
          <cell r="A1" t="str">
            <v>PHIẾU XỬ LÝ HỒ SƠ THANH TOÁN VƯỢT THẨM QUYỀN PD</v>
          </cell>
        </row>
      </sheetData>
      <sheetData sheetId="2563">
        <row r="1">
          <cell r="A1" t="str">
            <v>PHIẾU XỬ LÝ HỒ SƠ THANH TOÁN VƯỢT THẨM QUYỀN PD</v>
          </cell>
        </row>
      </sheetData>
      <sheetData sheetId="2564">
        <row r="1">
          <cell r="A1" t="str">
            <v>PHIẾU XỬ LÝ HỒ SƠ THANH TOÁN VƯỢT THẨM QUYỀN PD</v>
          </cell>
        </row>
      </sheetData>
      <sheetData sheetId="2565">
        <row r="1">
          <cell r="A1" t="str">
            <v>PHIẾU XỬ LÝ HỒ SƠ THANH TOÁN VƯỢT THẨM QUYỀN PD</v>
          </cell>
        </row>
      </sheetData>
      <sheetData sheetId="2566">
        <row r="1">
          <cell r="A1" t="str">
            <v>PHIẾU XỬ LÝ HỒ SƠ THANH TOÁN VƯỢT THẨM QUYỀN PD</v>
          </cell>
        </row>
      </sheetData>
      <sheetData sheetId="2567">
        <row r="1">
          <cell r="A1" t="str">
            <v>PHIẾU XỬ LÝ HỒ SƠ THANH TOÁN VƯỢT THẨM QUYỀN PD</v>
          </cell>
        </row>
      </sheetData>
      <sheetData sheetId="2568">
        <row r="1">
          <cell r="A1" t="str">
            <v>PHIẾU XỬ LÝ HỒ SƠ THANH TOÁN VƯỢT THẨM QUYỀN PD</v>
          </cell>
        </row>
      </sheetData>
      <sheetData sheetId="2569">
        <row r="1">
          <cell r="A1" t="str">
            <v>PHIẾU XỬ LÝ HỒ SƠ THANH TOÁN VƯỢT THẨM QUYỀN PD</v>
          </cell>
        </row>
      </sheetData>
      <sheetData sheetId="2570">
        <row r="1">
          <cell r="A1" t="str">
            <v>PHIẾU XỬ LÝ HỒ SƠ THANH TOÁN VƯỢT THẨM QUYỀN PD</v>
          </cell>
        </row>
      </sheetData>
      <sheetData sheetId="2571">
        <row r="1">
          <cell r="A1" t="str">
            <v>PHIẾU XỬ LÝ HỒ SƠ THANH TOÁN VƯỢT THẨM QUYỀN PD</v>
          </cell>
        </row>
      </sheetData>
      <sheetData sheetId="2572">
        <row r="1">
          <cell r="A1" t="str">
            <v>PHIẾU XỬ LÝ HỒ SƠ THANH TOÁN VƯỢT THẨM QUYỀN PD</v>
          </cell>
        </row>
      </sheetData>
      <sheetData sheetId="2573">
        <row r="1">
          <cell r="A1" t="str">
            <v>PHIẾU XỬ LÝ HỒ SƠ THANH TOÁN VƯỢT THẨM QUYỀN PD</v>
          </cell>
        </row>
      </sheetData>
      <sheetData sheetId="2574">
        <row r="1">
          <cell r="A1" t="str">
            <v>PHIẾU XỬ LÝ HỒ SƠ THANH TOÁN VƯỢT THẨM QUYỀN PD</v>
          </cell>
        </row>
      </sheetData>
      <sheetData sheetId="2575">
        <row r="1">
          <cell r="A1" t="str">
            <v>PHIẾU XỬ LÝ HỒ SƠ THANH TOÁN VƯỢT THẨM QUYỀN PD</v>
          </cell>
        </row>
      </sheetData>
      <sheetData sheetId="2576">
        <row r="1">
          <cell r="A1" t="str">
            <v>PHIẾU XỬ LÝ HỒ SƠ THANH TOÁN VƯỢT THẨM QUYỀN PD</v>
          </cell>
        </row>
      </sheetData>
      <sheetData sheetId="2577">
        <row r="1">
          <cell r="A1" t="str">
            <v>PHIẾU XỬ LÝ HỒ SƠ THANH TOÁN VƯỢT THẨM QUYỀN PD</v>
          </cell>
        </row>
      </sheetData>
      <sheetData sheetId="2578">
        <row r="1">
          <cell r="A1" t="str">
            <v>PHIẾU XỬ LÝ HỒ SƠ THANH TOÁN VƯỢT THẨM QUYỀN PD</v>
          </cell>
        </row>
      </sheetData>
      <sheetData sheetId="2579">
        <row r="1">
          <cell r="A1" t="str">
            <v>PHIẾU XỬ LÝ HỒ SƠ THANH TOÁN VƯỢT THẨM QUYỀN PD</v>
          </cell>
        </row>
      </sheetData>
      <sheetData sheetId="2580">
        <row r="1">
          <cell r="A1" t="str">
            <v>PHIẾU XỬ LÝ HỒ SƠ THANH TOÁN VƯỢT THẨM QUYỀN PD</v>
          </cell>
        </row>
      </sheetData>
      <sheetData sheetId="2581">
        <row r="1">
          <cell r="A1" t="str">
            <v>PHIẾU XỬ LÝ HỒ SƠ THANH TOÁN VƯỢT THẨM QUYỀN PD</v>
          </cell>
        </row>
      </sheetData>
      <sheetData sheetId="2582">
        <row r="1">
          <cell r="A1" t="str">
            <v>PHIẾU XỬ LÝ HỒ SƠ THANH TOÁN VƯỢT THẨM QUYỀN PD</v>
          </cell>
        </row>
      </sheetData>
      <sheetData sheetId="2583">
        <row r="1">
          <cell r="A1" t="str">
            <v>PHIẾU XỬ LÝ HỒ SƠ THANH TOÁN VƯỢT THẨM QUYỀN PD</v>
          </cell>
        </row>
      </sheetData>
      <sheetData sheetId="2584">
        <row r="1">
          <cell r="A1" t="str">
            <v>PHIẾU XỬ LÝ HỒ SƠ THANH TOÁN VƯỢT THẨM QUYỀN PD</v>
          </cell>
        </row>
      </sheetData>
      <sheetData sheetId="2585">
        <row r="1">
          <cell r="A1" t="str">
            <v>PHIẾU XỬ LÝ HỒ SƠ THANH TOÁN VƯỢT THẨM QUYỀN PD</v>
          </cell>
        </row>
      </sheetData>
      <sheetData sheetId="2586">
        <row r="1">
          <cell r="A1" t="str">
            <v>PHIẾU XỬ LÝ HỒ SƠ THANH TOÁN VƯỢT THẨM QUYỀN PD</v>
          </cell>
        </row>
      </sheetData>
      <sheetData sheetId="2587">
        <row r="1">
          <cell r="A1" t="str">
            <v>PHIẾU XỬ LÝ HỒ SƠ THANH TOÁN VƯỢT THẨM QUYỀN PD</v>
          </cell>
        </row>
      </sheetData>
      <sheetData sheetId="2588">
        <row r="1">
          <cell r="A1" t="str">
            <v>PHIẾU XỬ LÝ HỒ SƠ THANH TOÁN VƯỢT THẨM QUYỀN PD</v>
          </cell>
        </row>
      </sheetData>
      <sheetData sheetId="2589">
        <row r="1">
          <cell r="A1" t="str">
            <v>PHIẾU XỬ LÝ HỒ SƠ THANH TOÁN VƯỢT THẨM QUYỀN PD</v>
          </cell>
        </row>
      </sheetData>
      <sheetData sheetId="2590">
        <row r="1">
          <cell r="A1" t="str">
            <v>PHIẾU XỬ LÝ HỒ SƠ THANH TOÁN VƯỢT THẨM QUYỀN PD</v>
          </cell>
        </row>
      </sheetData>
      <sheetData sheetId="2591">
        <row r="1">
          <cell r="A1" t="str">
            <v>PHIẾU XỬ LÝ HỒ SƠ THANH TOÁN VƯỢT THẨM QUYỀN PD</v>
          </cell>
        </row>
      </sheetData>
      <sheetData sheetId="2592">
        <row r="1">
          <cell r="A1" t="str">
            <v>PHIẾU XỬ LÝ HỒ SƠ THANH TOÁN VƯỢT THẨM QUYỀN PD</v>
          </cell>
        </row>
      </sheetData>
      <sheetData sheetId="2593">
        <row r="1">
          <cell r="A1" t="str">
            <v>PHIẾU XỬ LÝ HỒ SƠ THANH TOÁN VƯỢT THẨM QUYỀN PD</v>
          </cell>
        </row>
      </sheetData>
      <sheetData sheetId="2594">
        <row r="1">
          <cell r="A1" t="str">
            <v>PHIẾU XỬ LÝ HỒ SƠ THANH TOÁN VƯỢT THẨM QUYỀN PD</v>
          </cell>
        </row>
      </sheetData>
      <sheetData sheetId="2595">
        <row r="1">
          <cell r="A1" t="str">
            <v>PHIẾU XỬ LÝ HỒ SƠ THANH TOÁN VƯỢT THẨM QUYỀN PD</v>
          </cell>
        </row>
      </sheetData>
      <sheetData sheetId="2596">
        <row r="1">
          <cell r="A1" t="str">
            <v>PHIẾU XỬ LÝ HỒ SƠ THANH TOÁN VƯỢT THẨM QUYỀN PD</v>
          </cell>
        </row>
      </sheetData>
      <sheetData sheetId="2597">
        <row r="1">
          <cell r="A1" t="str">
            <v>PHIẾU XỬ LÝ HỒ SƠ THANH TOÁN VƯỢT THẨM QUYỀN PD</v>
          </cell>
        </row>
      </sheetData>
      <sheetData sheetId="2598">
        <row r="1">
          <cell r="A1" t="str">
            <v>PHIẾU XỬ LÝ HỒ SƠ THANH TOÁN VƯỢT THẨM QUYỀN PD</v>
          </cell>
        </row>
      </sheetData>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ow r="1">
          <cell r="A1" t="str">
            <v>PHIẾU XỬ LÝ HỒ SƠ THANH TOÁN VƯỢT THẨM QUYỀN PD</v>
          </cell>
        </row>
      </sheetData>
      <sheetData sheetId="2751">
        <row r="1">
          <cell r="A1" t="str">
            <v>PHIẾU XỬ LÝ HỒ SƠ THANH TOÁN VƯỢT THẨM QUYỀN PD</v>
          </cell>
        </row>
      </sheetData>
      <sheetData sheetId="2752">
        <row r="1">
          <cell r="A1" t="str">
            <v>PHIẾU XỬ LÝ HỒ SƠ THANH TOÁN VƯỢT THẨM QUYỀN PD</v>
          </cell>
        </row>
      </sheetData>
      <sheetData sheetId="2753"/>
      <sheetData sheetId="2754"/>
      <sheetData sheetId="2755">
        <row r="1">
          <cell r="A1" t="str">
            <v>PHIẾU XỬ LÝ HỒ SƠ THANH TOÁN VƯỢT THẨM QUYỀN PD</v>
          </cell>
        </row>
      </sheetData>
      <sheetData sheetId="2756">
        <row r="1">
          <cell r="A1" t="str">
            <v>PHIẾU XỬ LÝ HỒ SƠ THANH TOÁN VƯỢT THẨM QUYỀN PD</v>
          </cell>
        </row>
      </sheetData>
      <sheetData sheetId="2757">
        <row r="1">
          <cell r="A1" t="str">
            <v>PHIẾU XỬ LÝ HỒ SƠ THANH TOÁN VƯỢT THẨM QUYỀN PD</v>
          </cell>
        </row>
      </sheetData>
      <sheetData sheetId="2758"/>
      <sheetData sheetId="2759"/>
      <sheetData sheetId="2760"/>
      <sheetData sheetId="2761"/>
      <sheetData sheetId="2762">
        <row r="1">
          <cell r="A1" t="str">
            <v>PHIẾU XỬ LÝ HỒ SƠ THANH TOÁN VƯỢT THẨM QUYỀN PD</v>
          </cell>
        </row>
      </sheetData>
      <sheetData sheetId="2763"/>
      <sheetData sheetId="2764"/>
      <sheetData sheetId="2765">
        <row r="1">
          <cell r="A1" t="str">
            <v>PHIẾU XỬ LÝ HỒ SƠ THANH TOÁN VƯỢT THẨM QUYỀN PD</v>
          </cell>
        </row>
      </sheetData>
      <sheetData sheetId="2766">
        <row r="1">
          <cell r="A1" t="str">
            <v>PHIẾU XỬ LÝ HỒ SƠ THANH TOÁN VƯỢT THẨM QUYỀN PD</v>
          </cell>
        </row>
      </sheetData>
      <sheetData sheetId="2767">
        <row r="1">
          <cell r="A1" t="str">
            <v>PHIẾU XỬ LÝ HỒ SƠ THANH TOÁN VƯỢT THẨM QUYỀN PD</v>
          </cell>
        </row>
      </sheetData>
      <sheetData sheetId="2768" refreshError="1"/>
      <sheetData sheetId="2769" refreshError="1"/>
      <sheetData sheetId="2770" refreshError="1"/>
      <sheetData sheetId="2771" refreshError="1"/>
      <sheetData sheetId="2772">
        <row r="1">
          <cell r="A1" t="str">
            <v>PHIẾU XỬ LÝ HỒ SƠ THANH TOÁN VƯỢT THẨM QUYỀN PD</v>
          </cell>
        </row>
      </sheetData>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ow r="1">
          <cell r="A1" t="str">
            <v>PHIẾU XỬ LÝ HỒ SƠ THANH TOÁN VƯỢT THẨM QUYỀN PD</v>
          </cell>
        </row>
      </sheetData>
      <sheetData sheetId="2794">
        <row r="1">
          <cell r="A1" t="str">
            <v>PHIẾU XỬ LÝ HỒ SƠ THANH TOÁN VƯỢT THẨM QUYỀN PD</v>
          </cell>
        </row>
      </sheetData>
      <sheetData sheetId="2795">
        <row r="1">
          <cell r="A1" t="str">
            <v>PHIẾU XỬ LÝ HỒ SƠ THANH TOÁN VƯỢT THẨM QUYỀN PD</v>
          </cell>
        </row>
      </sheetData>
      <sheetData sheetId="2796">
        <row r="1">
          <cell r="A1" t="str">
            <v>PHIẾU XỬ LÝ HỒ SƠ THANH TOÁN VƯỢT THẨM QUYỀN PD</v>
          </cell>
        </row>
      </sheetData>
      <sheetData sheetId="2797">
        <row r="1">
          <cell r="A1" t="str">
            <v>PHIẾU XỬ LÝ HỒ SƠ THANH TOÁN VƯỢT THẨM QUYỀN PD</v>
          </cell>
        </row>
      </sheetData>
      <sheetData sheetId="2798">
        <row r="1">
          <cell r="A1" t="str">
            <v>PHIẾU XỬ LÝ HỒ SƠ THANH TOÁN VƯỢT THẨM QUYỀN PD</v>
          </cell>
        </row>
      </sheetData>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ow r="1">
          <cell r="A1" t="str">
            <v>PHIẾU XỬ LÝ HỒ SƠ THANH TOÁN VƯỢT THẨM QUYỀN PD</v>
          </cell>
        </row>
      </sheetData>
      <sheetData sheetId="2842">
        <row r="1">
          <cell r="A1" t="str">
            <v>PHIẾU XỬ LÝ HỒ SƠ THANH TOÁN VƯỢT THẨM QUYỀN PD</v>
          </cell>
        </row>
      </sheetData>
      <sheetData sheetId="2843">
        <row r="1">
          <cell r="A1" t="str">
            <v>PHIẾU XỬ LÝ HỒ SƠ THANH TOÁN VƯỢT THẨM QUYỀN PD</v>
          </cell>
        </row>
      </sheetData>
      <sheetData sheetId="2844" refreshError="1"/>
      <sheetData sheetId="2845">
        <row r="1">
          <cell r="A1" t="str">
            <v>PHIẾU XỬ LÝ HỒ SƠ THANH TOÁN VƯỢT THẨM QUYỀN PD</v>
          </cell>
        </row>
      </sheetData>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ow r="1">
          <cell r="A1" t="str">
            <v>PHIẾU XỬ LÝ HỒ SƠ THANH TOÁN VƯỢT THẨM QUYỀN PD</v>
          </cell>
        </row>
      </sheetData>
      <sheetData sheetId="2857">
        <row r="1">
          <cell r="A1" t="str">
            <v>PHIẾU XỬ LÝ HỒ SƠ THANH TOÁN VƯỢT THẨM QUYỀN PD</v>
          </cell>
        </row>
      </sheetData>
      <sheetData sheetId="2858">
        <row r="1">
          <cell r="A1" t="str">
            <v>PHIẾU XỬ LÝ HỒ SƠ THANH TOÁN VƯỢT THẨM QUYỀN PD</v>
          </cell>
        </row>
      </sheetData>
      <sheetData sheetId="2859">
        <row r="1">
          <cell r="A1" t="str">
            <v>PHIẾU XỬ LÝ HỒ SƠ THANH TOÁN VƯỢT THẨM QUYỀN PD</v>
          </cell>
        </row>
      </sheetData>
      <sheetData sheetId="2860">
        <row r="1">
          <cell r="A1" t="str">
            <v>PHIẾU XỬ LÝ HỒ SƠ THANH TOÁN VƯỢT THẨM QUYỀN PD</v>
          </cell>
        </row>
      </sheetData>
      <sheetData sheetId="2861">
        <row r="1">
          <cell r="A1" t="str">
            <v>PHIẾU XỬ LÝ HỒ SƠ THANH TOÁN VƯỢT THẨM QUYỀN PD</v>
          </cell>
        </row>
      </sheetData>
      <sheetData sheetId="2862">
        <row r="1">
          <cell r="A1" t="str">
            <v>PHIẾU XỬ LÝ HỒ SƠ THANH TOÁN VƯỢT THẨM QUYỀN PD</v>
          </cell>
        </row>
      </sheetData>
      <sheetData sheetId="2863">
        <row r="1">
          <cell r="A1" t="str">
            <v>PHIẾU XỬ LÝ HỒ SƠ THANH TOÁN VƯỢT THẨM QUYỀN PD</v>
          </cell>
        </row>
      </sheetData>
      <sheetData sheetId="2864">
        <row r="1">
          <cell r="A1" t="str">
            <v>PHIẾU XỬ LÝ HỒ SƠ THANH TOÁN VƯỢT THẨM QUYỀN PD</v>
          </cell>
        </row>
      </sheetData>
      <sheetData sheetId="2865">
        <row r="1">
          <cell r="A1" t="str">
            <v>PHIẾU XỬ LÝ HỒ SƠ THANH TOÁN VƯỢT THẨM QUYỀN PD</v>
          </cell>
        </row>
      </sheetData>
      <sheetData sheetId="2866">
        <row r="1">
          <cell r="A1" t="str">
            <v>PHIẾU XỬ LÝ HỒ SƠ THANH TOÁN VƯỢT THẨM QUYỀN PD</v>
          </cell>
        </row>
      </sheetData>
      <sheetData sheetId="2867" refreshError="1"/>
      <sheetData sheetId="2868">
        <row r="1">
          <cell r="A1" t="str">
            <v>PHIẾU XỬ LÝ HỒ SƠ THANH TOÁN VƯỢT THẨM QUYỀN PD</v>
          </cell>
        </row>
      </sheetData>
      <sheetData sheetId="2869" refreshError="1"/>
      <sheetData sheetId="2870">
        <row r="1">
          <cell r="A1" t="str">
            <v>PHIẾU XỬ LÝ HỒ SƠ THANH TOÁN VƯỢT THẨM QUYỀN PD</v>
          </cell>
        </row>
      </sheetData>
      <sheetData sheetId="2871" refreshError="1"/>
      <sheetData sheetId="2872">
        <row r="1">
          <cell r="A1" t="str">
            <v>PHIẾU XỬ LÝ HỒ SƠ THANH TOÁN VƯỢT THẨM QUYỀN PD</v>
          </cell>
        </row>
      </sheetData>
      <sheetData sheetId="2873">
        <row r="1">
          <cell r="A1" t="str">
            <v>PHIẾU XỬ LÝ HỒ SƠ THANH TOÁN VƯỢT THẨM QUYỀN PD</v>
          </cell>
        </row>
      </sheetData>
      <sheetData sheetId="2874">
        <row r="1">
          <cell r="A1" t="str">
            <v>PHIẾU XỬ LÝ HỒ SƠ THANH TOÁN VƯỢT THẨM QUYỀN PD</v>
          </cell>
        </row>
      </sheetData>
      <sheetData sheetId="2875">
        <row r="1">
          <cell r="A1" t="str">
            <v>PHIẾU XỬ LÝ HỒ SƠ THANH TOÁN VƯỢT THẨM QUYỀN PD</v>
          </cell>
        </row>
      </sheetData>
      <sheetData sheetId="2876">
        <row r="1">
          <cell r="A1" t="str">
            <v>PHIẾU XỬ LÝ HỒ SƠ THANH TOÁN VƯỢT THẨM QUYỀN PD</v>
          </cell>
        </row>
      </sheetData>
      <sheetData sheetId="2877">
        <row r="1">
          <cell r="A1" t="str">
            <v>PHIẾU XỬ LÝ HỒ SƠ THANH TOÁN VƯỢT THẨM QUYỀN PD</v>
          </cell>
        </row>
      </sheetData>
      <sheetData sheetId="2878">
        <row r="1">
          <cell r="A1" t="str">
            <v>PHIẾU XỬ LÝ HỒ SƠ THANH TOÁN VƯỢT THẨM QUYỀN PD</v>
          </cell>
        </row>
      </sheetData>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ow r="1">
          <cell r="A1" t="str">
            <v>PHIẾU XỬ LÝ HỒ SƠ THANH TOÁN VƯỢT THẨM QUYỀN PD</v>
          </cell>
        </row>
      </sheetData>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ow r="1">
          <cell r="A1" t="str">
            <v>PHIẾU XỬ LÝ HỒ SƠ THANH TOÁN VƯỢT THẨM QUYỀN PD</v>
          </cell>
        </row>
      </sheetData>
      <sheetData sheetId="2980">
        <row r="1">
          <cell r="A1" t="str">
            <v>PHIẾU XỬ LÝ HỒ SƠ THANH TOÁN VƯỢT THẨM QUYỀN PD</v>
          </cell>
        </row>
      </sheetData>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ow r="1">
          <cell r="A1" t="str">
            <v>PHIẾU XỬ LÝ HỒ SƠ THANH TOÁN VƯỢT THẨM QUYỀN PD</v>
          </cell>
        </row>
      </sheetData>
      <sheetData sheetId="2998">
        <row r="1">
          <cell r="A1" t="str">
            <v>PHIẾU XỬ LÝ HỒ SƠ THANH TOÁN VƯỢT THẨM QUYỀN PD</v>
          </cell>
        </row>
      </sheetData>
      <sheetData sheetId="2999">
        <row r="1">
          <cell r="A1" t="str">
            <v>PHIẾU XỬ LÝ HỒ SƠ THANH TOÁN VƯỢT THẨM QUYỀN PD</v>
          </cell>
        </row>
      </sheetData>
      <sheetData sheetId="3000">
        <row r="1">
          <cell r="A1" t="str">
            <v>PHIẾU XỬ LÝ HỒ SƠ THANH TOÁN VƯỢT THẨM QUYỀN PD</v>
          </cell>
        </row>
      </sheetData>
      <sheetData sheetId="3001">
        <row r="1">
          <cell r="A1" t="str">
            <v>PHIẾU XỬ LÝ HỒ SƠ THANH TOÁN VƯỢT THẨM QUYỀN PD</v>
          </cell>
        </row>
      </sheetData>
      <sheetData sheetId="3002">
        <row r="1">
          <cell r="A1" t="str">
            <v>PHIẾU XỬ LÝ HỒ SƠ THANH TOÁN VƯỢT THẨM QUYỀN PD</v>
          </cell>
        </row>
      </sheetData>
      <sheetData sheetId="3003">
        <row r="1">
          <cell r="A1" t="str">
            <v>PHIẾU XỬ LÝ HỒ SƠ THANH TOÁN VƯỢT THẨM QUYỀN PD</v>
          </cell>
        </row>
      </sheetData>
      <sheetData sheetId="3004">
        <row r="1">
          <cell r="A1" t="str">
            <v>PHIẾU XỬ LÝ HỒ SƠ THANH TOÁN VƯỢT THẨM QUYỀN PD</v>
          </cell>
        </row>
      </sheetData>
      <sheetData sheetId="3005">
        <row r="1">
          <cell r="A1" t="str">
            <v>PHIẾU XỬ LÝ HỒ SƠ THANH TOÁN VƯỢT THẨM QUYỀN PD</v>
          </cell>
        </row>
      </sheetData>
      <sheetData sheetId="3006">
        <row r="1">
          <cell r="A1" t="str">
            <v>PHIẾU XỬ LÝ HỒ SƠ THANH TOÁN VƯỢT THẨM QUYỀN PD</v>
          </cell>
        </row>
      </sheetData>
      <sheetData sheetId="3007">
        <row r="1">
          <cell r="A1" t="str">
            <v>PHIẾU XỬ LÝ HỒ SƠ THANH TOÁN VƯỢT THẨM QUYỀN PD</v>
          </cell>
        </row>
      </sheetData>
      <sheetData sheetId="3008">
        <row r="1">
          <cell r="A1" t="str">
            <v>PHIẾU XỬ LÝ HỒ SƠ THANH TOÁN VƯỢT THẨM QUYỀN PD</v>
          </cell>
        </row>
      </sheetData>
      <sheetData sheetId="3009">
        <row r="1">
          <cell r="A1" t="str">
            <v>PHIẾU XỬ LÝ HỒ SƠ THANH TOÁN VƯỢT THẨM QUYỀN PD</v>
          </cell>
        </row>
      </sheetData>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ow r="1">
          <cell r="A1" t="str">
            <v>PHIẾU XỬ LÝ HỒ SƠ THANH TOÁN VƯỢT THẨM QUYỀN PD</v>
          </cell>
        </row>
      </sheetData>
      <sheetData sheetId="3019">
        <row r="1">
          <cell r="A1" t="str">
            <v>PHIẾU XỬ LÝ HỒ SƠ THANH TOÁN VƯỢT THẨM QUYỀN PD</v>
          </cell>
        </row>
      </sheetData>
      <sheetData sheetId="3020">
        <row r="1">
          <cell r="A1" t="str">
            <v>PHIẾU XỬ LÝ HỒ SƠ THANH TOÁN VƯỢT THẨM QUYỀN PD</v>
          </cell>
        </row>
      </sheetData>
      <sheetData sheetId="3021">
        <row r="1">
          <cell r="A1" t="str">
            <v>PHIẾU XỬ LÝ HỒ SƠ THANH TOÁN VƯỢT THẨM QUYỀN PD</v>
          </cell>
        </row>
      </sheetData>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ow r="1">
          <cell r="A1" t="str">
            <v>PHIẾU XỬ LÝ HỒ SƠ THANH TOÁN VƯỢT THẨM QUYỀN PD</v>
          </cell>
        </row>
      </sheetData>
      <sheetData sheetId="3031">
        <row r="1">
          <cell r="A1" t="str">
            <v>PHIẾU XỬ LÝ HỒ SƠ THANH TOÁN VƯỢT THẨM QUYỀN PD</v>
          </cell>
        </row>
      </sheetData>
      <sheetData sheetId="3032">
        <row r="1">
          <cell r="A1" t="str">
            <v>PHIẾU XỬ LÝ HỒ SƠ THANH TOÁN VƯỢT THẨM QUYỀN PD</v>
          </cell>
        </row>
      </sheetData>
      <sheetData sheetId="3033">
        <row r="1">
          <cell r="A1" t="str">
            <v>PHIẾU XỬ LÝ HỒ SƠ THANH TOÁN VƯỢT THẨM QUYỀN PD</v>
          </cell>
        </row>
      </sheetData>
      <sheetData sheetId="3034">
        <row r="1">
          <cell r="A1" t="str">
            <v>PHIẾU XỬ LÝ HỒ SƠ THANH TOÁN VƯỢT THẨM QUYỀN PD</v>
          </cell>
        </row>
      </sheetData>
      <sheetData sheetId="3035">
        <row r="1">
          <cell r="A1" t="str">
            <v>PHIẾU XỬ LÝ HỒ SƠ THANH TOÁN VƯỢT THẨM QUYỀN PD</v>
          </cell>
        </row>
      </sheetData>
      <sheetData sheetId="3036">
        <row r="1">
          <cell r="A1" t="str">
            <v>PHIẾU XỬ LÝ HỒ SƠ THANH TOÁN VƯỢT THẨM QUYỀN PD</v>
          </cell>
        </row>
      </sheetData>
      <sheetData sheetId="3037">
        <row r="1">
          <cell r="A1" t="str">
            <v>PHIẾU XỬ LÝ HỒ SƠ THANH TOÁN VƯỢT THẨM QUYỀN PD</v>
          </cell>
        </row>
      </sheetData>
      <sheetData sheetId="3038">
        <row r="1">
          <cell r="A1" t="str">
            <v>PHIẾU XỬ LÝ HỒ SƠ THANH TOÁN VƯỢT THẨM QUYỀN PD</v>
          </cell>
        </row>
      </sheetData>
      <sheetData sheetId="3039">
        <row r="1">
          <cell r="A1" t="str">
            <v>PHIẾU XỬ LÝ HỒ SƠ THANH TOÁN VƯỢT THẨM QUYỀN PD</v>
          </cell>
        </row>
      </sheetData>
      <sheetData sheetId="3040">
        <row r="1">
          <cell r="A1" t="str">
            <v>PHIẾU XỬ LÝ HỒ SƠ THANH TOÁN VƯỢT THẨM QUYỀN PD</v>
          </cell>
        </row>
      </sheetData>
      <sheetData sheetId="3041">
        <row r="1">
          <cell r="A1" t="str">
            <v>PHIẾU XỬ LÝ HỒ SƠ THANH TOÁN VƯỢT THẨM QUYỀN PD</v>
          </cell>
        </row>
      </sheetData>
      <sheetData sheetId="3042">
        <row r="1">
          <cell r="A1" t="str">
            <v>PHIẾU XỬ LÝ HỒ SƠ THANH TOÁN VƯỢT THẨM QUYỀN PD</v>
          </cell>
        </row>
      </sheetData>
      <sheetData sheetId="3043">
        <row r="1">
          <cell r="A1" t="str">
            <v>PHIẾU XỬ LÝ HỒ SƠ THANH TOÁN VƯỢT THẨM QUYỀN PD</v>
          </cell>
        </row>
      </sheetData>
      <sheetData sheetId="3044">
        <row r="1">
          <cell r="A1" t="str">
            <v>PHIẾU XỬ LÝ HỒ SƠ THANH TOÁN VƯỢT THẨM QUYỀN PD</v>
          </cell>
        </row>
      </sheetData>
      <sheetData sheetId="3045">
        <row r="1">
          <cell r="A1" t="str">
            <v>PHIẾU XỬ LÝ HỒ SƠ THANH TOÁN VƯỢT THẨM QUYỀN PD</v>
          </cell>
        </row>
      </sheetData>
      <sheetData sheetId="3046">
        <row r="1">
          <cell r="A1" t="str">
            <v>PHIẾU XỬ LÝ HỒ SƠ THANH TOÁN VƯỢT THẨM QUYỀN PD</v>
          </cell>
        </row>
      </sheetData>
      <sheetData sheetId="3047">
        <row r="1">
          <cell r="A1" t="str">
            <v>PHIẾU XỬ LÝ HỒ SƠ THANH TOÁN VƯỢT THẨM QUYỀN PD</v>
          </cell>
        </row>
      </sheetData>
      <sheetData sheetId="3048">
        <row r="1">
          <cell r="A1" t="str">
            <v>PHIẾU XỬ LÝ HỒ SƠ THANH TOÁN VƯỢT THẨM QUYỀN PD</v>
          </cell>
        </row>
      </sheetData>
      <sheetData sheetId="3049">
        <row r="1">
          <cell r="A1" t="str">
            <v>PHIẾU XỬ LÝ HỒ SƠ THANH TOÁN VƯỢT THẨM QUYỀN PD</v>
          </cell>
        </row>
      </sheetData>
      <sheetData sheetId="3050">
        <row r="1">
          <cell r="A1" t="str">
            <v>PHIẾU XỬ LÝ HỒ SƠ THANH TOÁN VƯỢT THẨM QUYỀN PD</v>
          </cell>
        </row>
      </sheetData>
      <sheetData sheetId="3051">
        <row r="1">
          <cell r="A1" t="str">
            <v>PHIẾU XỬ LÝ HỒ SƠ THANH TOÁN VƯỢT THẨM QUYỀN PD</v>
          </cell>
        </row>
      </sheetData>
      <sheetData sheetId="3052">
        <row r="1">
          <cell r="A1" t="str">
            <v>PHIẾU XỬ LÝ HỒ SƠ THANH TOÁN VƯỢT THẨM QUYỀN PD</v>
          </cell>
        </row>
      </sheetData>
      <sheetData sheetId="3053">
        <row r="1">
          <cell r="A1" t="str">
            <v>PHIẾU XỬ LÝ HỒ SƠ THANH TOÁN VƯỢT THẨM QUYỀN PD</v>
          </cell>
        </row>
      </sheetData>
      <sheetData sheetId="3054">
        <row r="1">
          <cell r="A1" t="str">
            <v>PHIẾU XỬ LÝ HỒ SƠ THANH TOÁN VƯỢT THẨM QUYỀN PD</v>
          </cell>
        </row>
      </sheetData>
      <sheetData sheetId="3055">
        <row r="1">
          <cell r="A1" t="str">
            <v>PHIẾU XỬ LÝ HỒ SƠ THANH TOÁN VƯỢT THẨM QUYỀN PD</v>
          </cell>
        </row>
      </sheetData>
      <sheetData sheetId="3056">
        <row r="1">
          <cell r="A1" t="str">
            <v>PHIẾU XỬ LÝ HỒ SƠ THANH TOÁN VƯỢT THẨM QUYỀN PD</v>
          </cell>
        </row>
      </sheetData>
      <sheetData sheetId="3057">
        <row r="1">
          <cell r="A1" t="str">
            <v>PHIẾU XỬ LÝ HỒ SƠ THANH TOÁN VƯỢT THẨM QUYỀN PD</v>
          </cell>
        </row>
      </sheetData>
      <sheetData sheetId="3058">
        <row r="1">
          <cell r="A1" t="str">
            <v>PHIẾU XỬ LÝ HỒ SƠ THANH TOÁN VƯỢT THẨM QUYỀN PD</v>
          </cell>
        </row>
      </sheetData>
      <sheetData sheetId="3059">
        <row r="1">
          <cell r="A1" t="str">
            <v>PHIẾU XỬ LÝ HỒ SƠ THANH TOÁN VƯỢT THẨM QUYỀN PD</v>
          </cell>
        </row>
      </sheetData>
      <sheetData sheetId="3060">
        <row r="1">
          <cell r="A1" t="str">
            <v>PHIẾU XỬ LÝ HỒ SƠ THANH TOÁN VƯỢT THẨM QUYỀN PD</v>
          </cell>
        </row>
      </sheetData>
      <sheetData sheetId="3061">
        <row r="1">
          <cell r="A1" t="str">
            <v>PHIẾU XỬ LÝ HỒ SƠ THANH TOÁN VƯỢT THẨM QUYỀN PD</v>
          </cell>
        </row>
      </sheetData>
      <sheetData sheetId="3062">
        <row r="1">
          <cell r="A1" t="str">
            <v>PHIẾU XỬ LÝ HỒ SƠ THANH TOÁN VƯỢT THẨM QUYỀN PD</v>
          </cell>
        </row>
      </sheetData>
      <sheetData sheetId="3063">
        <row r="1">
          <cell r="A1" t="str">
            <v>PHIẾU XỬ LÝ HỒ SƠ THANH TOÁN VƯỢT THẨM QUYỀN PD</v>
          </cell>
        </row>
      </sheetData>
      <sheetData sheetId="3064">
        <row r="1">
          <cell r="A1" t="str">
            <v>PHIẾU XỬ LÝ HỒ SƠ THANH TOÁN VƯỢT THẨM QUYỀN PD</v>
          </cell>
        </row>
      </sheetData>
      <sheetData sheetId="3065">
        <row r="1">
          <cell r="A1" t="str">
            <v>PHIẾU XỬ LÝ HỒ SƠ THANH TOÁN VƯỢT THẨM QUYỀN PD</v>
          </cell>
        </row>
      </sheetData>
      <sheetData sheetId="3066">
        <row r="1">
          <cell r="A1" t="str">
            <v>PHIẾU XỬ LÝ HỒ SƠ THANH TOÁN VƯỢT THẨM QUYỀN PD</v>
          </cell>
        </row>
      </sheetData>
      <sheetData sheetId="3067">
        <row r="1">
          <cell r="A1" t="str">
            <v>PHIẾU XỬ LÝ HỒ SƠ THANH TOÁN VƯỢT THẨM QUYỀN PD</v>
          </cell>
        </row>
      </sheetData>
      <sheetData sheetId="3068">
        <row r="1">
          <cell r="A1" t="str">
            <v>PHIẾU XỬ LÝ HỒ SƠ THANH TOÁN VƯỢT THẨM QUYỀN PD</v>
          </cell>
        </row>
      </sheetData>
      <sheetData sheetId="3069">
        <row r="1">
          <cell r="A1" t="str">
            <v>PHIẾU XỬ LÝ HỒ SƠ THANH TOÁN VƯỢT THẨM QUYỀN PD</v>
          </cell>
        </row>
      </sheetData>
      <sheetData sheetId="3070">
        <row r="1">
          <cell r="A1" t="str">
            <v>PHIẾU XỬ LÝ HỒ SƠ THANH TOÁN VƯỢT THẨM QUYỀN PD</v>
          </cell>
        </row>
      </sheetData>
      <sheetData sheetId="3071">
        <row r="1">
          <cell r="A1" t="str">
            <v>PHIẾU XỬ LÝ HỒ SƠ THANH TOÁN VƯỢT THẨM QUYỀN PD</v>
          </cell>
        </row>
      </sheetData>
      <sheetData sheetId="3072">
        <row r="1">
          <cell r="A1" t="str">
            <v>PHIẾU XỬ LÝ HỒ SƠ THANH TOÁN VƯỢT THẨM QUYỀN PD</v>
          </cell>
        </row>
      </sheetData>
      <sheetData sheetId="3073">
        <row r="1">
          <cell r="A1" t="str">
            <v>PHIẾU XỬ LÝ HỒ SƠ THANH TOÁN VƯỢT THẨM QUYỀN PD</v>
          </cell>
        </row>
      </sheetData>
      <sheetData sheetId="3074">
        <row r="1">
          <cell r="A1" t="str">
            <v>PHIẾU XỬ LÝ HỒ SƠ THANH TOÁN VƯỢT THẨM QUYỀN PD</v>
          </cell>
        </row>
      </sheetData>
      <sheetData sheetId="3075">
        <row r="1">
          <cell r="A1" t="str">
            <v>PHIẾU XỬ LÝ HỒ SƠ THANH TOÁN VƯỢT THẨM QUYỀN PD</v>
          </cell>
        </row>
      </sheetData>
      <sheetData sheetId="3076">
        <row r="1">
          <cell r="A1" t="str">
            <v>PHIẾU XỬ LÝ HỒ SƠ THANH TOÁN VƯỢT THẨM QUYỀN PD</v>
          </cell>
        </row>
      </sheetData>
      <sheetData sheetId="3077">
        <row r="1">
          <cell r="A1" t="str">
            <v>PHIẾU XỬ LÝ HỒ SƠ THANH TOÁN VƯỢT THẨM QUYỀN PD</v>
          </cell>
        </row>
      </sheetData>
      <sheetData sheetId="3078">
        <row r="1">
          <cell r="A1" t="str">
            <v>PHIẾU XỬ LÝ HỒ SƠ THANH TOÁN VƯỢT THẨM QUYỀN PD</v>
          </cell>
        </row>
      </sheetData>
      <sheetData sheetId="3079">
        <row r="1">
          <cell r="A1" t="str">
            <v>PHIẾU XỬ LÝ HỒ SƠ THANH TOÁN VƯỢT THẨM QUYỀN PD</v>
          </cell>
        </row>
      </sheetData>
      <sheetData sheetId="3080">
        <row r="1">
          <cell r="A1" t="str">
            <v>PHIẾU XỬ LÝ HỒ SƠ THANH TOÁN VƯỢT THẨM QUYỀN PD</v>
          </cell>
        </row>
      </sheetData>
      <sheetData sheetId="3081">
        <row r="1">
          <cell r="A1" t="str">
            <v>PHIẾU XỬ LÝ HỒ SƠ THANH TOÁN VƯỢT THẨM QUYỀN PD</v>
          </cell>
        </row>
      </sheetData>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ow r="1">
          <cell r="A1" t="str">
            <v>PHIẾU XỬ LÝ HỒ SƠ THANH TOÁN VƯỢT THẨM QUYỀN PD</v>
          </cell>
        </row>
      </sheetData>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ow r="1">
          <cell r="A1" t="str">
            <v>PHIẾU XỬ LÝ HỒ SƠ THANH TOÁN VƯỢT THẨM QUYỀN PD</v>
          </cell>
        </row>
      </sheetData>
      <sheetData sheetId="3092">
        <row r="1">
          <cell r="A1" t="str">
            <v>PHIẾU XỬ LÝ HỒ SƠ THANH TOÁN VƯỢT THẨM QUYỀN PD</v>
          </cell>
        </row>
      </sheetData>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ow r="1">
          <cell r="A1" t="str">
            <v>PHIẾU XỬ LÝ HỒ SƠ THANH TOÁN VƯỢT THẨM QUYỀN PD</v>
          </cell>
        </row>
      </sheetData>
      <sheetData sheetId="3100">
        <row r="1">
          <cell r="A1" t="str">
            <v>PHIẾU XỬ LÝ HỒ SƠ THANH TOÁN VƯỢT THẨM QUYỀN PD</v>
          </cell>
        </row>
      </sheetData>
      <sheetData sheetId="3101">
        <row r="1">
          <cell r="A1" t="str">
            <v>PHIẾU XỬ LÝ HỒ SƠ THANH TOÁN VƯỢT THẨM QUYỀN PD</v>
          </cell>
        </row>
      </sheetData>
      <sheetData sheetId="3102">
        <row r="1">
          <cell r="A1" t="str">
            <v>PHIẾU XỬ LÝ HỒ SƠ THANH TOÁN VƯỢT THẨM QUYỀN PD</v>
          </cell>
        </row>
      </sheetData>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ow r="1">
          <cell r="A1" t="str">
            <v>PHIẾU XỬ LÝ HỒ SƠ THANH TOÁN VƯỢT THẨM QUYỀN PD</v>
          </cell>
        </row>
      </sheetData>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ow r="1">
          <cell r="A1" t="str">
            <v>PHIẾU XỬ LÝ HỒ SƠ THANH TOÁN VƯỢT THẨM QUYỀN PD</v>
          </cell>
        </row>
      </sheetData>
      <sheetData sheetId="3122">
        <row r="1">
          <cell r="A1" t="str">
            <v>PHIẾU XỬ LÝ HỒ SƠ THANH TOÁN VƯỢT THẨM QUYỀN PD</v>
          </cell>
        </row>
      </sheetData>
      <sheetData sheetId="3123">
        <row r="1">
          <cell r="A1" t="str">
            <v>PHIẾU XỬ LÝ HỒ SƠ THANH TOÁN VƯỢT THẨM QUYỀN PD</v>
          </cell>
        </row>
      </sheetData>
      <sheetData sheetId="3124">
        <row r="1">
          <cell r="A1" t="str">
            <v>PHIẾU XỬ LÝ HỒ SƠ THANH TOÁN VƯỢT THẨM QUYỀN PD</v>
          </cell>
        </row>
      </sheetData>
      <sheetData sheetId="3125">
        <row r="1">
          <cell r="A1" t="str">
            <v>PHIẾU XỬ LÝ HỒ SƠ THANH TOÁN VƯỢT THẨM QUYỀN PD</v>
          </cell>
        </row>
      </sheetData>
      <sheetData sheetId="3126">
        <row r="1">
          <cell r="A1" t="str">
            <v>PHIẾU XỬ LÝ HỒ SƠ THANH TOÁN VƯỢT THẨM QUYỀN PD</v>
          </cell>
        </row>
      </sheetData>
      <sheetData sheetId="3127">
        <row r="1">
          <cell r="A1" t="str">
            <v>PHIẾU XỬ LÝ HỒ SƠ THANH TOÁN VƯỢT THẨM QUYỀN PD</v>
          </cell>
        </row>
      </sheetData>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ow r="1">
          <cell r="A1" t="str">
            <v>PHIẾU XỬ LÝ HỒ SƠ THANH TOÁN VƯỢT THẨM QUYỀN PD</v>
          </cell>
        </row>
      </sheetData>
      <sheetData sheetId="3131">
        <row r="1">
          <cell r="A1" t="str">
            <v>PHIẾU XỬ LÝ HỒ SƠ THANH TOÁN VƯỢT THẨM QUYỀN PD</v>
          </cell>
        </row>
      </sheetData>
      <sheetData sheetId="3132">
        <row r="1">
          <cell r="A1" t="str">
            <v>PHIẾU XỬ LÝ HỒ SƠ THANH TOÁN VƯỢT THẨM QUYỀN PD</v>
          </cell>
        </row>
      </sheetData>
      <sheetData sheetId="3133">
        <row r="1">
          <cell r="A1" t="str">
            <v>PHIẾU XỬ LÝ HỒ SƠ THANH TOÁN VƯỢT THẨM QUYỀN PD</v>
          </cell>
        </row>
      </sheetData>
      <sheetData sheetId="3134">
        <row r="1">
          <cell r="A1" t="str">
            <v>PHIẾU XỬ LÝ HỒ SƠ THANH TOÁN VƯỢT THẨM QUYỀN PD</v>
          </cell>
        </row>
      </sheetData>
      <sheetData sheetId="3135">
        <row r="1">
          <cell r="A1" t="str">
            <v>PHIẾU XỬ LÝ HỒ SƠ THANH TOÁN VƯỢT THẨM QUYỀN PD</v>
          </cell>
        </row>
      </sheetData>
      <sheetData sheetId="3136">
        <row r="1">
          <cell r="A1" t="str">
            <v>PHIẾU XỬ LÝ HỒ SƠ THANH TOÁN VƯỢT THẨM QUYỀN PD</v>
          </cell>
        </row>
      </sheetData>
      <sheetData sheetId="3137">
        <row r="1">
          <cell r="A1" t="str">
            <v>PHIẾU XỬ LÝ HỒ SƠ THANH TOÁN VƯỢT THẨM QUYỀN PD</v>
          </cell>
        </row>
      </sheetData>
      <sheetData sheetId="3138">
        <row r="1">
          <cell r="A1" t="str">
            <v>PHIẾU XỬ LÝ HỒ SƠ THANH TOÁN VƯỢT THẨM QUYỀN PD</v>
          </cell>
        </row>
      </sheetData>
      <sheetData sheetId="3139">
        <row r="1">
          <cell r="A1" t="str">
            <v>PHIẾU XỬ LÝ HỒ SƠ THANH TOÁN VƯỢT THẨM QUYỀN PD</v>
          </cell>
        </row>
      </sheetData>
      <sheetData sheetId="3140">
        <row r="1">
          <cell r="A1" t="str">
            <v>PHIẾU XỬ LÝ HỒ SƠ THANH TOÁN VƯỢT THẨM QUYỀN PD</v>
          </cell>
        </row>
      </sheetData>
      <sheetData sheetId="3141">
        <row r="1">
          <cell r="A1" t="str">
            <v>PHIẾU XỬ LÝ HỒ SƠ THANH TOÁN VƯỢT THẨM QUYỀN PD</v>
          </cell>
        </row>
      </sheetData>
      <sheetData sheetId="3142">
        <row r="1">
          <cell r="A1" t="str">
            <v>PHIẾU XỬ LÝ HỒ SƠ THANH TOÁN VƯỢT THẨM QUYỀN PD</v>
          </cell>
        </row>
      </sheetData>
      <sheetData sheetId="3143">
        <row r="1">
          <cell r="A1" t="str">
            <v>PHIẾU XỬ LÝ HỒ SƠ THANH TOÁN VƯỢT THẨM QUYỀN PD</v>
          </cell>
        </row>
      </sheetData>
      <sheetData sheetId="3144">
        <row r="1">
          <cell r="A1" t="str">
            <v>PHIẾU XỬ LÝ HỒ SƠ THANH TOÁN VƯỢT THẨM QUYỀN PD</v>
          </cell>
        </row>
      </sheetData>
      <sheetData sheetId="3145">
        <row r="1">
          <cell r="A1" t="str">
            <v>PHIẾU XỬ LÝ HỒ SƠ THANH TOÁN VƯỢT THẨM QUYỀN PD</v>
          </cell>
        </row>
      </sheetData>
      <sheetData sheetId="3146">
        <row r="1">
          <cell r="A1" t="str">
            <v>PHIẾU XỬ LÝ HỒ SƠ THANH TOÁN VƯỢT THẨM QUYỀN PD</v>
          </cell>
        </row>
      </sheetData>
      <sheetData sheetId="3147">
        <row r="1">
          <cell r="A1" t="str">
            <v>PHIẾU XỬ LÝ HỒ SƠ THANH TOÁN VƯỢT THẨM QUYỀN PD</v>
          </cell>
        </row>
      </sheetData>
      <sheetData sheetId="3148">
        <row r="1">
          <cell r="A1" t="str">
            <v>PHIẾU XỬ LÝ HỒ SƠ THANH TOÁN VƯỢT THẨM QUYỀN PD</v>
          </cell>
        </row>
      </sheetData>
      <sheetData sheetId="3149">
        <row r="1">
          <cell r="A1" t="str">
            <v>PHIẾU XỬ LÝ HỒ SƠ THANH TOÁN VƯỢT THẨM QUYỀN PD</v>
          </cell>
        </row>
      </sheetData>
      <sheetData sheetId="3150">
        <row r="1">
          <cell r="A1" t="str">
            <v>PHIẾU XỬ LÝ HỒ SƠ THANH TOÁN VƯỢT THẨM QUYỀN PD</v>
          </cell>
        </row>
      </sheetData>
      <sheetData sheetId="3151">
        <row r="1">
          <cell r="A1" t="str">
            <v>PHIẾU XỬ LÝ HỒ SƠ THANH TOÁN VƯỢT THẨM QUYỀN PD</v>
          </cell>
        </row>
      </sheetData>
      <sheetData sheetId="3152">
        <row r="1">
          <cell r="A1" t="str">
            <v>PHIẾU XỬ LÝ HỒ SƠ THANH TOÁN VƯỢT THẨM QUYỀN PD</v>
          </cell>
        </row>
      </sheetData>
      <sheetData sheetId="3153">
        <row r="1">
          <cell r="A1" t="str">
            <v>PHIẾU XỬ LÝ HỒ SƠ THANH TOÁN VƯỢT THẨM QUYỀN PD</v>
          </cell>
        </row>
      </sheetData>
      <sheetData sheetId="3154">
        <row r="1">
          <cell r="A1" t="str">
            <v>PHIẾU XỬ LÝ HỒ SƠ THANH TOÁN VƯỢT THẨM QUYỀN PD</v>
          </cell>
        </row>
      </sheetData>
      <sheetData sheetId="3155">
        <row r="1">
          <cell r="A1" t="str">
            <v>PHIẾU XỬ LÝ HỒ SƠ THANH TOÁN VƯỢT THẨM QUYỀN PD</v>
          </cell>
        </row>
      </sheetData>
      <sheetData sheetId="3156">
        <row r="1">
          <cell r="A1" t="str">
            <v>PHIẾU XỬ LÝ HỒ SƠ THANH TOÁN VƯỢT THẨM QUYỀN PD</v>
          </cell>
        </row>
      </sheetData>
      <sheetData sheetId="3157">
        <row r="1">
          <cell r="A1" t="str">
            <v>PHIẾU XỬ LÝ HỒ SƠ THANH TOÁN VƯỢT THẨM QUYỀN PD</v>
          </cell>
        </row>
      </sheetData>
      <sheetData sheetId="3158">
        <row r="1">
          <cell r="A1" t="str">
            <v>PHIẾU XỬ LÝ HỒ SƠ THANH TOÁN VƯỢT THẨM QUYỀN PD</v>
          </cell>
        </row>
      </sheetData>
      <sheetData sheetId="3159">
        <row r="1">
          <cell r="A1" t="str">
            <v>PHIẾU XỬ LÝ HỒ SƠ THANH TOÁN VƯỢT THẨM QUYỀN PD</v>
          </cell>
        </row>
      </sheetData>
      <sheetData sheetId="3160">
        <row r="1">
          <cell r="A1" t="str">
            <v>PHIẾU XỬ LÝ HỒ SƠ THANH TOÁN VƯỢT THẨM QUYỀN PD</v>
          </cell>
        </row>
      </sheetData>
      <sheetData sheetId="3161">
        <row r="1">
          <cell r="A1" t="str">
            <v>PHIẾU XỬ LÝ HỒ SƠ THANH TOÁN VƯỢT THẨM QUYỀN PD</v>
          </cell>
        </row>
      </sheetData>
      <sheetData sheetId="3162">
        <row r="1">
          <cell r="A1" t="str">
            <v>PHIẾU XỬ LÝ HỒ SƠ THANH TOÁN VƯỢT THẨM QUYỀN PD</v>
          </cell>
        </row>
      </sheetData>
      <sheetData sheetId="3163">
        <row r="1">
          <cell r="A1" t="str">
            <v>PHIẾU XỬ LÝ HỒ SƠ THANH TOÁN VƯỢT THẨM QUYỀN PD</v>
          </cell>
        </row>
      </sheetData>
      <sheetData sheetId="3164">
        <row r="1">
          <cell r="A1" t="str">
            <v>PHIẾU XỬ LÝ HỒ SƠ THANH TOÁN VƯỢT THẨM QUYỀN PD</v>
          </cell>
        </row>
      </sheetData>
      <sheetData sheetId="3165">
        <row r="1">
          <cell r="A1" t="str">
            <v>PHIẾU XỬ LÝ HỒ SƠ THANH TOÁN VƯỢT THẨM QUYỀN PD</v>
          </cell>
        </row>
      </sheetData>
      <sheetData sheetId="3166">
        <row r="1">
          <cell r="A1" t="str">
            <v>PHIẾU XỬ LÝ HỒ SƠ THANH TOÁN VƯỢT THẨM QUYỀN PD</v>
          </cell>
        </row>
      </sheetData>
      <sheetData sheetId="3167">
        <row r="1">
          <cell r="A1" t="str">
            <v>PHIẾU XỬ LÝ HỒ SƠ THANH TOÁN VƯỢT THẨM QUYỀN PD</v>
          </cell>
        </row>
      </sheetData>
      <sheetData sheetId="3168">
        <row r="1">
          <cell r="A1" t="str">
            <v>PHIẾU XỬ LÝ HỒ SƠ THANH TOÁN VƯỢT THẨM QUYỀN PD</v>
          </cell>
        </row>
      </sheetData>
      <sheetData sheetId="3169">
        <row r="1">
          <cell r="A1" t="str">
            <v>PHIẾU XỬ LÝ HỒ SƠ THANH TOÁN VƯỢT THẨM QUYỀN PD</v>
          </cell>
        </row>
      </sheetData>
      <sheetData sheetId="3170">
        <row r="1">
          <cell r="A1" t="str">
            <v>PHIẾU XỬ LÝ HỒ SƠ THANH TOÁN VƯỢT THẨM QUYỀN PD</v>
          </cell>
        </row>
      </sheetData>
      <sheetData sheetId="3171">
        <row r="1">
          <cell r="A1" t="str">
            <v>PHIẾU XỬ LÝ HỒ SƠ THANH TOÁN VƯỢT THẨM QUYỀN PD</v>
          </cell>
        </row>
      </sheetData>
      <sheetData sheetId="3172">
        <row r="1">
          <cell r="A1" t="str">
            <v>PHIẾU XỬ LÝ HỒ SƠ THANH TOÁN VƯỢT THẨM QUYỀN PD</v>
          </cell>
        </row>
      </sheetData>
      <sheetData sheetId="3173">
        <row r="1">
          <cell r="A1" t="str">
            <v>PHIẾU XỬ LÝ HỒ SƠ THANH TOÁN VƯỢT THẨM QUYỀN PD</v>
          </cell>
        </row>
      </sheetData>
      <sheetData sheetId="3174">
        <row r="1">
          <cell r="A1" t="str">
            <v>PHIẾU XỬ LÝ HỒ SƠ THANH TOÁN VƯỢT THẨM QUYỀN PD</v>
          </cell>
        </row>
      </sheetData>
      <sheetData sheetId="3175">
        <row r="1">
          <cell r="A1" t="str">
            <v>PHIẾU XỬ LÝ HỒ SƠ THANH TOÁN VƯỢT THẨM QUYỀN PD</v>
          </cell>
        </row>
      </sheetData>
      <sheetData sheetId="3176">
        <row r="1">
          <cell r="A1" t="str">
            <v>PHIẾU XỬ LÝ HỒ SƠ THANH TOÁN VƯỢT THẨM QUYỀN PD</v>
          </cell>
        </row>
      </sheetData>
      <sheetData sheetId="3177">
        <row r="1">
          <cell r="A1" t="str">
            <v>PHIẾU XỬ LÝ HỒ SƠ THANH TOÁN VƯỢT THẨM QUYỀN PD</v>
          </cell>
        </row>
      </sheetData>
      <sheetData sheetId="3178">
        <row r="1">
          <cell r="A1" t="str">
            <v>PHIẾU XỬ LÝ HỒ SƠ THANH TOÁN VƯỢT THẨM QUYỀN PD</v>
          </cell>
        </row>
      </sheetData>
      <sheetData sheetId="3179">
        <row r="1">
          <cell r="A1" t="str">
            <v>PHIẾU XỬ LÝ HỒ SƠ THANH TOÁN VƯỢT THẨM QUYỀN PD</v>
          </cell>
        </row>
      </sheetData>
      <sheetData sheetId="3180">
        <row r="1">
          <cell r="A1" t="str">
            <v>PHIẾU XỬ LÝ HỒ SƠ THANH TOÁN VƯỢT THẨM QUYỀN PD</v>
          </cell>
        </row>
      </sheetData>
      <sheetData sheetId="3181">
        <row r="1">
          <cell r="A1" t="str">
            <v>PHIẾU XỬ LÝ HỒ SƠ THANH TOÁN VƯỢT THẨM QUYỀN PD</v>
          </cell>
        </row>
      </sheetData>
      <sheetData sheetId="3182">
        <row r="1">
          <cell r="A1" t="str">
            <v>PHIẾU XỬ LÝ HỒ SƠ THANH TOÁN VƯỢT THẨM QUYỀN PD</v>
          </cell>
        </row>
      </sheetData>
      <sheetData sheetId="3183">
        <row r="1">
          <cell r="A1" t="str">
            <v>PHIẾU XỬ LÝ HỒ SƠ THANH TOÁN VƯỢT THẨM QUYỀN PD</v>
          </cell>
        </row>
      </sheetData>
      <sheetData sheetId="3184">
        <row r="1">
          <cell r="A1" t="str">
            <v>PHIẾU XỬ LÝ HỒ SƠ THANH TOÁN VƯỢT THẨM QUYỀN PD</v>
          </cell>
        </row>
      </sheetData>
      <sheetData sheetId="3185">
        <row r="1">
          <cell r="A1" t="str">
            <v>PHIẾU XỬ LÝ HỒ SƠ THANH TOÁN VƯỢT THẨM QUYỀN PD</v>
          </cell>
        </row>
      </sheetData>
      <sheetData sheetId="3186">
        <row r="1">
          <cell r="A1" t="str">
            <v>PHIẾU XỬ LÝ HỒ SƠ THANH TOÁN VƯỢT THẨM QUYỀN PD</v>
          </cell>
        </row>
      </sheetData>
      <sheetData sheetId="3187">
        <row r="1">
          <cell r="A1" t="str">
            <v>PHIẾU XỬ LÝ HỒ SƠ THANH TOÁN VƯỢT THẨM QUYỀN PD</v>
          </cell>
        </row>
      </sheetData>
      <sheetData sheetId="3188">
        <row r="1">
          <cell r="A1" t="str">
            <v>PHIẾU XỬ LÝ HỒ SƠ THANH TOÁN VƯỢT THẨM QUYỀN PD</v>
          </cell>
        </row>
      </sheetData>
      <sheetData sheetId="3189">
        <row r="1">
          <cell r="A1" t="str">
            <v>PHIẾU XỬ LÝ HỒ SƠ THANH TOÁN VƯỢT THẨM QUYỀN PD</v>
          </cell>
        </row>
      </sheetData>
      <sheetData sheetId="3190">
        <row r="1">
          <cell r="A1" t="str">
            <v>PHIẾU XỬ LÝ HỒ SƠ THANH TOÁN VƯỢT THẨM QUYỀN PD</v>
          </cell>
        </row>
      </sheetData>
      <sheetData sheetId="3191">
        <row r="1">
          <cell r="A1" t="str">
            <v>PHIẾU XỬ LÝ HỒ SƠ THANH TOÁN VƯỢT THẨM QUYỀN PD</v>
          </cell>
        </row>
      </sheetData>
      <sheetData sheetId="3192">
        <row r="1">
          <cell r="A1" t="str">
            <v>PHIẾU XỬ LÝ HỒ SƠ THANH TOÁN VƯỢT THẨM QUYỀN PD</v>
          </cell>
        </row>
      </sheetData>
      <sheetData sheetId="3193">
        <row r="1">
          <cell r="A1" t="str">
            <v>PHIẾU XỬ LÝ HỒ SƠ THANH TOÁN VƯỢT THẨM QUYỀN PD</v>
          </cell>
        </row>
      </sheetData>
      <sheetData sheetId="3194">
        <row r="1">
          <cell r="A1" t="str">
            <v>PHIẾU XỬ LÝ HỒ SƠ THANH TOÁN VƯỢT THẨM QUYỀN PD</v>
          </cell>
        </row>
      </sheetData>
      <sheetData sheetId="3195">
        <row r="1">
          <cell r="A1" t="str">
            <v>PHIẾU XỬ LÝ HỒ SƠ THANH TOÁN VƯỢT THẨM QUYỀN PD</v>
          </cell>
        </row>
      </sheetData>
      <sheetData sheetId="3196">
        <row r="1">
          <cell r="A1" t="str">
            <v>PHIẾU XỬ LÝ HỒ SƠ THANH TOÁN VƯỢT THẨM QUYỀN PD</v>
          </cell>
        </row>
      </sheetData>
      <sheetData sheetId="3197">
        <row r="1">
          <cell r="A1" t="str">
            <v>PHIẾU XỬ LÝ HỒ SƠ THANH TOÁN VƯỢT THẨM QUYỀN PD</v>
          </cell>
        </row>
      </sheetData>
      <sheetData sheetId="3198">
        <row r="1">
          <cell r="A1" t="str">
            <v>PHIẾU XỬ LÝ HỒ SƠ THANH TOÁN VƯỢT THẨM QUYỀN PD</v>
          </cell>
        </row>
      </sheetData>
      <sheetData sheetId="3199">
        <row r="1">
          <cell r="A1" t="str">
            <v>PHIẾU XỬ LÝ HỒ SƠ THANH TOÁN VƯỢT THẨM QUYỀN PD</v>
          </cell>
        </row>
      </sheetData>
      <sheetData sheetId="3200">
        <row r="1">
          <cell r="A1" t="str">
            <v>PHIẾU XỬ LÝ HỒ SƠ THANH TOÁN VƯỢT THẨM QUYỀN PD</v>
          </cell>
        </row>
      </sheetData>
      <sheetData sheetId="3201">
        <row r="1">
          <cell r="A1" t="str">
            <v>PHIẾU XỬ LÝ HỒ SƠ THANH TOÁN VƯỢT THẨM QUYỀN PD</v>
          </cell>
        </row>
      </sheetData>
      <sheetData sheetId="3202">
        <row r="1">
          <cell r="A1" t="str">
            <v>PHIẾU XỬ LÝ HỒ SƠ THANH TOÁN VƯỢT THẨM QUYỀN PD</v>
          </cell>
        </row>
      </sheetData>
      <sheetData sheetId="3203">
        <row r="1">
          <cell r="A1" t="str">
            <v>PHIẾU XỬ LÝ HỒ SƠ THANH TOÁN VƯỢT THẨM QUYỀN PD</v>
          </cell>
        </row>
      </sheetData>
      <sheetData sheetId="3204">
        <row r="1">
          <cell r="A1" t="str">
            <v>PHIẾU XỬ LÝ HỒ SƠ THANH TOÁN VƯỢT THẨM QUYỀN PD</v>
          </cell>
        </row>
      </sheetData>
      <sheetData sheetId="3205">
        <row r="1">
          <cell r="A1" t="str">
            <v>PHIẾU XỬ LÝ HỒ SƠ THANH TOÁN VƯỢT THẨM QUYỀN PD</v>
          </cell>
        </row>
      </sheetData>
      <sheetData sheetId="3206">
        <row r="1">
          <cell r="A1" t="str">
            <v>PHIẾU XỬ LÝ HỒ SƠ THANH TOÁN VƯỢT THẨM QUYỀN PD</v>
          </cell>
        </row>
      </sheetData>
      <sheetData sheetId="3207">
        <row r="1">
          <cell r="A1" t="str">
            <v>PHIẾU XỬ LÝ HỒ SƠ THANH TOÁN VƯỢT THẨM QUYỀN PD</v>
          </cell>
        </row>
      </sheetData>
      <sheetData sheetId="3208">
        <row r="1">
          <cell r="A1" t="str">
            <v>PHIẾU XỬ LÝ HỒ SƠ THANH TOÁN VƯỢT THẨM QUYỀN PD</v>
          </cell>
        </row>
      </sheetData>
      <sheetData sheetId="3209">
        <row r="1">
          <cell r="A1" t="str">
            <v>PHIẾU XỬ LÝ HỒ SƠ THANH TOÁN VƯỢT THẨM QUYỀN PD</v>
          </cell>
        </row>
      </sheetData>
      <sheetData sheetId="3210">
        <row r="1">
          <cell r="A1" t="str">
            <v>PHIẾU XỬ LÝ HỒ SƠ THANH TOÁN VƯỢT THẨM QUYỀN PD</v>
          </cell>
        </row>
      </sheetData>
      <sheetData sheetId="3211">
        <row r="1">
          <cell r="A1" t="str">
            <v>PHIẾU XỬ LÝ HỒ SƠ THANH TOÁN VƯỢT THẨM QUYỀN PD</v>
          </cell>
        </row>
      </sheetData>
      <sheetData sheetId="3212">
        <row r="1">
          <cell r="A1" t="str">
            <v>PHIẾU XỬ LÝ HỒ SƠ THANH TOÁN VƯỢT THẨM QUYỀN PD</v>
          </cell>
        </row>
      </sheetData>
      <sheetData sheetId="3213">
        <row r="1">
          <cell r="A1" t="str">
            <v>PHIẾU XỬ LÝ HỒ SƠ THANH TOÁN VƯỢT THẨM QUYỀN PD</v>
          </cell>
        </row>
      </sheetData>
      <sheetData sheetId="3214">
        <row r="1">
          <cell r="A1" t="str">
            <v>PHIẾU XỬ LÝ HỒ SƠ THANH TOÁN VƯỢT THẨM QUYỀN PD</v>
          </cell>
        </row>
      </sheetData>
      <sheetData sheetId="3215">
        <row r="1">
          <cell r="A1" t="str">
            <v>PHIẾU XỬ LÝ HỒ SƠ THANH TOÁN VƯỢT THẨM QUYỀN PD</v>
          </cell>
        </row>
      </sheetData>
      <sheetData sheetId="3216">
        <row r="1">
          <cell r="A1" t="str">
            <v>PHIẾU XỬ LÝ HỒ SƠ THANH TOÁN VƯỢT THẨM QUYỀN PD</v>
          </cell>
        </row>
      </sheetData>
      <sheetData sheetId="3217">
        <row r="1">
          <cell r="A1" t="str">
            <v>PHIẾU XỬ LÝ HỒ SƠ THANH TOÁN VƯỢT THẨM QUYỀN PD</v>
          </cell>
        </row>
      </sheetData>
      <sheetData sheetId="3218">
        <row r="1">
          <cell r="A1" t="str">
            <v>PHIẾU XỬ LÝ HỒ SƠ THANH TOÁN VƯỢT THẨM QUYỀN PD</v>
          </cell>
        </row>
      </sheetData>
      <sheetData sheetId="3219">
        <row r="1">
          <cell r="A1" t="str">
            <v>PHIẾU XỬ LÝ HỒ SƠ THANH TOÁN VƯỢT THẨM QUYỀN PD</v>
          </cell>
        </row>
      </sheetData>
      <sheetData sheetId="3220">
        <row r="1">
          <cell r="A1" t="str">
            <v>PHIẾU XỬ LÝ HỒ SƠ THANH TOÁN VƯỢT THẨM QUYỀN PD</v>
          </cell>
        </row>
      </sheetData>
      <sheetData sheetId="3221">
        <row r="1">
          <cell r="A1" t="str">
            <v>PHIẾU XỬ LÝ HỒ SƠ THANH TOÁN VƯỢT THẨM QUYỀN PD</v>
          </cell>
        </row>
      </sheetData>
      <sheetData sheetId="3222">
        <row r="1">
          <cell r="A1" t="str">
            <v>PHIẾU XỬ LÝ HỒ SƠ THANH TOÁN VƯỢT THẨM QUYỀN PD</v>
          </cell>
        </row>
      </sheetData>
      <sheetData sheetId="3223">
        <row r="1">
          <cell r="A1" t="str">
            <v>PHIẾU XỬ LÝ HỒ SƠ THANH TOÁN VƯỢT THẨM QUYỀN PD</v>
          </cell>
        </row>
      </sheetData>
      <sheetData sheetId="3224">
        <row r="1">
          <cell r="A1" t="str">
            <v>PHIẾU XỬ LÝ HỒ SƠ THANH TOÁN VƯỢT THẨM QUYỀN PD</v>
          </cell>
        </row>
      </sheetData>
      <sheetData sheetId="3225">
        <row r="1">
          <cell r="A1" t="str">
            <v>PHIẾU XỬ LÝ HỒ SƠ THANH TOÁN VƯỢT THẨM QUYỀN PD</v>
          </cell>
        </row>
      </sheetData>
      <sheetData sheetId="3226">
        <row r="1">
          <cell r="A1" t="str">
            <v>PHIẾU XỬ LÝ HỒ SƠ THANH TOÁN VƯỢT THẨM QUYỀN PD</v>
          </cell>
        </row>
      </sheetData>
      <sheetData sheetId="3227">
        <row r="1">
          <cell r="A1" t="str">
            <v>PHIẾU XỬ LÝ HỒ SƠ THANH TOÁN VƯỢT THẨM QUYỀN PD</v>
          </cell>
        </row>
      </sheetData>
      <sheetData sheetId="3228">
        <row r="1">
          <cell r="A1" t="str">
            <v>PHIẾU XỬ LÝ HỒ SƠ THANH TOÁN VƯỢT THẨM QUYỀN PD</v>
          </cell>
        </row>
      </sheetData>
      <sheetData sheetId="3229">
        <row r="1">
          <cell r="A1" t="str">
            <v>PHIẾU XỬ LÝ HỒ SƠ THANH TOÁN VƯỢT THẨM QUYỀN PD</v>
          </cell>
        </row>
      </sheetData>
      <sheetData sheetId="3230">
        <row r="1">
          <cell r="A1" t="str">
            <v>PHIẾU XỬ LÝ HỒ SƠ THANH TOÁN VƯỢT THẨM QUYỀN PD</v>
          </cell>
        </row>
      </sheetData>
      <sheetData sheetId="3231">
        <row r="1">
          <cell r="A1" t="str">
            <v>PHIẾU XỬ LÝ HỒ SƠ THANH TOÁN VƯỢT THẨM QUYỀN PD</v>
          </cell>
        </row>
      </sheetData>
      <sheetData sheetId="3232">
        <row r="1">
          <cell r="A1" t="str">
            <v>PHIẾU XỬ LÝ HỒ SƠ THANH TOÁN VƯỢT THẨM QUYỀN PD</v>
          </cell>
        </row>
      </sheetData>
      <sheetData sheetId="3233">
        <row r="1">
          <cell r="A1" t="str">
            <v>PHIẾU XỬ LÝ HỒ SƠ THANH TOÁN VƯỢT THẨM QUYỀN PD</v>
          </cell>
        </row>
      </sheetData>
      <sheetData sheetId="3234">
        <row r="1">
          <cell r="A1" t="str">
            <v>PHIẾU XỬ LÝ HỒ SƠ THANH TOÁN VƯỢT THẨM QUYỀN PD</v>
          </cell>
        </row>
      </sheetData>
      <sheetData sheetId="3235">
        <row r="1">
          <cell r="A1" t="str">
            <v>PHIẾU XỬ LÝ HỒ SƠ THANH TOÁN VƯỢT THẨM QUYỀN PD</v>
          </cell>
        </row>
      </sheetData>
      <sheetData sheetId="3236">
        <row r="1">
          <cell r="A1" t="str">
            <v>PHIẾU XỬ LÝ HỒ SƠ THANH TOÁN VƯỢT THẨM QUYỀN PD</v>
          </cell>
        </row>
      </sheetData>
      <sheetData sheetId="3237">
        <row r="1">
          <cell r="A1" t="str">
            <v>PHIẾU XỬ LÝ HỒ SƠ THANH TOÁN VƯỢT THẨM QUYỀN PD</v>
          </cell>
        </row>
      </sheetData>
      <sheetData sheetId="3238">
        <row r="1">
          <cell r="A1" t="str">
            <v>PHIẾU XỬ LÝ HỒ SƠ THANH TOÁN VƯỢT THẨM QUYỀN PD</v>
          </cell>
        </row>
      </sheetData>
      <sheetData sheetId="3239">
        <row r="1">
          <cell r="A1" t="str">
            <v>PHIẾU XỬ LÝ HỒ SƠ THANH TOÁN VƯỢT THẨM QUYỀN PD</v>
          </cell>
        </row>
      </sheetData>
      <sheetData sheetId="3240">
        <row r="1">
          <cell r="A1" t="str">
            <v>PHIẾU XỬ LÝ HỒ SƠ THANH TOÁN VƯỢT THẨM QUYỀN PD</v>
          </cell>
        </row>
      </sheetData>
      <sheetData sheetId="3241">
        <row r="1">
          <cell r="A1" t="str">
            <v>PHIẾU XỬ LÝ HỒ SƠ THANH TOÁN VƯỢT THẨM QUYỀN PD</v>
          </cell>
        </row>
      </sheetData>
      <sheetData sheetId="3242">
        <row r="1">
          <cell r="A1" t="str">
            <v>PHIẾU XỬ LÝ HỒ SƠ THANH TOÁN VƯỢT THẨM QUYỀN PD</v>
          </cell>
        </row>
      </sheetData>
      <sheetData sheetId="3243">
        <row r="1">
          <cell r="A1" t="str">
            <v>PHIẾU XỬ LÝ HỒ SƠ THANH TOÁN VƯỢT THẨM QUYỀN PD</v>
          </cell>
        </row>
      </sheetData>
      <sheetData sheetId="3244">
        <row r="1">
          <cell r="A1" t="str">
            <v>PHIẾU XỬ LÝ HỒ SƠ THANH TOÁN VƯỢT THẨM QUYỀN PD</v>
          </cell>
        </row>
      </sheetData>
      <sheetData sheetId="3245">
        <row r="1">
          <cell r="A1" t="str">
            <v>PHIẾU XỬ LÝ HỒ SƠ THANH TOÁN VƯỢT THẨM QUYỀN PD</v>
          </cell>
        </row>
      </sheetData>
      <sheetData sheetId="3246">
        <row r="1">
          <cell r="A1" t="str">
            <v>PHIẾU XỬ LÝ HỒ SƠ THANH TOÁN VƯỢT THẨM QUYỀN PD</v>
          </cell>
        </row>
      </sheetData>
      <sheetData sheetId="3247">
        <row r="1">
          <cell r="A1" t="str">
            <v>PHIẾU XỬ LÝ HỒ SƠ THANH TOÁN VƯỢT THẨM QUYỀN PD</v>
          </cell>
        </row>
      </sheetData>
      <sheetData sheetId="3248">
        <row r="1">
          <cell r="A1" t="str">
            <v>PHIẾU XỬ LÝ HỒ SƠ THANH TOÁN VƯỢT THẨM QUYỀN PD</v>
          </cell>
        </row>
      </sheetData>
      <sheetData sheetId="3249">
        <row r="1">
          <cell r="A1" t="str">
            <v>PHIẾU XỬ LÝ HỒ SƠ THANH TOÁN VƯỢT THẨM QUYỀN PD</v>
          </cell>
        </row>
      </sheetData>
      <sheetData sheetId="3250">
        <row r="1">
          <cell r="A1" t="str">
            <v>PHIẾU XỬ LÝ HỒ SƠ THANH TOÁN VƯỢT THẨM QUYỀN PD</v>
          </cell>
        </row>
      </sheetData>
      <sheetData sheetId="3251">
        <row r="1">
          <cell r="A1" t="str">
            <v>PHIẾU XỬ LÝ HỒ SƠ THANH TOÁN VƯỢT THẨM QUYỀN PD</v>
          </cell>
        </row>
      </sheetData>
      <sheetData sheetId="3252">
        <row r="1">
          <cell r="A1" t="str">
            <v>PHIẾU XỬ LÝ HỒ SƠ THANH TOÁN VƯỢT THẨM QUYỀN PD</v>
          </cell>
        </row>
      </sheetData>
      <sheetData sheetId="3253">
        <row r="1">
          <cell r="A1" t="str">
            <v>PHIẾU XỬ LÝ HỒ SƠ THANH TOÁN VƯỢT THẨM QUYỀN PD</v>
          </cell>
        </row>
      </sheetData>
      <sheetData sheetId="3254">
        <row r="1">
          <cell r="A1" t="str">
            <v>PHIẾU XỬ LÝ HỒ SƠ THANH TOÁN VƯỢT THẨM QUYỀN PD</v>
          </cell>
        </row>
      </sheetData>
      <sheetData sheetId="3255">
        <row r="1">
          <cell r="A1" t="str">
            <v>PHIẾU XỬ LÝ HỒ SƠ THANH TOÁN VƯỢT THẨM QUYỀN PD</v>
          </cell>
        </row>
      </sheetData>
      <sheetData sheetId="3256">
        <row r="1">
          <cell r="A1" t="str">
            <v>PHIẾU XỬ LÝ HỒ SƠ THANH TOÁN VƯỢT THẨM QUYỀN PD</v>
          </cell>
        </row>
      </sheetData>
      <sheetData sheetId="3257">
        <row r="1">
          <cell r="A1" t="str">
            <v>PHIẾU XỬ LÝ HỒ SƠ THANH TOÁN VƯỢT THẨM QUYỀN PD</v>
          </cell>
        </row>
      </sheetData>
      <sheetData sheetId="3258">
        <row r="1">
          <cell r="A1" t="str">
            <v>PHIẾU XỬ LÝ HỒ SƠ THANH TOÁN VƯỢT THẨM QUYỀN PD</v>
          </cell>
        </row>
      </sheetData>
      <sheetData sheetId="3259">
        <row r="1">
          <cell r="A1" t="str">
            <v>PHIẾU XỬ LÝ HỒ SƠ THANH TOÁN VƯỢT THẨM QUYỀN PD</v>
          </cell>
        </row>
      </sheetData>
      <sheetData sheetId="3260">
        <row r="1">
          <cell r="A1" t="str">
            <v>PHIẾU XỬ LÝ HỒ SƠ THANH TOÁN VƯỢT THẨM QUYỀN PD</v>
          </cell>
        </row>
      </sheetData>
      <sheetData sheetId="3261">
        <row r="1">
          <cell r="A1" t="str">
            <v>PHIẾU XỬ LÝ HỒ SƠ THANH TOÁN VƯỢT THẨM QUYỀN PD</v>
          </cell>
        </row>
      </sheetData>
      <sheetData sheetId="3262">
        <row r="1">
          <cell r="A1" t="str">
            <v>PHIẾU XỬ LÝ HỒ SƠ THANH TOÁN VƯỢT THẨM QUYỀN PD</v>
          </cell>
        </row>
      </sheetData>
      <sheetData sheetId="3263">
        <row r="1">
          <cell r="A1" t="str">
            <v>PHIẾU XỬ LÝ HỒ SƠ THANH TOÁN VƯỢT THẨM QUYỀN PD</v>
          </cell>
        </row>
      </sheetData>
      <sheetData sheetId="3264">
        <row r="1">
          <cell r="A1" t="str">
            <v>PHIẾU XỬ LÝ HỒ SƠ THANH TOÁN VƯỢT THẨM QUYỀN PD</v>
          </cell>
        </row>
      </sheetData>
      <sheetData sheetId="3265">
        <row r="1">
          <cell r="A1" t="str">
            <v>PHIẾU XỬ LÝ HỒ SƠ THANH TOÁN VƯỢT THẨM QUYỀN PD</v>
          </cell>
        </row>
      </sheetData>
      <sheetData sheetId="3266">
        <row r="1">
          <cell r="A1" t="str">
            <v>PHIẾU XỬ LÝ HỒ SƠ THANH TOÁN VƯỢT THẨM QUYỀN PD</v>
          </cell>
        </row>
      </sheetData>
      <sheetData sheetId="3267">
        <row r="1">
          <cell r="A1" t="str">
            <v>PHIẾU XỬ LÝ HỒ SƠ THANH TOÁN VƯỢT THẨM QUYỀN PD</v>
          </cell>
        </row>
      </sheetData>
      <sheetData sheetId="3268">
        <row r="1">
          <cell r="A1" t="str">
            <v>PHIẾU XỬ LÝ HỒ SƠ THANH TOÁN VƯỢT THẨM QUYỀN PD</v>
          </cell>
        </row>
      </sheetData>
      <sheetData sheetId="3269">
        <row r="1">
          <cell r="A1" t="str">
            <v>PHIẾU XỬ LÝ HỒ SƠ THANH TOÁN VƯỢT THẨM QUYỀN PD</v>
          </cell>
        </row>
      </sheetData>
      <sheetData sheetId="3270">
        <row r="1">
          <cell r="A1" t="str">
            <v>PHIẾU XỬ LÝ HỒ SƠ THANH TOÁN VƯỢT THẨM QUYỀN PD</v>
          </cell>
        </row>
      </sheetData>
      <sheetData sheetId="3271">
        <row r="1">
          <cell r="A1" t="str">
            <v>PHIẾU XỬ LÝ HỒ SƠ THANH TOÁN VƯỢT THẨM QUYỀN PD</v>
          </cell>
        </row>
      </sheetData>
      <sheetData sheetId="3272">
        <row r="1">
          <cell r="A1" t="str">
            <v>PHIẾU XỬ LÝ HỒ SƠ THANH TOÁN VƯỢT THẨM QUYỀN PD</v>
          </cell>
        </row>
      </sheetData>
      <sheetData sheetId="3273">
        <row r="1">
          <cell r="A1" t="str">
            <v>PHIẾU XỬ LÝ HỒ SƠ THANH TOÁN VƯỢT THẨM QUYỀN PD</v>
          </cell>
        </row>
      </sheetData>
      <sheetData sheetId="3274">
        <row r="1">
          <cell r="A1" t="str">
            <v>PHIẾU XỬ LÝ HỒ SƠ THANH TOÁN VƯỢT THẨM QUYỀN PD</v>
          </cell>
        </row>
      </sheetData>
      <sheetData sheetId="3275">
        <row r="1">
          <cell r="A1" t="str">
            <v>PHIẾU XỬ LÝ HỒ SƠ THANH TOÁN VƯỢT THẨM QUYỀN PD</v>
          </cell>
        </row>
      </sheetData>
      <sheetData sheetId="3276">
        <row r="1">
          <cell r="A1" t="str">
            <v>PHIẾU XỬ LÝ HỒ SƠ THANH TOÁN VƯỢT THẨM QUYỀN PD</v>
          </cell>
        </row>
      </sheetData>
      <sheetData sheetId="3277">
        <row r="1">
          <cell r="A1" t="str">
            <v>PHIẾU XỬ LÝ HỒ SƠ THANH TOÁN VƯỢT THẨM QUYỀN PD</v>
          </cell>
        </row>
      </sheetData>
      <sheetData sheetId="3278">
        <row r="1">
          <cell r="A1" t="str">
            <v>PHIẾU XỬ LÝ HỒ SƠ THANH TOÁN VƯỢT THẨM QUYỀN PD</v>
          </cell>
        </row>
      </sheetData>
      <sheetData sheetId="3279">
        <row r="1">
          <cell r="A1" t="str">
            <v>PHIẾU XỬ LÝ HỒ SƠ THANH TOÁN VƯỢT THẨM QUYỀN PD</v>
          </cell>
        </row>
      </sheetData>
      <sheetData sheetId="3280">
        <row r="1">
          <cell r="A1" t="str">
            <v>PHIẾU XỬ LÝ HỒ SƠ THANH TOÁN VƯỢT THẨM QUYỀN PD</v>
          </cell>
        </row>
      </sheetData>
      <sheetData sheetId="3281">
        <row r="1">
          <cell r="A1" t="str">
            <v>PHIẾU XỬ LÝ HỒ SƠ THANH TOÁN VƯỢT THẨM QUYỀN PD</v>
          </cell>
        </row>
      </sheetData>
      <sheetData sheetId="3282">
        <row r="1">
          <cell r="A1" t="str">
            <v>PHIẾU XỬ LÝ HỒ SƠ THANH TOÁN VƯỢT THẨM QUYỀN PD</v>
          </cell>
        </row>
      </sheetData>
      <sheetData sheetId="3283">
        <row r="1">
          <cell r="A1" t="str">
            <v>PHIẾU XỬ LÝ HỒ SƠ THANH TOÁN VƯỢT THẨM QUYỀN PD</v>
          </cell>
        </row>
      </sheetData>
      <sheetData sheetId="3284">
        <row r="1">
          <cell r="A1" t="str">
            <v>PHIẾU XỬ LÝ HỒ SƠ THANH TOÁN VƯỢT THẨM QUYỀN PD</v>
          </cell>
        </row>
      </sheetData>
      <sheetData sheetId="3285">
        <row r="1">
          <cell r="A1" t="str">
            <v>PHIẾU XỬ LÝ HỒ SƠ THANH TOÁN VƯỢT THẨM QUYỀN PD</v>
          </cell>
        </row>
      </sheetData>
      <sheetData sheetId="3286">
        <row r="1">
          <cell r="A1" t="str">
            <v>PHIẾU XỬ LÝ HỒ SƠ THANH TOÁN VƯỢT THẨM QUYỀN PD</v>
          </cell>
        </row>
      </sheetData>
      <sheetData sheetId="3287">
        <row r="1">
          <cell r="A1" t="str">
            <v>PHIẾU XỬ LÝ HỒ SƠ THANH TOÁN VƯỢT THẨM QUYỀN PD</v>
          </cell>
        </row>
      </sheetData>
      <sheetData sheetId="3288">
        <row r="1">
          <cell r="A1" t="str">
            <v>PHIẾU XỬ LÝ HỒ SƠ THANH TOÁN VƯỢT THẨM QUYỀN PD</v>
          </cell>
        </row>
      </sheetData>
      <sheetData sheetId="3289">
        <row r="1">
          <cell r="A1" t="str">
            <v>PHIẾU XỬ LÝ HỒ SƠ THANH TOÁN VƯỢT THẨM QUYỀN PD</v>
          </cell>
        </row>
      </sheetData>
      <sheetData sheetId="3290">
        <row r="1">
          <cell r="A1" t="str">
            <v>PHIẾU XỬ LÝ HỒ SƠ THANH TOÁN VƯỢT THẨM QUYỀN PD</v>
          </cell>
        </row>
      </sheetData>
      <sheetData sheetId="3291">
        <row r="1">
          <cell r="A1" t="str">
            <v>PHIẾU XỬ LÝ HỒ SƠ THANH TOÁN VƯỢT THẨM QUYỀN PD</v>
          </cell>
        </row>
      </sheetData>
      <sheetData sheetId="3292">
        <row r="1">
          <cell r="A1" t="str">
            <v>PHIẾU XỬ LÝ HỒ SƠ THANH TOÁN VƯỢT THẨM QUYỀN PD</v>
          </cell>
        </row>
      </sheetData>
      <sheetData sheetId="3293">
        <row r="1">
          <cell r="A1" t="str">
            <v>PHIẾU XỬ LÝ HỒ SƠ THANH TOÁN VƯỢT THẨM QUYỀN PD</v>
          </cell>
        </row>
      </sheetData>
      <sheetData sheetId="3294">
        <row r="1">
          <cell r="A1" t="str">
            <v>PHIẾU XỬ LÝ HỒ SƠ THANH TOÁN VƯỢT THẨM QUYỀN PD</v>
          </cell>
        </row>
      </sheetData>
      <sheetData sheetId="3295">
        <row r="1">
          <cell r="A1" t="str">
            <v>PHIẾU XỬ LÝ HỒ SƠ THANH TOÁN VƯỢT THẨM QUYỀN PD</v>
          </cell>
        </row>
      </sheetData>
      <sheetData sheetId="3296">
        <row r="1">
          <cell r="A1" t="str">
            <v>PHIẾU XỬ LÝ HỒ SƠ THANH TOÁN VƯỢT THẨM QUYỀN PD</v>
          </cell>
        </row>
      </sheetData>
      <sheetData sheetId="3297">
        <row r="1">
          <cell r="A1" t="str">
            <v>PHIẾU XỬ LÝ HỒ SƠ THANH TOÁN VƯỢT THẨM QUYỀN PD</v>
          </cell>
        </row>
      </sheetData>
      <sheetData sheetId="3298">
        <row r="1">
          <cell r="A1" t="str">
            <v>PHIẾU XỬ LÝ HỒ SƠ THANH TOÁN VƯỢT THẨM QUYỀN PD</v>
          </cell>
        </row>
      </sheetData>
      <sheetData sheetId="3299">
        <row r="1">
          <cell r="A1" t="str">
            <v>PHIẾU XỬ LÝ HỒ SƠ THANH TOÁN VƯỢT THẨM QUYỀN PD</v>
          </cell>
        </row>
      </sheetData>
      <sheetData sheetId="3300">
        <row r="1">
          <cell r="A1" t="str">
            <v>PHIẾU XỬ LÝ HỒ SƠ THANH TOÁN VƯỢT THẨM QUYỀN PD</v>
          </cell>
        </row>
      </sheetData>
      <sheetData sheetId="3301">
        <row r="1">
          <cell r="A1" t="str">
            <v>PHIẾU XỬ LÝ HỒ SƠ THANH TOÁN VƯỢT THẨM QUYỀN PD</v>
          </cell>
        </row>
      </sheetData>
      <sheetData sheetId="3302">
        <row r="1">
          <cell r="A1" t="str">
            <v>PHIẾU XỬ LÝ HỒ SƠ THANH TOÁN VƯỢT THẨM QUYỀN PD</v>
          </cell>
        </row>
      </sheetData>
      <sheetData sheetId="3303">
        <row r="1">
          <cell r="A1" t="str">
            <v>PHIẾU XỬ LÝ HỒ SƠ THANH TOÁN VƯỢT THẨM QUYỀN PD</v>
          </cell>
        </row>
      </sheetData>
      <sheetData sheetId="3304">
        <row r="1">
          <cell r="A1" t="str">
            <v>PHIẾU XỬ LÝ HỒ SƠ THANH TOÁN VƯỢT THẨM QUYỀN PD</v>
          </cell>
        </row>
      </sheetData>
      <sheetData sheetId="3305">
        <row r="1">
          <cell r="A1" t="str">
            <v>PHIẾU XỬ LÝ HỒ SƠ THANH TOÁN VƯỢT THẨM QUYỀN PD</v>
          </cell>
        </row>
      </sheetData>
      <sheetData sheetId="3306">
        <row r="1">
          <cell r="A1" t="str">
            <v>PHIẾU XỬ LÝ HỒ SƠ THANH TOÁN VƯỢT THẨM QUYỀN PD</v>
          </cell>
        </row>
      </sheetData>
      <sheetData sheetId="3307">
        <row r="1">
          <cell r="A1" t="str">
            <v>PHIẾU XỬ LÝ HỒ SƠ THANH TOÁN VƯỢT THẨM QUYỀN PD</v>
          </cell>
        </row>
      </sheetData>
      <sheetData sheetId="3308">
        <row r="1">
          <cell r="A1" t="str">
            <v>PHIẾU XỬ LÝ HỒ SƠ THANH TOÁN VƯỢT THẨM QUYỀN PD</v>
          </cell>
        </row>
      </sheetData>
      <sheetData sheetId="3309">
        <row r="1">
          <cell r="A1" t="str">
            <v>PHIẾU XỬ LÝ HỒ SƠ THANH TOÁN VƯỢT THẨM QUYỀN PD</v>
          </cell>
        </row>
      </sheetData>
      <sheetData sheetId="3310">
        <row r="1">
          <cell r="A1" t="str">
            <v>PHIẾU XỬ LÝ HỒ SƠ THANH TOÁN VƯỢT THẨM QUYỀN PD</v>
          </cell>
        </row>
      </sheetData>
      <sheetData sheetId="3311">
        <row r="1">
          <cell r="A1" t="str">
            <v>PHIẾU XỬ LÝ HỒ SƠ THANH TOÁN VƯỢT THẨM QUYỀN PD</v>
          </cell>
        </row>
      </sheetData>
      <sheetData sheetId="3312">
        <row r="1">
          <cell r="A1" t="str">
            <v>PHIẾU XỬ LÝ HỒ SƠ THANH TOÁN VƯỢT THẨM QUYỀN PD</v>
          </cell>
        </row>
      </sheetData>
      <sheetData sheetId="3313">
        <row r="1">
          <cell r="A1" t="str">
            <v>PHIẾU XỬ LÝ HỒ SƠ THANH TOÁN VƯỢT THẨM QUYỀN PD</v>
          </cell>
        </row>
      </sheetData>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ow r="1">
          <cell r="A1" t="str">
            <v>PHIẾU XỬ LÝ HỒ SƠ THANH TOÁN VƯỢT THẨM QUYỀN PD</v>
          </cell>
        </row>
      </sheetData>
      <sheetData sheetId="3319">
        <row r="1">
          <cell r="A1" t="str">
            <v>PHIẾU XỬ LÝ HỒ SƠ THANH TOÁN VƯỢT THẨM QUYỀN PD</v>
          </cell>
        </row>
      </sheetData>
      <sheetData sheetId="3320">
        <row r="1">
          <cell r="A1" t="str">
            <v>PHIẾU XỬ LÝ HỒ SƠ THANH TOÁN VƯỢT THẨM QUYỀN PD</v>
          </cell>
        </row>
      </sheetData>
      <sheetData sheetId="3321">
        <row r="1">
          <cell r="A1" t="str">
            <v>PHIẾU XỬ LÝ HỒ SƠ THANH TOÁN VƯỢT THẨM QUYỀN PD</v>
          </cell>
        </row>
      </sheetData>
      <sheetData sheetId="3322">
        <row r="1">
          <cell r="A1" t="str">
            <v>PHIẾU XỬ LÝ HỒ SƠ THANH TOÁN VƯỢT THẨM QUYỀN PD</v>
          </cell>
        </row>
      </sheetData>
      <sheetData sheetId="3323">
        <row r="1">
          <cell r="A1" t="str">
            <v>PHIẾU XỬ LÝ HỒ SƠ THANH TOÁN VƯỢT THẨM QUYỀN PD</v>
          </cell>
        </row>
      </sheetData>
      <sheetData sheetId="3324">
        <row r="1">
          <cell r="A1" t="str">
            <v>PHIẾU XỬ LÝ HỒ SƠ THANH TOÁN VƯỢT THẨM QUYỀN PD</v>
          </cell>
        </row>
      </sheetData>
      <sheetData sheetId="3325">
        <row r="1">
          <cell r="A1" t="str">
            <v>PHIẾU XỬ LÝ HỒ SƠ THANH TOÁN VƯỢT THẨM QUYỀN PD</v>
          </cell>
        </row>
      </sheetData>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ow r="1">
          <cell r="A1" t="str">
            <v>PHIẾU XỬ LÝ HỒ SƠ THANH TOÁN VƯỢT THẨM QUYỀN PD</v>
          </cell>
        </row>
      </sheetData>
      <sheetData sheetId="3333">
        <row r="1">
          <cell r="A1" t="str">
            <v>PHIẾU XỬ LÝ HỒ SƠ THANH TOÁN VƯỢT THẨM QUYỀN PD</v>
          </cell>
        </row>
      </sheetData>
      <sheetData sheetId="3334">
        <row r="1">
          <cell r="A1" t="str">
            <v>PHIẾU XỬ LÝ HỒ SƠ THANH TOÁN VƯỢT THẨM QUYỀN PD</v>
          </cell>
        </row>
      </sheetData>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efreshError="1"/>
      <sheetData sheetId="3340" refreshError="1"/>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ow r="1">
          <cell r="A1" t="str">
            <v>PHIẾU XỬ LÝ HỒ SƠ THANH TOÁN VƯỢT THẨM QUYỀN PD</v>
          </cell>
        </row>
      </sheetData>
      <sheetData sheetId="3472">
        <row r="1">
          <cell r="A1" t="str">
            <v>PHIẾU XỬ LÝ HỒ SƠ THANH TOÁN VƯỢT THẨM QUYỀN PD</v>
          </cell>
        </row>
      </sheetData>
      <sheetData sheetId="3473">
        <row r="1">
          <cell r="A1" t="str">
            <v>PHIẾU XỬ LÝ HỒ SƠ THANH TOÁN VƯỢT THẨM QUYỀN PD</v>
          </cell>
        </row>
      </sheetData>
      <sheetData sheetId="3474">
        <row r="1">
          <cell r="A1" t="str">
            <v>PHIẾU XỬ LÝ HỒ SƠ THANH TOÁN VƯỢT THẨM QUYỀN PD</v>
          </cell>
        </row>
      </sheetData>
      <sheetData sheetId="3475">
        <row r="1">
          <cell r="A1" t="str">
            <v>PHIẾU XỬ LÝ HỒ SƠ THANH TOÁN VƯỢT THẨM QUYỀN PD</v>
          </cell>
        </row>
      </sheetData>
      <sheetData sheetId="3476">
        <row r="1">
          <cell r="A1" t="str">
            <v>PHIẾU XỬ LÝ HỒ SƠ THANH TOÁN VƯỢT THẨM QUYỀN PD</v>
          </cell>
        </row>
      </sheetData>
      <sheetData sheetId="3477">
        <row r="1">
          <cell r="A1" t="str">
            <v>PHIẾU XỬ LÝ HỒ SƠ THANH TOÁN VƯỢT THẨM QUYỀN PD</v>
          </cell>
        </row>
      </sheetData>
      <sheetData sheetId="3478">
        <row r="1">
          <cell r="A1" t="str">
            <v>PHIẾU XỬ LÝ HỒ SƠ THANH TOÁN VƯỢT THẨM QUYỀN PD</v>
          </cell>
        </row>
      </sheetData>
      <sheetData sheetId="3479">
        <row r="1">
          <cell r="A1" t="str">
            <v>PHIẾU XỬ LÝ HỒ SƠ THANH TOÁN VƯỢT THẨM QUYỀN PD</v>
          </cell>
        </row>
      </sheetData>
      <sheetData sheetId="3480">
        <row r="1">
          <cell r="A1" t="str">
            <v>PHIẾU XỬ LÝ HỒ SƠ THANH TOÁN VƯỢT THẨM QUYỀN PD</v>
          </cell>
        </row>
      </sheetData>
      <sheetData sheetId="3481">
        <row r="1">
          <cell r="A1" t="str">
            <v>PHIẾU XỬ LÝ HỒ SƠ THANH TOÁN VƯỢT THẨM QUYỀN PD</v>
          </cell>
        </row>
      </sheetData>
      <sheetData sheetId="3482">
        <row r="1">
          <cell r="A1" t="str">
            <v>PHIẾU XỬ LÝ HỒ SƠ THANH TOÁN VƯỢT THẨM QUYỀN PD</v>
          </cell>
        </row>
      </sheetData>
      <sheetData sheetId="3483">
        <row r="1">
          <cell r="A1" t="str">
            <v>PHIẾU XỬ LÝ HỒ SƠ THANH TOÁN VƯỢT THẨM QUYỀN PD</v>
          </cell>
        </row>
      </sheetData>
      <sheetData sheetId="3484">
        <row r="1">
          <cell r="A1" t="str">
            <v>PHIẾU XỬ LÝ HỒ SƠ THANH TOÁN VƯỢT THẨM QUYỀN PD</v>
          </cell>
        </row>
      </sheetData>
      <sheetData sheetId="3485">
        <row r="1">
          <cell r="A1" t="str">
            <v>PHIẾU XỬ LÝ HỒ SƠ THANH TOÁN VƯỢT THẨM QUYỀN PD</v>
          </cell>
        </row>
      </sheetData>
      <sheetData sheetId="3486">
        <row r="1">
          <cell r="A1" t="str">
            <v>PHIẾU XỬ LÝ HỒ SƠ THANH TOÁN VƯỢT THẨM QUYỀN PD</v>
          </cell>
        </row>
      </sheetData>
      <sheetData sheetId="3487">
        <row r="1">
          <cell r="A1" t="str">
            <v>PHIẾU XỬ LÝ HỒ SƠ THANH TOÁN VƯỢT THẨM QUYỀN PD</v>
          </cell>
        </row>
      </sheetData>
      <sheetData sheetId="3488">
        <row r="1">
          <cell r="A1" t="str">
            <v>PHIẾU XỬ LÝ HỒ SƠ THANH TOÁN VƯỢT THẨM QUYỀN PD</v>
          </cell>
        </row>
      </sheetData>
      <sheetData sheetId="3489">
        <row r="1">
          <cell r="A1" t="str">
            <v>PHIẾU XỬ LÝ HỒ SƠ THANH TOÁN VƯỢT THẨM QUYỀN PD</v>
          </cell>
        </row>
      </sheetData>
      <sheetData sheetId="3490">
        <row r="1">
          <cell r="A1" t="str">
            <v>PHIẾU XỬ LÝ HỒ SƠ THANH TOÁN VƯỢT THẨM QUYỀN PD</v>
          </cell>
        </row>
      </sheetData>
      <sheetData sheetId="3491">
        <row r="1">
          <cell r="A1" t="str">
            <v>PHIẾU XỬ LÝ HỒ SƠ THANH TOÁN VƯỢT THẨM QUYỀN PD</v>
          </cell>
        </row>
      </sheetData>
      <sheetData sheetId="3492">
        <row r="1">
          <cell r="A1" t="str">
            <v>PHIẾU XỬ LÝ HỒ SƠ THANH TOÁN VƯỢT THẨM QUYỀN PD</v>
          </cell>
        </row>
      </sheetData>
      <sheetData sheetId="3493">
        <row r="1">
          <cell r="A1" t="str">
            <v>PHIẾU XỬ LÝ HỒ SƠ THANH TOÁN VƯỢT THẨM QUYỀN PD</v>
          </cell>
        </row>
      </sheetData>
      <sheetData sheetId="3494">
        <row r="1">
          <cell r="A1" t="str">
            <v>PHIẾU XỬ LÝ HỒ SƠ THANH TOÁN VƯỢT THẨM QUYỀN PD</v>
          </cell>
        </row>
      </sheetData>
      <sheetData sheetId="3495">
        <row r="1">
          <cell r="A1" t="str">
            <v>PHIẾU XỬ LÝ HỒ SƠ THANH TOÁN VƯỢT THẨM QUYỀN PD</v>
          </cell>
        </row>
      </sheetData>
      <sheetData sheetId="3496">
        <row r="1">
          <cell r="A1" t="str">
            <v>PHIẾU XỬ LÝ HỒ SƠ THANH TOÁN VƯỢT THẨM QUYỀN PD</v>
          </cell>
        </row>
      </sheetData>
      <sheetData sheetId="3497">
        <row r="1">
          <cell r="A1" t="str">
            <v>PHIẾU XỬ LÝ HỒ SƠ THANH TOÁN VƯỢT THẨM QUYỀN PD</v>
          </cell>
        </row>
      </sheetData>
      <sheetData sheetId="3498">
        <row r="1">
          <cell r="A1" t="str">
            <v>PHIẾU XỬ LÝ HỒ SƠ THANH TOÁN VƯỢT THẨM QUYỀN PD</v>
          </cell>
        </row>
      </sheetData>
      <sheetData sheetId="3499">
        <row r="1">
          <cell r="A1" t="str">
            <v>PHIẾU XỬ LÝ HỒ SƠ THANH TOÁN VƯỢT THẨM QUYỀN PD</v>
          </cell>
        </row>
      </sheetData>
      <sheetData sheetId="3500">
        <row r="1">
          <cell r="A1" t="str">
            <v>PHIẾU XỬ LÝ HỒ SƠ THANH TOÁN VƯỢT THẨM QUYỀN PD</v>
          </cell>
        </row>
      </sheetData>
      <sheetData sheetId="3501">
        <row r="1">
          <cell r="A1" t="str">
            <v>PHIẾU XỬ LÝ HỒ SƠ THANH TOÁN VƯỢT THẨM QUYỀN PD</v>
          </cell>
        </row>
      </sheetData>
      <sheetData sheetId="3502">
        <row r="1">
          <cell r="A1" t="str">
            <v>PHIẾU XỬ LÝ HỒ SƠ THANH TOÁN VƯỢT THẨM QUYỀN PD</v>
          </cell>
        </row>
      </sheetData>
      <sheetData sheetId="3503">
        <row r="1">
          <cell r="A1" t="str">
            <v>PHIẾU XỬ LÝ HỒ SƠ THANH TOÁN VƯỢT THẨM QUYỀN PD</v>
          </cell>
        </row>
      </sheetData>
      <sheetData sheetId="3504">
        <row r="1">
          <cell r="A1" t="str">
            <v>PHIẾU XỬ LÝ HỒ SƠ THANH TOÁN VƯỢT THẨM QUYỀN PD</v>
          </cell>
        </row>
      </sheetData>
      <sheetData sheetId="3505">
        <row r="1">
          <cell r="A1" t="str">
            <v>PHIẾU XỬ LÝ HỒ SƠ THANH TOÁN VƯỢT THẨM QUYỀN PD</v>
          </cell>
        </row>
      </sheetData>
      <sheetData sheetId="3506">
        <row r="1">
          <cell r="A1" t="str">
            <v>PHIẾU XỬ LÝ HỒ SƠ THANH TOÁN VƯỢT THẨM QUYỀN PD</v>
          </cell>
        </row>
      </sheetData>
      <sheetData sheetId="3507">
        <row r="1">
          <cell r="A1" t="str">
            <v>PHIẾU XỬ LÝ HỒ SƠ THANH TOÁN VƯỢT THẨM QUYỀN PD</v>
          </cell>
        </row>
      </sheetData>
      <sheetData sheetId="3508">
        <row r="1">
          <cell r="A1" t="str">
            <v>PHIẾU XỬ LÝ HỒ SƠ THANH TOÁN VƯỢT THẨM QUYỀN PD</v>
          </cell>
        </row>
      </sheetData>
      <sheetData sheetId="3509">
        <row r="1">
          <cell r="A1" t="str">
            <v>PHIẾU XỬ LÝ HỒ SƠ THANH TOÁN VƯỢT THẨM QUYỀN PD</v>
          </cell>
        </row>
      </sheetData>
      <sheetData sheetId="3510">
        <row r="1">
          <cell r="A1" t="str">
            <v>PHIẾU XỬ LÝ HỒ SƠ THANH TOÁN VƯỢT THẨM QUYỀN PD</v>
          </cell>
        </row>
      </sheetData>
      <sheetData sheetId="3511">
        <row r="1">
          <cell r="A1" t="str">
            <v>PHIẾU XỬ LÝ HỒ SƠ THANH TOÁN VƯỢT THẨM QUYỀN PD</v>
          </cell>
        </row>
      </sheetData>
      <sheetData sheetId="3512">
        <row r="1">
          <cell r="A1" t="str">
            <v>PHIẾU XỬ LÝ HỒ SƠ THANH TOÁN VƯỢT THẨM QUYỀN PD</v>
          </cell>
        </row>
      </sheetData>
      <sheetData sheetId="3513">
        <row r="1">
          <cell r="A1" t="str">
            <v>PHIẾU XỬ LÝ HỒ SƠ THANH TOÁN VƯỢT THẨM QUYỀN PD</v>
          </cell>
        </row>
      </sheetData>
      <sheetData sheetId="3514">
        <row r="1">
          <cell r="A1" t="str">
            <v>PHIẾU XỬ LÝ HỒ SƠ THANH TOÁN VƯỢT THẨM QUYỀN PD</v>
          </cell>
        </row>
      </sheetData>
      <sheetData sheetId="3515">
        <row r="1">
          <cell r="A1" t="str">
            <v>PHIẾU XỬ LÝ HỒ SƠ THANH TOÁN VƯỢT THẨM QUYỀN PD</v>
          </cell>
        </row>
      </sheetData>
      <sheetData sheetId="3516">
        <row r="1">
          <cell r="A1" t="str">
            <v>PHIẾU XỬ LÝ HỒ SƠ THANH TOÁN VƯỢT THẨM QUYỀN PD</v>
          </cell>
        </row>
      </sheetData>
      <sheetData sheetId="3517">
        <row r="1">
          <cell r="A1" t="str">
            <v>PHIẾU XỬ LÝ HỒ SƠ THANH TOÁN VƯỢT THẨM QUYỀN PD</v>
          </cell>
        </row>
      </sheetData>
      <sheetData sheetId="3518">
        <row r="1">
          <cell r="A1" t="str">
            <v>PHIẾU XỬ LÝ HỒ SƠ THANH TOÁN VƯỢT THẨM QUYỀN PD</v>
          </cell>
        </row>
      </sheetData>
      <sheetData sheetId="3519">
        <row r="1">
          <cell r="A1" t="str">
            <v>PHIẾU XỬ LÝ HỒ SƠ THANH TOÁN VƯỢT THẨM QUYỀN PD</v>
          </cell>
        </row>
      </sheetData>
      <sheetData sheetId="3520">
        <row r="1">
          <cell r="A1" t="str">
            <v>PHIẾU XỬ LÝ HỒ SƠ THANH TOÁN VƯỢT THẨM QUYỀN PD</v>
          </cell>
        </row>
      </sheetData>
      <sheetData sheetId="3521">
        <row r="1">
          <cell r="A1" t="str">
            <v>PHIẾU XỬ LÝ HỒ SƠ THANH TOÁN VƯỢT THẨM QUYỀN PD</v>
          </cell>
        </row>
      </sheetData>
      <sheetData sheetId="3522">
        <row r="1">
          <cell r="A1" t="str">
            <v>PHIẾU XỬ LÝ HỒ SƠ THANH TOÁN VƯỢT THẨM QUYỀN PD</v>
          </cell>
        </row>
      </sheetData>
      <sheetData sheetId="3523">
        <row r="1">
          <cell r="A1" t="str">
            <v>PHIẾU XỬ LÝ HỒ SƠ THANH TOÁN VƯỢT THẨM QUYỀN PD</v>
          </cell>
        </row>
      </sheetData>
      <sheetData sheetId="3524">
        <row r="1">
          <cell r="A1" t="str">
            <v>PHIẾU XỬ LÝ HỒ SƠ THANH TOÁN VƯỢT THẨM QUYỀN PD</v>
          </cell>
        </row>
      </sheetData>
      <sheetData sheetId="3525">
        <row r="1">
          <cell r="A1" t="str">
            <v>PHIẾU XỬ LÝ HỒ SƠ THANH TOÁN VƯỢT THẨM QUYỀN PD</v>
          </cell>
        </row>
      </sheetData>
      <sheetData sheetId="3526">
        <row r="1">
          <cell r="A1" t="str">
            <v>PHIẾU XỬ LÝ HỒ SƠ THANH TOÁN VƯỢT THẨM QUYỀN PD</v>
          </cell>
        </row>
      </sheetData>
      <sheetData sheetId="3527">
        <row r="1">
          <cell r="A1" t="str">
            <v>PHIẾU XỬ LÝ HỒ SƠ THANH TOÁN VƯỢT THẨM QUYỀN PD</v>
          </cell>
        </row>
      </sheetData>
      <sheetData sheetId="3528">
        <row r="1">
          <cell r="A1" t="str">
            <v>PHIẾU XỬ LÝ HỒ SƠ THANH TOÁN VƯỢT THẨM QUYỀN PD</v>
          </cell>
        </row>
      </sheetData>
      <sheetData sheetId="3529">
        <row r="1">
          <cell r="A1" t="str">
            <v>PHIẾU XỬ LÝ HỒ SƠ THANH TOÁN VƯỢT THẨM QUYỀN PD</v>
          </cell>
        </row>
      </sheetData>
      <sheetData sheetId="3530">
        <row r="1">
          <cell r="A1" t="str">
            <v>PHIẾU XỬ LÝ HỒ SƠ THANH TOÁN VƯỢT THẨM QUYỀN PD</v>
          </cell>
        </row>
      </sheetData>
      <sheetData sheetId="3531">
        <row r="1">
          <cell r="A1" t="str">
            <v>PHIẾU XỬ LÝ HỒ SƠ THANH TOÁN VƯỢT THẨM QUYỀN PD</v>
          </cell>
        </row>
      </sheetData>
      <sheetData sheetId="3532">
        <row r="1">
          <cell r="A1" t="str">
            <v>PHIẾU XỬ LÝ HỒ SƠ THANH TOÁN VƯỢT THẨM QUYỀN PD</v>
          </cell>
        </row>
      </sheetData>
      <sheetData sheetId="3533">
        <row r="1">
          <cell r="A1" t="str">
            <v>PHIẾU XỬ LÝ HỒ SƠ THANH TOÁN VƯỢT THẨM QUYỀN PD</v>
          </cell>
        </row>
      </sheetData>
      <sheetData sheetId="3534">
        <row r="1">
          <cell r="A1" t="str">
            <v>PHIẾU XỬ LÝ HỒ SƠ THANH TOÁN VƯỢT THẨM QUYỀN PD</v>
          </cell>
        </row>
      </sheetData>
      <sheetData sheetId="3535">
        <row r="1">
          <cell r="A1" t="str">
            <v>PHIẾU XỬ LÝ HỒ SƠ THANH TOÁN VƯỢT THẨM QUYỀN PD</v>
          </cell>
        </row>
      </sheetData>
      <sheetData sheetId="3536">
        <row r="1">
          <cell r="A1" t="str">
            <v>PHIẾU XỬ LÝ HỒ SƠ THANH TOÁN VƯỢT THẨM QUYỀN PD</v>
          </cell>
        </row>
      </sheetData>
      <sheetData sheetId="3537">
        <row r="1">
          <cell r="A1" t="str">
            <v>PHIẾU XỬ LÝ HỒ SƠ THANH TOÁN VƯỢT THẨM QUYỀN PD</v>
          </cell>
        </row>
      </sheetData>
      <sheetData sheetId="3538">
        <row r="1">
          <cell r="A1" t="str">
            <v>PHIẾU XỬ LÝ HỒ SƠ THANH TOÁN VƯỢT THẨM QUYỀN PD</v>
          </cell>
        </row>
      </sheetData>
      <sheetData sheetId="3539">
        <row r="1">
          <cell r="A1" t="str">
            <v>PHIẾU XỬ LÝ HỒ SƠ THANH TOÁN VƯỢT THẨM QUYỀN PD</v>
          </cell>
        </row>
      </sheetData>
      <sheetData sheetId="3540">
        <row r="1">
          <cell r="A1" t="str">
            <v>PHIẾU XỬ LÝ HỒ SƠ THANH TOÁN VƯỢT THẨM QUYỀN PD</v>
          </cell>
        </row>
      </sheetData>
      <sheetData sheetId="3541">
        <row r="1">
          <cell r="A1" t="str">
            <v>PHIẾU XỬ LÝ HỒ SƠ THANH TOÁN VƯỢT THẨM QUYỀN PD</v>
          </cell>
        </row>
      </sheetData>
      <sheetData sheetId="3542">
        <row r="1">
          <cell r="A1" t="str">
            <v>PHIẾU XỬ LÝ HỒ SƠ THANH TOÁN VƯỢT THẨM QUYỀN PD</v>
          </cell>
        </row>
      </sheetData>
      <sheetData sheetId="3543">
        <row r="1">
          <cell r="A1" t="str">
            <v>PHIẾU XỬ LÝ HỒ SƠ THANH TOÁN VƯỢT THẨM QUYỀN PD</v>
          </cell>
        </row>
      </sheetData>
      <sheetData sheetId="3544">
        <row r="1">
          <cell r="A1" t="str">
            <v>PHIẾU XỬ LÝ HỒ SƠ THANH TOÁN VƯỢT THẨM QUYỀN PD</v>
          </cell>
        </row>
      </sheetData>
      <sheetData sheetId="3545">
        <row r="1">
          <cell r="A1" t="str">
            <v>PHIẾU XỬ LÝ HỒ SƠ THANH TOÁN VƯỢT THẨM QUYỀN PD</v>
          </cell>
        </row>
      </sheetData>
      <sheetData sheetId="3546">
        <row r="1">
          <cell r="A1" t="str">
            <v>PHIẾU XỬ LÝ HỒ SƠ THANH TOÁN VƯỢT THẨM QUYỀN PD</v>
          </cell>
        </row>
      </sheetData>
      <sheetData sheetId="3547">
        <row r="1">
          <cell r="A1" t="str">
            <v>PHIẾU XỬ LÝ HỒ SƠ THANH TOÁN VƯỢT THẨM QUYỀN PD</v>
          </cell>
        </row>
      </sheetData>
      <sheetData sheetId="3548">
        <row r="1">
          <cell r="A1" t="str">
            <v>PHIẾU XỬ LÝ HỒ SƠ THANH TOÁN VƯỢT THẨM QUYỀN PD</v>
          </cell>
        </row>
      </sheetData>
      <sheetData sheetId="3549">
        <row r="1">
          <cell r="A1" t="str">
            <v>PHIẾU XỬ LÝ HỒ SƠ THANH TOÁN VƯỢT THẨM QUYỀN PD</v>
          </cell>
        </row>
      </sheetData>
      <sheetData sheetId="3550">
        <row r="1">
          <cell r="A1" t="str">
            <v>PHIẾU XỬ LÝ HỒ SƠ THANH TOÁN VƯỢT THẨM QUYỀN PD</v>
          </cell>
        </row>
      </sheetData>
      <sheetData sheetId="3551">
        <row r="1">
          <cell r="A1" t="str">
            <v>PHIẾU XỬ LÝ HỒ SƠ THANH TOÁN VƯỢT THẨM QUYỀN PD</v>
          </cell>
        </row>
      </sheetData>
      <sheetData sheetId="3552">
        <row r="1">
          <cell r="A1" t="str">
            <v>PHIẾU XỬ LÝ HỒ SƠ THANH TOÁN VƯỢT THẨM QUYỀN PD</v>
          </cell>
        </row>
      </sheetData>
      <sheetData sheetId="3553">
        <row r="1">
          <cell r="A1" t="str">
            <v>PHIẾU XỬ LÝ HỒ SƠ THANH TOÁN VƯỢT THẨM QUYỀN PD</v>
          </cell>
        </row>
      </sheetData>
      <sheetData sheetId="3554">
        <row r="1">
          <cell r="A1" t="str">
            <v>PHIẾU XỬ LÝ HỒ SƠ THANH TOÁN VƯỢT THẨM QUYỀN PD</v>
          </cell>
        </row>
      </sheetData>
      <sheetData sheetId="3555">
        <row r="1">
          <cell r="A1" t="str">
            <v>PHIẾU XỬ LÝ HỒ SƠ THANH TOÁN VƯỢT THẨM QUYỀN PD</v>
          </cell>
        </row>
      </sheetData>
      <sheetData sheetId="3556">
        <row r="1">
          <cell r="A1" t="str">
            <v>PHIẾU XỬ LÝ HỒ SƠ THANH TOÁN VƯỢT THẨM QUYỀN PD</v>
          </cell>
        </row>
      </sheetData>
      <sheetData sheetId="3557">
        <row r="1">
          <cell r="A1" t="str">
            <v>PHIẾU XỬ LÝ HỒ SƠ THANH TOÁN VƯỢT THẨM QUYỀN PD</v>
          </cell>
        </row>
      </sheetData>
      <sheetData sheetId="3558">
        <row r="1">
          <cell r="A1" t="str">
            <v>PHIẾU XỬ LÝ HỒ SƠ THANH TOÁN VƯỢT THẨM QUYỀN PD</v>
          </cell>
        </row>
      </sheetData>
      <sheetData sheetId="3559">
        <row r="1">
          <cell r="A1" t="str">
            <v>PHIẾU XỬ LÝ HỒ SƠ THANH TOÁN VƯỢT THẨM QUYỀN PD</v>
          </cell>
        </row>
      </sheetData>
      <sheetData sheetId="3560">
        <row r="1">
          <cell r="A1" t="str">
            <v>PHIẾU XỬ LÝ HỒ SƠ THANH TOÁN VƯỢT THẨM QUYỀN PD</v>
          </cell>
        </row>
      </sheetData>
      <sheetData sheetId="3561">
        <row r="1">
          <cell r="A1" t="str">
            <v>PHIẾU XỬ LÝ HỒ SƠ THANH TOÁN VƯỢT THẨM QUYỀN PD</v>
          </cell>
        </row>
      </sheetData>
      <sheetData sheetId="3562">
        <row r="1">
          <cell r="A1" t="str">
            <v>PHIẾU XỬ LÝ HỒ SƠ THANH TOÁN VƯỢT THẨM QUYỀN PD</v>
          </cell>
        </row>
      </sheetData>
      <sheetData sheetId="3563">
        <row r="1">
          <cell r="A1" t="str">
            <v>PHIẾU XỬ LÝ HỒ SƠ THANH TOÁN VƯỢT THẨM QUYỀN PD</v>
          </cell>
        </row>
      </sheetData>
      <sheetData sheetId="3564">
        <row r="1">
          <cell r="A1" t="str">
            <v>PHIẾU XỬ LÝ HỒ SƠ THANH TOÁN VƯỢT THẨM QUYỀN PD</v>
          </cell>
        </row>
      </sheetData>
      <sheetData sheetId="3565">
        <row r="1">
          <cell r="A1" t="str">
            <v>PHIẾU XỬ LÝ HỒ SƠ THANH TOÁN VƯỢT THẨM QUYỀN PD</v>
          </cell>
        </row>
      </sheetData>
      <sheetData sheetId="3566">
        <row r="1">
          <cell r="A1" t="str">
            <v>PHIẾU XỬ LÝ HỒ SƠ THANH TOÁN VƯỢT THẨM QUYỀN PD</v>
          </cell>
        </row>
      </sheetData>
      <sheetData sheetId="3567">
        <row r="1">
          <cell r="A1" t="str">
            <v>PHIẾU XỬ LÝ HỒ SƠ THANH TOÁN VƯỢT THẨM QUYỀN PD</v>
          </cell>
        </row>
      </sheetData>
      <sheetData sheetId="3568">
        <row r="1">
          <cell r="A1" t="str">
            <v>PHIẾU XỬ LÝ HỒ SƠ THANH TOÁN VƯỢT THẨM QUYỀN PD</v>
          </cell>
        </row>
      </sheetData>
      <sheetData sheetId="3569">
        <row r="1">
          <cell r="A1" t="str">
            <v>PHIẾU XỬ LÝ HỒ SƠ THANH TOÁN VƯỢT THẨM QUYỀN PD</v>
          </cell>
        </row>
      </sheetData>
      <sheetData sheetId="3570">
        <row r="1">
          <cell r="A1" t="str">
            <v>PHIẾU XỬ LÝ HỒ SƠ THANH TOÁN VƯỢT THẨM QUYỀN PD</v>
          </cell>
        </row>
      </sheetData>
      <sheetData sheetId="3571">
        <row r="1">
          <cell r="A1" t="str">
            <v>PHIẾU XỬ LÝ HỒ SƠ THANH TOÁN VƯỢT THẨM QUYỀN PD</v>
          </cell>
        </row>
      </sheetData>
      <sheetData sheetId="3572">
        <row r="1">
          <cell r="A1" t="str">
            <v>PHIẾU XỬ LÝ HỒ SƠ THANH TOÁN VƯỢT THẨM QUYỀN PD</v>
          </cell>
        </row>
      </sheetData>
      <sheetData sheetId="3573">
        <row r="1">
          <cell r="A1" t="str">
            <v>PHIẾU XỬ LÝ HỒ SƠ THANH TOÁN VƯỢT THẨM QUYỀN PD</v>
          </cell>
        </row>
      </sheetData>
      <sheetData sheetId="3574">
        <row r="1">
          <cell r="A1" t="str">
            <v>PHIẾU XỬ LÝ HỒ SƠ THANH TOÁN VƯỢT THẨM QUYỀN PD</v>
          </cell>
        </row>
      </sheetData>
      <sheetData sheetId="3575">
        <row r="1">
          <cell r="A1" t="str">
            <v>PHIẾU XỬ LÝ HỒ SƠ THANH TOÁN VƯỢT THẨM QUYỀN PD</v>
          </cell>
        </row>
      </sheetData>
      <sheetData sheetId="3576">
        <row r="1">
          <cell r="A1" t="str">
            <v>PHIẾU XỬ LÝ HỒ SƠ THANH TOÁN VƯỢT THẨM QUYỀN PD</v>
          </cell>
        </row>
      </sheetData>
      <sheetData sheetId="3577">
        <row r="1">
          <cell r="A1" t="str">
            <v>PHIẾU XỬ LÝ HỒ SƠ THANH TOÁN VƯỢT THẨM QUYỀN PD</v>
          </cell>
        </row>
      </sheetData>
      <sheetData sheetId="3578">
        <row r="1">
          <cell r="A1" t="str">
            <v>PHIẾU XỬ LÝ HỒ SƠ THANH TOÁN VƯỢT THẨM QUYỀN PD</v>
          </cell>
        </row>
      </sheetData>
      <sheetData sheetId="3579">
        <row r="1">
          <cell r="A1" t="str">
            <v>PHIẾU XỬ LÝ HỒ SƠ THANH TOÁN VƯỢT THẨM QUYỀN PD</v>
          </cell>
        </row>
      </sheetData>
      <sheetData sheetId="3580">
        <row r="1">
          <cell r="A1" t="str">
            <v>PHIẾU XỬ LÝ HỒ SƠ THANH TOÁN VƯỢT THẨM QUYỀN PD</v>
          </cell>
        </row>
      </sheetData>
      <sheetData sheetId="3581">
        <row r="1">
          <cell r="A1" t="str">
            <v>PHIẾU XỬ LÝ HỒ SƠ THANH TOÁN VƯỢT THẨM QUYỀN PD</v>
          </cell>
        </row>
      </sheetData>
      <sheetData sheetId="3582">
        <row r="1">
          <cell r="A1" t="str">
            <v>PHIẾU XỬ LÝ HỒ SƠ THANH TOÁN VƯỢT THẨM QUYỀN PD</v>
          </cell>
        </row>
      </sheetData>
      <sheetData sheetId="3583">
        <row r="1">
          <cell r="A1" t="str">
            <v>PHIẾU XỬ LÝ HỒ SƠ THANH TOÁN VƯỢT THẨM QUYỀN PD</v>
          </cell>
        </row>
      </sheetData>
      <sheetData sheetId="3584">
        <row r="1">
          <cell r="A1" t="str">
            <v>PHIẾU XỬ LÝ HỒ SƠ THANH TOÁN VƯỢT THẨM QUYỀN PD</v>
          </cell>
        </row>
      </sheetData>
      <sheetData sheetId="3585">
        <row r="1">
          <cell r="A1" t="str">
            <v>PHIẾU XỬ LÝ HỒ SƠ THANH TOÁN VƯỢT THẨM QUYỀN PD</v>
          </cell>
        </row>
      </sheetData>
      <sheetData sheetId="3586">
        <row r="1">
          <cell r="A1" t="str">
            <v>PHIẾU XỬ LÝ HỒ SƠ THANH TOÁN VƯỢT THẨM QUYỀN PD</v>
          </cell>
        </row>
      </sheetData>
      <sheetData sheetId="3587">
        <row r="1">
          <cell r="A1" t="str">
            <v>PHIẾU XỬ LÝ HỒ SƠ THANH TOÁN VƯỢT THẨM QUYỀN PD</v>
          </cell>
        </row>
      </sheetData>
      <sheetData sheetId="3588">
        <row r="1">
          <cell r="A1" t="str">
            <v>PHIẾU XỬ LÝ HỒ SƠ THANH TOÁN VƯỢT THẨM QUYỀN PD</v>
          </cell>
        </row>
      </sheetData>
      <sheetData sheetId="3589">
        <row r="1">
          <cell r="A1" t="str">
            <v>PHIẾU XỬ LÝ HỒ SƠ THANH TOÁN VƯỢT THẨM QUYỀN PD</v>
          </cell>
        </row>
      </sheetData>
      <sheetData sheetId="3590">
        <row r="1">
          <cell r="A1" t="str">
            <v>PHIẾU XỬ LÝ HỒ SƠ THANH TOÁN VƯỢT THẨM QUYỀN PD</v>
          </cell>
        </row>
      </sheetData>
      <sheetData sheetId="3591">
        <row r="1">
          <cell r="A1" t="str">
            <v>PHIẾU XỬ LÝ HỒ SƠ THANH TOÁN VƯỢT THẨM QUYỀN PD</v>
          </cell>
        </row>
      </sheetData>
      <sheetData sheetId="3592">
        <row r="1">
          <cell r="A1" t="str">
            <v>PHIẾU XỬ LÝ HỒ SƠ THANH TOÁN VƯỢT THẨM QUYỀN PD</v>
          </cell>
        </row>
      </sheetData>
      <sheetData sheetId="3593">
        <row r="1">
          <cell r="A1" t="str">
            <v>PHIẾU XỬ LÝ HỒ SƠ THANH TOÁN VƯỢT THẨM QUYỀN PD</v>
          </cell>
        </row>
      </sheetData>
      <sheetData sheetId="3594">
        <row r="1">
          <cell r="A1" t="str">
            <v>PHIẾU XỬ LÝ HỒ SƠ THANH TOÁN VƯỢT THẨM QUYỀN PD</v>
          </cell>
        </row>
      </sheetData>
      <sheetData sheetId="3595">
        <row r="1">
          <cell r="A1" t="str">
            <v>PHIẾU XỬ LÝ HỒ SƠ THANH TOÁN VƯỢT THẨM QUYỀN PD</v>
          </cell>
        </row>
      </sheetData>
      <sheetData sheetId="3596">
        <row r="1">
          <cell r="A1" t="str">
            <v>PHIẾU XỬ LÝ HỒ SƠ THANH TOÁN VƯỢT THẨM QUYỀN PD</v>
          </cell>
        </row>
      </sheetData>
      <sheetData sheetId="3597">
        <row r="1">
          <cell r="A1" t="str">
            <v>PHIẾU XỬ LÝ HỒ SƠ THANH TOÁN VƯỢT THẨM QUYỀN PD</v>
          </cell>
        </row>
      </sheetData>
      <sheetData sheetId="3598">
        <row r="1">
          <cell r="A1" t="str">
            <v>PHIẾU XỬ LÝ HỒ SƠ THANH TOÁN VƯỢT THẨM QUYỀN PD</v>
          </cell>
        </row>
      </sheetData>
      <sheetData sheetId="3599">
        <row r="1">
          <cell r="A1" t="str">
            <v>PHIẾU XỬ LÝ HỒ SƠ THANH TOÁN VƯỢT THẨM QUYỀN PD</v>
          </cell>
        </row>
      </sheetData>
      <sheetData sheetId="3600">
        <row r="1">
          <cell r="A1" t="str">
            <v>PHIẾU XỬ LÝ HỒ SƠ THANH TOÁN VƯỢT THẨM QUYỀN PD</v>
          </cell>
        </row>
      </sheetData>
      <sheetData sheetId="3601">
        <row r="1">
          <cell r="A1" t="str">
            <v>PHIẾU XỬ LÝ HỒ SƠ THANH TOÁN VƯỢT THẨM QUYỀN PD</v>
          </cell>
        </row>
      </sheetData>
      <sheetData sheetId="3602">
        <row r="1">
          <cell r="A1" t="str">
            <v>PHIẾU XỬ LÝ HỒ SƠ THANH TOÁN VƯỢT THẨM QUYỀN PD</v>
          </cell>
        </row>
      </sheetData>
      <sheetData sheetId="3603">
        <row r="1">
          <cell r="A1" t="str">
            <v>PHIẾU XỬ LÝ HỒ SƠ THANH TOÁN VƯỢT THẨM QUYỀN PD</v>
          </cell>
        </row>
      </sheetData>
      <sheetData sheetId="3604">
        <row r="1">
          <cell r="A1" t="str">
            <v>PHIẾU XỬ LÝ HỒ SƠ THANH TOÁN VƯỢT THẨM QUYỀN PD</v>
          </cell>
        </row>
      </sheetData>
      <sheetData sheetId="3605">
        <row r="1">
          <cell r="A1" t="str">
            <v>PHIẾU XỬ LÝ HỒ SƠ THANH TOÁN VƯỢT THẨM QUYỀN PD</v>
          </cell>
        </row>
      </sheetData>
      <sheetData sheetId="3606">
        <row r="1">
          <cell r="A1" t="str">
            <v>PHIẾU XỬ LÝ HỒ SƠ THANH TOÁN VƯỢT THẨM QUYỀN PD</v>
          </cell>
        </row>
      </sheetData>
      <sheetData sheetId="3607">
        <row r="1">
          <cell r="A1" t="str">
            <v>PHIẾU XỬ LÝ HỒ SƠ THANH TOÁN VƯỢT THẨM QUYỀN PD</v>
          </cell>
        </row>
      </sheetData>
      <sheetData sheetId="3608">
        <row r="1">
          <cell r="A1" t="str">
            <v>PHIẾU XỬ LÝ HỒ SƠ THANH TOÁN VƯỢT THẨM QUYỀN PD</v>
          </cell>
        </row>
      </sheetData>
      <sheetData sheetId="3609">
        <row r="1">
          <cell r="A1" t="str">
            <v>PHIẾU XỬ LÝ HỒ SƠ THANH TOÁN VƯỢT THẨM QUYỀN PD</v>
          </cell>
        </row>
      </sheetData>
      <sheetData sheetId="3610">
        <row r="1">
          <cell r="A1" t="str">
            <v>PHIẾU XỬ LÝ HỒ SƠ THANH TOÁN VƯỢT THẨM QUYỀN PD</v>
          </cell>
        </row>
      </sheetData>
      <sheetData sheetId="3611">
        <row r="1">
          <cell r="A1" t="str">
            <v>PHIẾU XỬ LÝ HỒ SƠ THANH TOÁN VƯỢT THẨM QUYỀN PD</v>
          </cell>
        </row>
      </sheetData>
      <sheetData sheetId="3612">
        <row r="1">
          <cell r="A1" t="str">
            <v>PHIẾU XỬ LÝ HỒ SƠ THANH TOÁN VƯỢT THẨM QUYỀN PD</v>
          </cell>
        </row>
      </sheetData>
      <sheetData sheetId="3613">
        <row r="1">
          <cell r="A1" t="str">
            <v>PHIẾU XỬ LÝ HỒ SƠ THANH TOÁN VƯỢT THẨM QUYỀN PD</v>
          </cell>
        </row>
      </sheetData>
      <sheetData sheetId="3614">
        <row r="1">
          <cell r="A1" t="str">
            <v>PHIẾU XỬ LÝ HỒ SƠ THANH TOÁN VƯỢT THẨM QUYỀN PD</v>
          </cell>
        </row>
      </sheetData>
      <sheetData sheetId="3615">
        <row r="1">
          <cell r="A1" t="str">
            <v>PHIẾU XỬ LÝ HỒ SƠ THANH TOÁN VƯỢT THẨM QUYỀN PD</v>
          </cell>
        </row>
      </sheetData>
      <sheetData sheetId="3616">
        <row r="1">
          <cell r="A1" t="str">
            <v>PHIẾU XỬ LÝ HỒ SƠ THANH TOÁN VƯỢT THẨM QUYỀN PD</v>
          </cell>
        </row>
      </sheetData>
      <sheetData sheetId="3617">
        <row r="1">
          <cell r="A1" t="str">
            <v>PHIẾU XỬ LÝ HỒ SƠ THANH TOÁN VƯỢT THẨM QUYỀN PD</v>
          </cell>
        </row>
      </sheetData>
      <sheetData sheetId="3618">
        <row r="1">
          <cell r="A1" t="str">
            <v>PHIẾU XỬ LÝ HỒ SƠ THANH TOÁN VƯỢT THẨM QUYỀN PD</v>
          </cell>
        </row>
      </sheetData>
      <sheetData sheetId="3619">
        <row r="1">
          <cell r="A1" t="str">
            <v>PHIẾU XỬ LÝ HỒ SƠ THANH TOÁN VƯỢT THẨM QUYỀN PD</v>
          </cell>
        </row>
      </sheetData>
      <sheetData sheetId="3620">
        <row r="1">
          <cell r="A1" t="str">
            <v>PHIẾU XỬ LÝ HỒ SƠ THANH TOÁN VƯỢT THẨM QUYỀN PD</v>
          </cell>
        </row>
      </sheetData>
      <sheetData sheetId="3621">
        <row r="1">
          <cell r="A1" t="str">
            <v>PHIẾU XỬ LÝ HỒ SƠ THANH TOÁN VƯỢT THẨM QUYỀN PD</v>
          </cell>
        </row>
      </sheetData>
      <sheetData sheetId="3622">
        <row r="1">
          <cell r="A1" t="str">
            <v>PHIẾU XỬ LÝ HỒ SƠ THANH TOÁN VƯỢT THẨM QUYỀN PD</v>
          </cell>
        </row>
      </sheetData>
      <sheetData sheetId="3623">
        <row r="1">
          <cell r="A1" t="str">
            <v>PHIẾU XỬ LÝ HỒ SƠ THANH TOÁN VƯỢT THẨM QUYỀN PD</v>
          </cell>
        </row>
      </sheetData>
      <sheetData sheetId="3624">
        <row r="1">
          <cell r="A1" t="str">
            <v>PHIẾU XỬ LÝ HỒ SƠ THANH TOÁN VƯỢT THẨM QUYỀN PD</v>
          </cell>
        </row>
      </sheetData>
      <sheetData sheetId="3625">
        <row r="1">
          <cell r="A1" t="str">
            <v>PHIẾU XỬ LÝ HỒ SƠ THANH TOÁN VƯỢT THẨM QUYỀN PD</v>
          </cell>
        </row>
      </sheetData>
      <sheetData sheetId="3626">
        <row r="1">
          <cell r="A1" t="str">
            <v>PHIẾU XỬ LÝ HỒ SƠ THANH TOÁN VƯỢT THẨM QUYỀN PD</v>
          </cell>
        </row>
      </sheetData>
      <sheetData sheetId="3627">
        <row r="1">
          <cell r="A1" t="str">
            <v>PHIẾU XỬ LÝ HỒ SƠ THANH TOÁN VƯỢT THẨM QUYỀN PD</v>
          </cell>
        </row>
      </sheetData>
      <sheetData sheetId="3628">
        <row r="1">
          <cell r="A1" t="str">
            <v>PHIẾU XỬ LÝ HỒ SƠ THANH TOÁN VƯỢT THẨM QUYỀN PD</v>
          </cell>
        </row>
      </sheetData>
      <sheetData sheetId="3629">
        <row r="1">
          <cell r="A1" t="str">
            <v>PHIẾU XỬ LÝ HỒ SƠ THANH TOÁN VƯỢT THẨM QUYỀN PD</v>
          </cell>
        </row>
      </sheetData>
      <sheetData sheetId="3630">
        <row r="1">
          <cell r="A1" t="str">
            <v>PHIẾU XỬ LÝ HỒ SƠ THANH TOÁN VƯỢT THẨM QUYỀN PD</v>
          </cell>
        </row>
      </sheetData>
      <sheetData sheetId="3631">
        <row r="1">
          <cell r="A1" t="str">
            <v>PHIẾU XỬ LÝ HỒ SƠ THANH TOÁN VƯỢT THẨM QUYỀN PD</v>
          </cell>
        </row>
      </sheetData>
      <sheetData sheetId="3632">
        <row r="1">
          <cell r="A1" t="str">
            <v>PHIẾU XỬ LÝ HỒ SƠ THANH TOÁN VƯỢT THẨM QUYỀN PD</v>
          </cell>
        </row>
      </sheetData>
      <sheetData sheetId="3633">
        <row r="1">
          <cell r="A1" t="str">
            <v>PHIẾU XỬ LÝ HỒ SƠ THANH TOÁN VƯỢT THẨM QUYỀN PD</v>
          </cell>
        </row>
      </sheetData>
      <sheetData sheetId="3634">
        <row r="1">
          <cell r="A1" t="str">
            <v>PHIẾU XỬ LÝ HỒ SƠ THANH TOÁN VƯỢT THẨM QUYỀN PD</v>
          </cell>
        </row>
      </sheetData>
      <sheetData sheetId="3635">
        <row r="1">
          <cell r="A1" t="str">
            <v>PHIẾU XỬ LÝ HỒ SƠ THANH TOÁN VƯỢT THẨM QUYỀN PD</v>
          </cell>
        </row>
      </sheetData>
      <sheetData sheetId="3636">
        <row r="1">
          <cell r="A1" t="str">
            <v>PHIẾU XỬ LÝ HỒ SƠ THANH TOÁN VƯỢT THẨM QUYỀN PD</v>
          </cell>
        </row>
      </sheetData>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ow r="1">
          <cell r="A1" t="str">
            <v>PHIẾU XỬ LÝ HỒ SƠ THANH TOÁN VƯỢT THẨM QUYỀN PD</v>
          </cell>
        </row>
      </sheetData>
      <sheetData sheetId="3640">
        <row r="1">
          <cell r="A1" t="str">
            <v>PHIẾU XỬ LÝ HỒ SƠ THANH TOÁN VƯỢT THẨM QUYỀN PD</v>
          </cell>
        </row>
      </sheetData>
      <sheetData sheetId="3641">
        <row r="1">
          <cell r="A1" t="str">
            <v>PHIẾU XỬ LÝ HỒ SƠ THANH TOÁN VƯỢT THẨM QUYỀN PD</v>
          </cell>
        </row>
      </sheetData>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ow r="1">
          <cell r="A1" t="str">
            <v>PHIẾU XỬ LÝ HỒ SƠ THANH TOÁN VƯỢT THẨM QUYỀN PD</v>
          </cell>
        </row>
      </sheetData>
      <sheetData sheetId="3646">
        <row r="1">
          <cell r="A1" t="str">
            <v>PHIẾU XỬ LÝ HỒ SƠ THANH TOÁN VƯỢT THẨM QUYỀN PD</v>
          </cell>
        </row>
      </sheetData>
      <sheetData sheetId="3647">
        <row r="1">
          <cell r="A1" t="str">
            <v>PHIẾU XỬ LÝ HỒ SƠ THANH TOÁN VƯỢT THẨM QUYỀN PD</v>
          </cell>
        </row>
      </sheetData>
      <sheetData sheetId="3648">
        <row r="1">
          <cell r="A1" t="str">
            <v>PHIẾU XỬ LÝ HỒ SƠ THANH TOÁN VƯỢT THẨM QUYỀN PD</v>
          </cell>
        </row>
      </sheetData>
      <sheetData sheetId="3649">
        <row r="1">
          <cell r="A1" t="str">
            <v>PHIẾU XỬ LÝ HỒ SƠ THANH TOÁN VƯỢT THẨM QUYỀN PD</v>
          </cell>
        </row>
      </sheetData>
      <sheetData sheetId="3650">
        <row r="1">
          <cell r="A1" t="str">
            <v>PHIẾU XỬ LÝ HỒ SƠ THANH TOÁN VƯỢT THẨM QUYỀN PD</v>
          </cell>
        </row>
      </sheetData>
      <sheetData sheetId="3651">
        <row r="1">
          <cell r="A1" t="str">
            <v>PHIẾU XỬ LÝ HỒ SƠ THANH TOÁN VƯỢT THẨM QUYỀN PD</v>
          </cell>
        </row>
      </sheetData>
      <sheetData sheetId="3652">
        <row r="1">
          <cell r="A1" t="str">
            <v>PHIẾU XỬ LÝ HỒ SƠ THANH TOÁN VƯỢT THẨM QUYỀN PD</v>
          </cell>
        </row>
      </sheetData>
      <sheetData sheetId="3653">
        <row r="1">
          <cell r="A1" t="str">
            <v>PHIẾU XỬ LÝ HỒ SƠ THANH TOÁN VƯỢT THẨM QUYỀN PD</v>
          </cell>
        </row>
      </sheetData>
      <sheetData sheetId="3654">
        <row r="1">
          <cell r="A1" t="str">
            <v>PHIẾU XỬ LÝ HỒ SƠ THANH TOÁN VƯỢT THẨM QUYỀN PD</v>
          </cell>
        </row>
      </sheetData>
      <sheetData sheetId="3655">
        <row r="1">
          <cell r="A1" t="str">
            <v>PHIẾU XỬ LÝ HỒ SƠ THANH TOÁN VƯỢT THẨM QUYỀN PD</v>
          </cell>
        </row>
      </sheetData>
      <sheetData sheetId="3656">
        <row r="1">
          <cell r="A1" t="str">
            <v>PHIẾU XỬ LÝ HỒ SƠ THANH TOÁN VƯỢT THẨM QUYỀN PD</v>
          </cell>
        </row>
      </sheetData>
      <sheetData sheetId="3657">
        <row r="1">
          <cell r="A1" t="str">
            <v>PHIẾU XỬ LÝ HỒ SƠ THANH TOÁN VƯỢT THẨM QUYỀN PD</v>
          </cell>
        </row>
      </sheetData>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efreshError="1"/>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row r="1">
          <cell r="A1" t="str">
            <v>PHIẾU XỬ LÝ HỒ SƠ THANH TOÁN VƯỢT THẨM QUYỀN PD</v>
          </cell>
        </row>
      </sheetData>
      <sheetData sheetId="3665">
        <row r="1">
          <cell r="A1" t="str">
            <v>PHIẾU XỬ LÝ HỒ SƠ THANH TOÁN VƯỢT THẨM QUYỀN PD</v>
          </cell>
        </row>
      </sheetData>
      <sheetData sheetId="3666">
        <row r="1">
          <cell r="A1" t="str">
            <v>PHIẾU XỬ LÝ HỒ SƠ THANH TOÁN VƯỢT THẨM QUYỀN PD</v>
          </cell>
        </row>
      </sheetData>
      <sheetData sheetId="3667">
        <row r="1">
          <cell r="A1" t="str">
            <v>PHIẾU XỬ LÝ HỒ SƠ THANH TOÁN VƯỢT THẨM QUYỀN PD</v>
          </cell>
        </row>
      </sheetData>
      <sheetData sheetId="3668">
        <row r="1">
          <cell r="A1" t="str">
            <v>PHIẾU XỬ LÝ HỒ SƠ THANH TOÁN VƯỢT THẨM QUYỀN PD</v>
          </cell>
        </row>
      </sheetData>
      <sheetData sheetId="3669">
        <row r="1">
          <cell r="A1" t="str">
            <v>PHIẾU XỬ LÝ HỒ SƠ THANH TOÁN VƯỢT THẨM QUYỀN PD</v>
          </cell>
        </row>
      </sheetData>
      <sheetData sheetId="3670">
        <row r="1">
          <cell r="A1" t="str">
            <v>PHIẾU XỬ LÝ HỒ SƠ THANH TOÁN VƯỢT THẨM QUYỀN PD</v>
          </cell>
        </row>
      </sheetData>
      <sheetData sheetId="3671">
        <row r="1">
          <cell r="A1" t="str">
            <v>PHIẾU XỬ LÝ HỒ SƠ THANH TOÁN VƯỢT THẨM QUYỀN PD</v>
          </cell>
        </row>
      </sheetData>
      <sheetData sheetId="3672">
        <row r="1">
          <cell r="A1" t="str">
            <v>PHIẾU XỬ LÝ HỒ SƠ THANH TOÁN VƯỢT THẨM QUYỀN PD</v>
          </cell>
        </row>
      </sheetData>
      <sheetData sheetId="3673">
        <row r="1">
          <cell r="A1" t="str">
            <v>PHIẾU XỬ LÝ HỒ SƠ THANH TOÁN VƯỢT THẨM QUYỀN PD</v>
          </cell>
        </row>
      </sheetData>
      <sheetData sheetId="3674">
        <row r="1">
          <cell r="A1" t="str">
            <v>PHIẾU XỬ LÝ HỒ SƠ THANH TOÁN VƯỢT THẨM QUYỀN PD</v>
          </cell>
        </row>
      </sheetData>
      <sheetData sheetId="3675">
        <row r="1">
          <cell r="A1" t="str">
            <v>PHIẾU XỬ LÝ HỒ SƠ THANH TOÁN VƯỢT THẨM QUYỀN PD</v>
          </cell>
        </row>
      </sheetData>
      <sheetData sheetId="3676">
        <row r="1">
          <cell r="A1" t="str">
            <v>PHIẾU XỬ LÝ HỒ SƠ THANH TOÁN VƯỢT THẨM QUYỀN PD</v>
          </cell>
        </row>
      </sheetData>
      <sheetData sheetId="3677">
        <row r="1">
          <cell r="A1" t="str">
            <v>PHIẾU XỬ LÝ HỒ SƠ THANH TOÁN VƯỢT THẨM QUYỀN PD</v>
          </cell>
        </row>
      </sheetData>
      <sheetData sheetId="3678">
        <row r="1">
          <cell r="A1" t="str">
            <v>PHIẾU XỬ LÝ HỒ SƠ THANH TOÁN VƯỢT THẨM QUYỀN PD</v>
          </cell>
        </row>
      </sheetData>
      <sheetData sheetId="3679">
        <row r="1">
          <cell r="A1" t="str">
            <v>PHIẾU XỬ LÝ HỒ SƠ THANH TOÁN VƯỢT THẨM QUYỀN PD</v>
          </cell>
        </row>
      </sheetData>
      <sheetData sheetId="3680">
        <row r="1">
          <cell r="A1" t="str">
            <v>PHIẾU XỬ LÝ HỒ SƠ THANH TOÁN VƯỢT THẨM QUYỀN PD</v>
          </cell>
        </row>
      </sheetData>
      <sheetData sheetId="3681">
        <row r="1">
          <cell r="A1" t="str">
            <v>PHIẾU XỬ LÝ HỒ SƠ THANH TOÁN VƯỢT THẨM QUYỀN PD</v>
          </cell>
        </row>
      </sheetData>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ow r="1">
          <cell r="A1" t="str">
            <v>PHIẾU XỬ LÝ HỒ SƠ THANH TOÁN VƯỢT THẨM QUYỀN PD</v>
          </cell>
        </row>
      </sheetData>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ow r="1">
          <cell r="A1" t="str">
            <v>PHIẾU XỬ LÝ HỒ SƠ THANH TOÁN VƯỢT THẨM QUYỀN PD</v>
          </cell>
        </row>
      </sheetData>
      <sheetData sheetId="3739" refreshError="1"/>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ow r="1">
          <cell r="A1" t="str">
            <v>PHIẾU XỬ LÝ HỒ SƠ THANH TOÁN VƯỢT THẨM QUYỀN PD</v>
          </cell>
        </row>
      </sheetData>
      <sheetData sheetId="3743" refreshError="1"/>
      <sheetData sheetId="3744" refreshError="1"/>
      <sheetData sheetId="3745" refreshError="1"/>
      <sheetData sheetId="3746" refreshError="1"/>
      <sheetData sheetId="3747" refreshError="1"/>
      <sheetData sheetId="3748" refreshError="1"/>
      <sheetData sheetId="3749" refreshError="1"/>
      <sheetData sheetId="3750"/>
      <sheetData sheetId="3751">
        <row r="1">
          <cell r="A1" t="str">
            <v>PHIẾU XỬ LÝ HỒ SƠ THANH TOÁN VƯỢT THẨM QUYỀN PD</v>
          </cell>
        </row>
      </sheetData>
      <sheetData sheetId="3752">
        <row r="1">
          <cell r="A1" t="str">
            <v>PHIẾU XỬ LÝ HỒ SƠ THANH TOÁN VƯỢT THẨM QUYỀN PD</v>
          </cell>
        </row>
      </sheetData>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sheetData sheetId="3808" refreshError="1"/>
      <sheetData sheetId="3809">
        <row r="1">
          <cell r="A1" t="str">
            <v>PHIẾU XỬ LÝ HỒ SƠ THANH TOÁN VƯỢT THẨM QUYỀN PD</v>
          </cell>
        </row>
      </sheetData>
      <sheetData sheetId="3810">
        <row r="1">
          <cell r="A1" t="str">
            <v>PHIẾU XỬ LÝ HỒ SƠ THANH TOÁN VƯỢT THẨM QUYỀN PD</v>
          </cell>
        </row>
      </sheetData>
      <sheetData sheetId="3811">
        <row r="1">
          <cell r="A1" t="str">
            <v>PHIẾU XỬ LÝ HỒ SƠ THANH TOÁN VƯỢT THẨM QUYỀN PD</v>
          </cell>
        </row>
      </sheetData>
      <sheetData sheetId="3812">
        <row r="1">
          <cell r="A1" t="str">
            <v>PHIẾU XỬ LÝ HỒ SƠ THANH TOÁN VƯỢT THẨM QUYỀN PD</v>
          </cell>
        </row>
      </sheetData>
      <sheetData sheetId="3813" refreshError="1"/>
      <sheetData sheetId="3814" refreshError="1"/>
      <sheetData sheetId="3815" refreshError="1"/>
      <sheetData sheetId="3816">
        <row r="1">
          <cell r="A1" t="str">
            <v>PHIẾU XỬ LÝ HỒ SƠ THANH TOÁN VƯỢT THẨM QUYỀN PD</v>
          </cell>
        </row>
      </sheetData>
      <sheetData sheetId="3817">
        <row r="1">
          <cell r="A1" t="str">
            <v>PHIẾU XỬ LÝ HỒ SƠ THANH TOÁN VƯỢT THẨM QUYỀN PD</v>
          </cell>
        </row>
      </sheetData>
      <sheetData sheetId="3818">
        <row r="1">
          <cell r="A1" t="str">
            <v>PHIẾU XỬ LÝ HỒ SƠ THANH TOÁN VƯỢT THẨM QUYỀN PD</v>
          </cell>
        </row>
      </sheetData>
      <sheetData sheetId="3819">
        <row r="1">
          <cell r="A1" t="str">
            <v>PHIẾU XỬ LÝ HỒ SƠ THANH TOÁN VƯỢT THẨM QUYỀN PD</v>
          </cell>
        </row>
      </sheetData>
      <sheetData sheetId="3820">
        <row r="1">
          <cell r="A1" t="str">
            <v>PHIẾU XỬ LÝ HỒ SƠ THANH TOÁN VƯỢT THẨM QUYỀN PD</v>
          </cell>
        </row>
      </sheetData>
      <sheetData sheetId="3821">
        <row r="1">
          <cell r="A1" t="str">
            <v>PHIẾU XỬ LÝ HỒ SƠ THANH TOÁN VƯỢT THẨM QUYỀN PD</v>
          </cell>
        </row>
      </sheetData>
      <sheetData sheetId="3822">
        <row r="1">
          <cell r="A1" t="str">
            <v>PHIẾU XỬ LÝ HỒ SƠ THANH TOÁN VƯỢT THẨM QUYỀN PD</v>
          </cell>
        </row>
      </sheetData>
      <sheetData sheetId="3823">
        <row r="1">
          <cell r="A1" t="str">
            <v>PHIẾU XỬ LÝ HỒ SƠ THANH TOÁN VƯỢT THẨM QUYỀN PD</v>
          </cell>
        </row>
      </sheetData>
      <sheetData sheetId="3824">
        <row r="1">
          <cell r="A1" t="str">
            <v>PHIẾU XỬ LÝ HỒ SƠ THANH TOÁN VƯỢT THẨM QUYỀN PD</v>
          </cell>
        </row>
      </sheetData>
      <sheetData sheetId="3825">
        <row r="1">
          <cell r="A1" t="str">
            <v>PHIẾU XỬ LÝ HỒ SƠ THANH TOÁN VƯỢT THẨM QUYỀN PD</v>
          </cell>
        </row>
      </sheetData>
      <sheetData sheetId="3826" refreshError="1"/>
      <sheetData sheetId="3827" refreshError="1"/>
      <sheetData sheetId="3828" refreshError="1"/>
      <sheetData sheetId="3829" refreshError="1"/>
      <sheetData sheetId="3830" refreshError="1"/>
      <sheetData sheetId="3831" refreshError="1"/>
      <sheetData sheetId="3832">
        <row r="1">
          <cell r="A1" t="str">
            <v>PHIẾU XỬ LÝ HỒ SƠ THANH TOÁN VƯỢT THẨM QUYỀN PD</v>
          </cell>
        </row>
      </sheetData>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ow r="1">
          <cell r="A1" t="str">
            <v>PHIẾU XỬ LÝ HỒ SƠ THANH TOÁN VƯỢT THẨM QUYỀN PD</v>
          </cell>
        </row>
      </sheetData>
      <sheetData sheetId="3860">
        <row r="1">
          <cell r="A1" t="str">
            <v>PHIẾU XỬ LÝ HỒ SƠ THANH TOÁN VƯỢT THẨM QUYỀN PD</v>
          </cell>
        </row>
      </sheetData>
      <sheetData sheetId="3861">
        <row r="1">
          <cell r="A1" t="str">
            <v>PHIẾU XỬ LÝ HỒ SƠ THANH TOÁN VƯỢT THẨM QUYỀN PD</v>
          </cell>
        </row>
      </sheetData>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ow r="1">
          <cell r="A1" t="str">
            <v>PHIẾU XỬ LÝ HỒ SƠ THANH TOÁN VƯỢT THẨM QUYỀN PD</v>
          </cell>
        </row>
      </sheetData>
      <sheetData sheetId="3877">
        <row r="1">
          <cell r="A1" t="str">
            <v>PHIẾU XỬ LÝ HỒ SƠ THANH TOÁN VƯỢT THẨM QUYỀN PD</v>
          </cell>
        </row>
      </sheetData>
      <sheetData sheetId="3878">
        <row r="1">
          <cell r="A1" t="str">
            <v>PHIẾU XỬ LÝ HỒ SƠ THANH TOÁN VƯỢT THẨM QUYỀN PD</v>
          </cell>
        </row>
      </sheetData>
      <sheetData sheetId="3879">
        <row r="1">
          <cell r="A1" t="str">
            <v>PHIẾU XỬ LÝ HỒ SƠ THANH TOÁN VƯỢT THẨM QUYỀN PD</v>
          </cell>
        </row>
      </sheetData>
      <sheetData sheetId="3880">
        <row r="1">
          <cell r="A1" t="str">
            <v>PHIẾU XỬ LÝ HỒ SƠ THANH TOÁN VƯỢT THẨM QUYỀN PD</v>
          </cell>
        </row>
      </sheetData>
      <sheetData sheetId="3881">
        <row r="1">
          <cell r="A1" t="str">
            <v>PHIẾU XỬ LÝ HỒ SƠ THANH TOÁN VƯỢT THẨM QUYỀN PD</v>
          </cell>
        </row>
      </sheetData>
      <sheetData sheetId="3882">
        <row r="1">
          <cell r="A1" t="str">
            <v>PHIẾU XỬ LÝ HỒ SƠ THANH TOÁN VƯỢT THẨM QUYỀN PD</v>
          </cell>
        </row>
      </sheetData>
      <sheetData sheetId="3883">
        <row r="1">
          <cell r="A1" t="str">
            <v>PHIẾU XỬ LÝ HỒ SƠ THANH TOÁN VƯỢT THẨM QUYỀN PD</v>
          </cell>
        </row>
      </sheetData>
      <sheetData sheetId="3884">
        <row r="1">
          <cell r="A1" t="str">
            <v>PHIẾU XỬ LÝ HỒ SƠ THANH TOÁN VƯỢT THẨM QUYỀN PD</v>
          </cell>
        </row>
      </sheetData>
      <sheetData sheetId="3885">
        <row r="1">
          <cell r="A1" t="str">
            <v>PHIẾU XỬ LÝ HỒ SƠ THANH TOÁN VƯỢT THẨM QUYỀN PD</v>
          </cell>
        </row>
      </sheetData>
      <sheetData sheetId="3886">
        <row r="1">
          <cell r="A1" t="str">
            <v>PHIẾU XỬ LÝ HỒ SƠ THANH TOÁN VƯỢT THẨM QUYỀN PD</v>
          </cell>
        </row>
      </sheetData>
      <sheetData sheetId="3887">
        <row r="1">
          <cell r="A1" t="str">
            <v>PHIẾU XỬ LÝ HỒ SƠ THANH TOÁN VƯỢT THẨM QUYỀN PD</v>
          </cell>
        </row>
      </sheetData>
      <sheetData sheetId="3888">
        <row r="1">
          <cell r="A1" t="str">
            <v>PHIẾU XỬ LÝ HỒ SƠ THANH TOÁN VƯỢT THẨM QUYỀN PD</v>
          </cell>
        </row>
      </sheetData>
      <sheetData sheetId="3889">
        <row r="1">
          <cell r="A1" t="str">
            <v>PHIẾU XỬ LÝ HỒ SƠ THANH TOÁN VƯỢT THẨM QUYỀN PD</v>
          </cell>
        </row>
      </sheetData>
      <sheetData sheetId="3890">
        <row r="1">
          <cell r="A1" t="str">
            <v>PHIẾU XỬ LÝ HỒ SƠ THANH TOÁN VƯỢT THẨM QUYỀN PD</v>
          </cell>
        </row>
      </sheetData>
      <sheetData sheetId="3891">
        <row r="1">
          <cell r="A1" t="str">
            <v>PHIẾU XỬ LÝ HỒ SƠ THANH TOÁN VƯỢT THẨM QUYỀN PD</v>
          </cell>
        </row>
      </sheetData>
      <sheetData sheetId="3892">
        <row r="1">
          <cell r="A1" t="str">
            <v>PHIẾU XỬ LÝ HỒ SƠ THANH TOÁN VƯỢT THẨM QUYỀN PD</v>
          </cell>
        </row>
      </sheetData>
      <sheetData sheetId="3893">
        <row r="1">
          <cell r="A1" t="str">
            <v>PHIẾU XỬ LÝ HỒ SƠ THANH TOÁN VƯỢT THẨM QUYỀN PD</v>
          </cell>
        </row>
      </sheetData>
      <sheetData sheetId="3894">
        <row r="1">
          <cell r="A1" t="str">
            <v>PHIẾU XỬ LÝ HỒ SƠ THANH TOÁN VƯỢT THẨM QUYỀN PD</v>
          </cell>
        </row>
      </sheetData>
      <sheetData sheetId="3895">
        <row r="1">
          <cell r="A1" t="str">
            <v>PHIẾU XỬ LÝ HỒ SƠ THANH TOÁN VƯỢT THẨM QUYỀN PD</v>
          </cell>
        </row>
      </sheetData>
      <sheetData sheetId="3896">
        <row r="1">
          <cell r="A1" t="str">
            <v>PHIẾU XỬ LÝ HỒ SƠ THANH TOÁN VƯỢT THẨM QUYỀN PD</v>
          </cell>
        </row>
      </sheetData>
      <sheetData sheetId="3897">
        <row r="1">
          <cell r="A1" t="str">
            <v>PHIẾU XỬ LÝ HỒ SƠ THANH TOÁN VƯỢT THẨM QUYỀN PD</v>
          </cell>
        </row>
      </sheetData>
      <sheetData sheetId="3898">
        <row r="1">
          <cell r="A1" t="str">
            <v>PHIẾU XỬ LÝ HỒ SƠ THANH TOÁN VƯỢT THẨM QUYỀN PD</v>
          </cell>
        </row>
      </sheetData>
      <sheetData sheetId="3899">
        <row r="1">
          <cell r="A1" t="str">
            <v>PHIẾU XỬ LÝ HỒ SƠ THANH TOÁN VƯỢT THẨM QUYỀN PD</v>
          </cell>
        </row>
      </sheetData>
      <sheetData sheetId="3900">
        <row r="1">
          <cell r="A1" t="str">
            <v>PHIẾU XỬ LÝ HỒ SƠ THANH TOÁN VƯỢT THẨM QUYỀN PD</v>
          </cell>
        </row>
      </sheetData>
      <sheetData sheetId="3901" refreshError="1"/>
      <sheetData sheetId="3902" refreshError="1"/>
      <sheetData sheetId="3903" refreshError="1"/>
      <sheetData sheetId="3904">
        <row r="1">
          <cell r="A1" t="str">
            <v>PHIẾU XỬ LÝ HỒ SƠ THANH TOÁN VƯỢT THẨM QUYỀN PD</v>
          </cell>
        </row>
      </sheetData>
      <sheetData sheetId="3905">
        <row r="1">
          <cell r="A1" t="str">
            <v>PHIẾU XỬ LÝ HỒ SƠ THANH TOÁN VƯỢT THẨM QUYỀN PD</v>
          </cell>
        </row>
      </sheetData>
      <sheetData sheetId="3906">
        <row r="1">
          <cell r="A1" t="str">
            <v>PHIẾU XỬ LÝ HỒ SƠ THANH TOÁN VƯỢT THẨM QUYỀN PD</v>
          </cell>
        </row>
      </sheetData>
      <sheetData sheetId="3907">
        <row r="1">
          <cell r="A1" t="str">
            <v>PHIẾU XỬ LÝ HỒ SƠ THANH TOÁN VƯỢT THẨM QUYỀN PD</v>
          </cell>
        </row>
      </sheetData>
      <sheetData sheetId="3908">
        <row r="1">
          <cell r="A1" t="str">
            <v>PHIẾU XỬ LÝ HỒ SƠ THANH TOÁN VƯỢT THẨM QUYỀN PD</v>
          </cell>
        </row>
      </sheetData>
      <sheetData sheetId="3909">
        <row r="1">
          <cell r="A1" t="str">
            <v>PHIẾU XỬ LÝ HỒ SƠ THANH TOÁN VƯỢT THẨM QUYỀN PD</v>
          </cell>
        </row>
      </sheetData>
      <sheetData sheetId="3910">
        <row r="1">
          <cell r="A1" t="str">
            <v>PHIẾU XỬ LÝ HỒ SƠ THANH TOÁN VƯỢT THẨM QUYỀN PD</v>
          </cell>
        </row>
      </sheetData>
      <sheetData sheetId="3911">
        <row r="1">
          <cell r="A1" t="str">
            <v>PHIẾU XỬ LÝ HỒ SƠ THANH TOÁN VƯỢT THẨM QUYỀN PD</v>
          </cell>
        </row>
      </sheetData>
      <sheetData sheetId="3912">
        <row r="1">
          <cell r="A1" t="str">
            <v>PHIẾU XỬ LÝ HỒ SƠ THANH TOÁN VƯỢT THẨM QUYỀN PD</v>
          </cell>
        </row>
      </sheetData>
      <sheetData sheetId="3913">
        <row r="1">
          <cell r="A1" t="str">
            <v>PHIẾU XỬ LÝ HỒ SƠ THANH TOÁN VƯỢT THẨM QUYỀN PD</v>
          </cell>
        </row>
      </sheetData>
      <sheetData sheetId="3914">
        <row r="1">
          <cell r="A1" t="str">
            <v>PHIẾU XỬ LÝ HỒ SƠ THANH TOÁN VƯỢT THẨM QUYỀN PD</v>
          </cell>
        </row>
      </sheetData>
      <sheetData sheetId="3915">
        <row r="1">
          <cell r="A1" t="str">
            <v>PHIẾU XỬ LÝ HỒ SƠ THANH TOÁN VƯỢT THẨM QUYỀN PD</v>
          </cell>
        </row>
      </sheetData>
      <sheetData sheetId="3916">
        <row r="1">
          <cell r="A1" t="str">
            <v>PHIẾU XỬ LÝ HỒ SƠ THANH TOÁN VƯỢT THẨM QUYỀN PD</v>
          </cell>
        </row>
      </sheetData>
      <sheetData sheetId="3917">
        <row r="1">
          <cell r="A1" t="str">
            <v>PHIẾU XỬ LÝ HỒ SƠ THANH TOÁN VƯỢT THẨM QUYỀN PD</v>
          </cell>
        </row>
      </sheetData>
      <sheetData sheetId="3918">
        <row r="1">
          <cell r="A1" t="str">
            <v>PHIẾU XỬ LÝ HỒ SƠ THANH TOÁN VƯỢT THẨM QUYỀN PD</v>
          </cell>
        </row>
      </sheetData>
      <sheetData sheetId="3919">
        <row r="1">
          <cell r="A1" t="str">
            <v>PHIẾU XỬ LÝ HỒ SƠ THANH TOÁN VƯỢT THẨM QUYỀN PD</v>
          </cell>
        </row>
      </sheetData>
      <sheetData sheetId="3920">
        <row r="1">
          <cell r="A1" t="str">
            <v>PHIẾU XỬ LÝ HỒ SƠ THANH TOÁN VƯỢT THẨM QUYỀN PD</v>
          </cell>
        </row>
      </sheetData>
      <sheetData sheetId="3921">
        <row r="1">
          <cell r="A1" t="str">
            <v>PHIẾU XỬ LÝ HỒ SƠ THANH TOÁN VƯỢT THẨM QUYỀN PD</v>
          </cell>
        </row>
      </sheetData>
      <sheetData sheetId="3922">
        <row r="1">
          <cell r="A1" t="str">
            <v>PHIẾU XỬ LÝ HỒ SƠ THANH TOÁN VƯỢT THẨM QUYỀN PD</v>
          </cell>
        </row>
      </sheetData>
      <sheetData sheetId="3923">
        <row r="1">
          <cell r="A1" t="str">
            <v>PHIẾU XỬ LÝ HỒ SƠ THANH TOÁN VƯỢT THẨM QUYỀN PD</v>
          </cell>
        </row>
      </sheetData>
      <sheetData sheetId="3924">
        <row r="1">
          <cell r="A1" t="str">
            <v>PHIẾU XỬ LÝ HỒ SƠ THANH TOÁN VƯỢT THẨM QUYỀN PD</v>
          </cell>
        </row>
      </sheetData>
      <sheetData sheetId="3925">
        <row r="1">
          <cell r="A1" t="str">
            <v>PHIẾU XỬ LÝ HỒ SƠ THANH TOÁN VƯỢT THẨM QUYỀN PD</v>
          </cell>
        </row>
      </sheetData>
      <sheetData sheetId="3926">
        <row r="1">
          <cell r="A1" t="str">
            <v>PHIẾU XỬ LÝ HỒ SƠ THANH TOÁN VƯỢT THẨM QUYỀN PD</v>
          </cell>
        </row>
      </sheetData>
      <sheetData sheetId="3927">
        <row r="1">
          <cell r="A1" t="str">
            <v>PHIẾU XỬ LÝ HỒ SƠ THANH TOÁN VƯỢT THẨM QUYỀN PD</v>
          </cell>
        </row>
      </sheetData>
      <sheetData sheetId="3928">
        <row r="1">
          <cell r="A1" t="str">
            <v>PHIẾU XỬ LÝ HỒ SƠ THANH TOÁN VƯỢT THẨM QUYỀN PD</v>
          </cell>
        </row>
      </sheetData>
      <sheetData sheetId="3929">
        <row r="1">
          <cell r="A1" t="str">
            <v>PHIẾU XỬ LÝ HỒ SƠ THANH TOÁN VƯỢT THẨM QUYỀN PD</v>
          </cell>
        </row>
      </sheetData>
      <sheetData sheetId="3930">
        <row r="1">
          <cell r="A1" t="str">
            <v>PHIẾU XỬ LÝ HỒ SƠ THANH TOÁN VƯỢT THẨM QUYỀN PD</v>
          </cell>
        </row>
      </sheetData>
      <sheetData sheetId="3931">
        <row r="1">
          <cell r="A1" t="str">
            <v>PHIẾU XỬ LÝ HỒ SƠ THANH TOÁN VƯỢT THẨM QUYỀN PD</v>
          </cell>
        </row>
      </sheetData>
      <sheetData sheetId="3932">
        <row r="1">
          <cell r="A1" t="str">
            <v>PHIẾU XỬ LÝ HỒ SƠ THANH TOÁN VƯỢT THẨM QUYỀN PD</v>
          </cell>
        </row>
      </sheetData>
      <sheetData sheetId="3933">
        <row r="1">
          <cell r="A1" t="str">
            <v>PHIẾU XỬ LÝ HỒ SƠ THANH TOÁN VƯỢT THẨM QUYỀN PD</v>
          </cell>
        </row>
      </sheetData>
      <sheetData sheetId="3934">
        <row r="1">
          <cell r="A1" t="str">
            <v>PHIẾU XỬ LÝ HỒ SƠ THANH TOÁN VƯỢT THẨM QUYỀN PD</v>
          </cell>
        </row>
      </sheetData>
      <sheetData sheetId="3935">
        <row r="1">
          <cell r="A1" t="str">
            <v>PHIẾU XỬ LÝ HỒ SƠ THANH TOÁN VƯỢT THẨM QUYỀN PD</v>
          </cell>
        </row>
      </sheetData>
      <sheetData sheetId="3936">
        <row r="1">
          <cell r="A1" t="str">
            <v>PHIẾU XỬ LÝ HỒ SƠ THANH TOÁN VƯỢT THẨM QUYỀN PD</v>
          </cell>
        </row>
      </sheetData>
      <sheetData sheetId="3937">
        <row r="1">
          <cell r="A1" t="str">
            <v>PHIẾU XỬ LÝ HỒ SƠ THANH TOÁN VƯỢT THẨM QUYỀN PD</v>
          </cell>
        </row>
      </sheetData>
      <sheetData sheetId="3938">
        <row r="1">
          <cell r="A1" t="str">
            <v>PHIẾU XỬ LÝ HỒ SƠ THANH TOÁN VƯỢT THẨM QUYỀN PD</v>
          </cell>
        </row>
      </sheetData>
      <sheetData sheetId="3939">
        <row r="1">
          <cell r="A1" t="str">
            <v>PHIẾU XỬ LÝ HỒ SƠ THANH TOÁN VƯỢT THẨM QUYỀN PD</v>
          </cell>
        </row>
      </sheetData>
      <sheetData sheetId="3940">
        <row r="1">
          <cell r="A1" t="str">
            <v>PHIẾU XỬ LÝ HỒ SƠ THANH TOÁN VƯỢT THẨM QUYỀN PD</v>
          </cell>
        </row>
      </sheetData>
      <sheetData sheetId="3941">
        <row r="1">
          <cell r="A1" t="str">
            <v>PHIẾU XỬ LÝ HỒ SƠ THANH TOÁN VƯỢT THẨM QUYỀN PD</v>
          </cell>
        </row>
      </sheetData>
      <sheetData sheetId="3942">
        <row r="1">
          <cell r="A1" t="str">
            <v>PHIẾU XỬ LÝ HỒ SƠ THANH TOÁN VƯỢT THẨM QUYỀN PD</v>
          </cell>
        </row>
      </sheetData>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ow r="1">
          <cell r="A1" t="str">
            <v>PHIẾU XỬ LÝ HỒ SƠ THANH TOÁN VƯỢT THẨM QUYỀN PD</v>
          </cell>
        </row>
      </sheetData>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ow r="1">
          <cell r="A1" t="str">
            <v>PHIẾU XỬ LÝ HỒ SƠ THANH TOÁN VƯỢT THẨM QUYỀN PD</v>
          </cell>
        </row>
      </sheetData>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ow r="1">
          <cell r="A1" t="str">
            <v>PHIẾU XỬ LÝ HỒ SƠ THANH TOÁN VƯỢT THẨM QUYỀN PD</v>
          </cell>
        </row>
      </sheetData>
      <sheetData sheetId="4280" refreshError="1"/>
      <sheetData sheetId="4281" refreshError="1"/>
      <sheetData sheetId="4282" refreshError="1"/>
      <sheetData sheetId="4283" refreshError="1"/>
      <sheetData sheetId="4284" refreshError="1"/>
      <sheetData sheetId="4285">
        <row r="1">
          <cell r="A1" t="str">
            <v>PHIẾU XỬ LÝ HỒ SƠ THANH TOÁN VƯỢT THẨM QUYỀN PD</v>
          </cell>
        </row>
      </sheetData>
      <sheetData sheetId="4286">
        <row r="1">
          <cell r="A1" t="str">
            <v>PHIẾU XỬ LÝ HỒ SƠ THANH TOÁN VƯỢT THẨM QUYỀN PD</v>
          </cell>
        </row>
      </sheetData>
      <sheetData sheetId="4287">
        <row r="1">
          <cell r="A1" t="str">
            <v>PHIẾU XỬ LÝ HỒ SƠ THANH TOÁN VƯỢT THẨM QUYỀN PD</v>
          </cell>
        </row>
      </sheetData>
      <sheetData sheetId="4288">
        <row r="1">
          <cell r="A1" t="str">
            <v>PHIẾU XỬ LÝ HỒ SƠ THANH TOÁN VƯỢT THẨM QUYỀN PD</v>
          </cell>
        </row>
      </sheetData>
      <sheetData sheetId="4289">
        <row r="1">
          <cell r="A1" t="str">
            <v>PHIẾU XỬ LÝ HỒ SƠ THANH TOÁN VƯỢT THẨM QUYỀN PD</v>
          </cell>
        </row>
      </sheetData>
      <sheetData sheetId="4290">
        <row r="1">
          <cell r="A1" t="str">
            <v>PHIẾU XỬ LÝ HỒ SƠ THANH TOÁN VƯỢT THẨM QUYỀN PD</v>
          </cell>
        </row>
      </sheetData>
      <sheetData sheetId="4291">
        <row r="1">
          <cell r="A1" t="str">
            <v>PHIẾU XỬ LÝ HỒ SƠ THANH TOÁN VƯỢT THẨM QUYỀN PD</v>
          </cell>
        </row>
      </sheetData>
      <sheetData sheetId="4292">
        <row r="1">
          <cell r="A1" t="str">
            <v>PHIẾU XỬ LÝ HỒ SƠ THANH TOÁN VƯỢT THẨM QUYỀN PD</v>
          </cell>
        </row>
      </sheetData>
      <sheetData sheetId="4293">
        <row r="1">
          <cell r="A1" t="str">
            <v>PHIẾU XỬ LÝ HỒ SƠ THANH TOÁN VƯỢT THẨM QUYỀN PD</v>
          </cell>
        </row>
      </sheetData>
      <sheetData sheetId="4294">
        <row r="1">
          <cell r="A1" t="str">
            <v>PHIẾU XỬ LÝ HỒ SƠ THANH TOÁN VƯỢT THẨM QUYỀN PD</v>
          </cell>
        </row>
      </sheetData>
      <sheetData sheetId="4295">
        <row r="1">
          <cell r="A1" t="str">
            <v>PHIẾU XỬ LÝ HỒ SƠ THANH TOÁN VƯỢT THẨM QUYỀN PD</v>
          </cell>
        </row>
      </sheetData>
      <sheetData sheetId="4296">
        <row r="1">
          <cell r="A1" t="str">
            <v>PHIẾU XỬ LÝ HỒ SƠ THANH TOÁN VƯỢT THẨM QUYỀN PD</v>
          </cell>
        </row>
      </sheetData>
      <sheetData sheetId="4297">
        <row r="1">
          <cell r="A1" t="str">
            <v>PHIẾU XỬ LÝ HỒ SƠ THANH TOÁN VƯỢT THẨM QUYỀN PD</v>
          </cell>
        </row>
      </sheetData>
      <sheetData sheetId="4298">
        <row r="1">
          <cell r="A1" t="str">
            <v>PHIẾU XỬ LÝ HỒ SƠ THANH TOÁN VƯỢT THẨM QUYỀN PD</v>
          </cell>
        </row>
      </sheetData>
      <sheetData sheetId="4299">
        <row r="1">
          <cell r="A1" t="str">
            <v>PHIẾU XỬ LÝ HỒ SƠ THANH TOÁN VƯỢT THẨM QUYỀN PD</v>
          </cell>
        </row>
      </sheetData>
      <sheetData sheetId="4300">
        <row r="1">
          <cell r="A1" t="str">
            <v>PHIẾU XỬ LÝ HỒ SƠ THANH TOÁN VƯỢT THẨM QUYỀN PD</v>
          </cell>
        </row>
      </sheetData>
      <sheetData sheetId="4301">
        <row r="1">
          <cell r="A1" t="str">
            <v>PHIẾU XỬ LÝ HỒ SƠ THANH TOÁN VƯỢT THẨM QUYỀN PD</v>
          </cell>
        </row>
      </sheetData>
      <sheetData sheetId="4302">
        <row r="1">
          <cell r="A1" t="str">
            <v>PHIẾU XỬ LÝ HỒ SƠ THANH TOÁN VƯỢT THẨM QUYỀN PD</v>
          </cell>
        </row>
      </sheetData>
      <sheetData sheetId="4303">
        <row r="1">
          <cell r="A1" t="str">
            <v>PHIẾU XỬ LÝ HỒ SƠ THANH TOÁN VƯỢT THẨM QUYỀN PD</v>
          </cell>
        </row>
      </sheetData>
      <sheetData sheetId="4304">
        <row r="1">
          <cell r="A1" t="str">
            <v>PHIẾU XỬ LÝ HỒ SƠ THANH TOÁN VƯỢT THẨM QUYỀN PD</v>
          </cell>
        </row>
      </sheetData>
      <sheetData sheetId="4305">
        <row r="1">
          <cell r="A1" t="str">
            <v>PHIẾU XỬ LÝ HỒ SƠ THANH TOÁN VƯỢT THẨM QUYỀN PD</v>
          </cell>
        </row>
      </sheetData>
      <sheetData sheetId="4306">
        <row r="1">
          <cell r="A1" t="str">
            <v>PHIẾU XỬ LÝ HỒ SƠ THANH TOÁN VƯỢT THẨM QUYỀN PD</v>
          </cell>
        </row>
      </sheetData>
      <sheetData sheetId="4307">
        <row r="1">
          <cell r="A1" t="str">
            <v>PHIẾU XỬ LÝ HỒ SƠ THANH TOÁN VƯỢT THẨM QUYỀN PD</v>
          </cell>
        </row>
      </sheetData>
      <sheetData sheetId="4308">
        <row r="1">
          <cell r="A1" t="str">
            <v>PHIẾU XỬ LÝ HỒ SƠ THANH TOÁN VƯỢT THẨM QUYỀN PD</v>
          </cell>
        </row>
      </sheetData>
      <sheetData sheetId="4309">
        <row r="1">
          <cell r="A1" t="str">
            <v>PHIẾU XỬ LÝ HỒ SƠ THANH TOÁN VƯỢT THẨM QUYỀN PD</v>
          </cell>
        </row>
      </sheetData>
      <sheetData sheetId="4310">
        <row r="1">
          <cell r="A1" t="str">
            <v>PHIẾU XỬ LÝ HỒ SƠ THANH TOÁN VƯỢT THẨM QUYỀN PD</v>
          </cell>
        </row>
      </sheetData>
      <sheetData sheetId="4311">
        <row r="1">
          <cell r="A1" t="str">
            <v>PHIẾU XỬ LÝ HỒ SƠ THANH TOÁN VƯỢT THẨM QUYỀN PD</v>
          </cell>
        </row>
      </sheetData>
      <sheetData sheetId="4312">
        <row r="1">
          <cell r="A1" t="str">
            <v>PHIẾU XỬ LÝ HỒ SƠ THANH TOÁN VƯỢT THẨM QUYỀN PD</v>
          </cell>
        </row>
      </sheetData>
      <sheetData sheetId="4313">
        <row r="1">
          <cell r="A1" t="str">
            <v>PHIẾU XỬ LÝ HỒ SƠ THANH TOÁN VƯỢT THẨM QUYỀN PD</v>
          </cell>
        </row>
      </sheetData>
      <sheetData sheetId="4314">
        <row r="1">
          <cell r="A1" t="str">
            <v>PHIẾU XỬ LÝ HỒ SƠ THANH TOÁN VƯỢT THẨM QUYỀN PD</v>
          </cell>
        </row>
      </sheetData>
      <sheetData sheetId="4315">
        <row r="1">
          <cell r="A1" t="str">
            <v>PHIẾU XỬ LÝ HỒ SƠ THANH TOÁN VƯỢT THẨM QUYỀN PD</v>
          </cell>
        </row>
      </sheetData>
      <sheetData sheetId="4316">
        <row r="1">
          <cell r="A1" t="str">
            <v>PHIẾU XỬ LÝ HỒ SƠ THANH TOÁN VƯỢT THẨM QUYỀN PD</v>
          </cell>
        </row>
      </sheetData>
      <sheetData sheetId="4317">
        <row r="1">
          <cell r="A1" t="str">
            <v>PHIẾU XỬ LÝ HỒ SƠ THANH TOÁN VƯỢT THẨM QUYỀN PD</v>
          </cell>
        </row>
      </sheetData>
      <sheetData sheetId="4318">
        <row r="1">
          <cell r="A1" t="str">
            <v>PHIẾU XỬ LÝ HỒ SƠ THANH TOÁN VƯỢT THẨM QUYỀN PD</v>
          </cell>
        </row>
      </sheetData>
      <sheetData sheetId="4319">
        <row r="1">
          <cell r="A1" t="str">
            <v>PHIẾU XỬ LÝ HỒ SƠ THANH TOÁN VƯỢT THẨM QUYỀN PD</v>
          </cell>
        </row>
      </sheetData>
      <sheetData sheetId="4320">
        <row r="1">
          <cell r="A1" t="str">
            <v>PHIẾU XỬ LÝ HỒ SƠ THANH TOÁN VƯỢT THẨM QUYỀN PD</v>
          </cell>
        </row>
      </sheetData>
      <sheetData sheetId="4321">
        <row r="1">
          <cell r="A1" t="str">
            <v>PHIẾU XỬ LÝ HỒ SƠ THANH TOÁN VƯỢT THẨM QUYỀN PD</v>
          </cell>
        </row>
      </sheetData>
      <sheetData sheetId="4322">
        <row r="1">
          <cell r="A1" t="str">
            <v>PHIẾU XỬ LÝ HỒ SƠ THANH TOÁN VƯỢT THẨM QUYỀN PD</v>
          </cell>
        </row>
      </sheetData>
      <sheetData sheetId="4323">
        <row r="1">
          <cell r="A1" t="str">
            <v>PHIẾU XỬ LÝ HỒ SƠ THANH TOÁN VƯỢT THẨM QUYỀN PD</v>
          </cell>
        </row>
      </sheetData>
      <sheetData sheetId="4324">
        <row r="1">
          <cell r="A1" t="str">
            <v>PHIẾU XỬ LÝ HỒ SƠ THANH TOÁN VƯỢT THẨM QUYỀN PD</v>
          </cell>
        </row>
      </sheetData>
      <sheetData sheetId="4325">
        <row r="1">
          <cell r="A1" t="str">
            <v>PHIẾU XỬ LÝ HỒ SƠ THANH TOÁN VƯỢT THẨM QUYỀN PD</v>
          </cell>
        </row>
      </sheetData>
      <sheetData sheetId="4326">
        <row r="1">
          <cell r="A1" t="str">
            <v>PHIẾU XỬ LÝ HỒ SƠ THANH TOÁN VƯỢT THẨM QUYỀN PD</v>
          </cell>
        </row>
      </sheetData>
      <sheetData sheetId="4327">
        <row r="1">
          <cell r="A1" t="str">
            <v>PHIẾU XỬ LÝ HỒ SƠ THANH TOÁN VƯỢT THẨM QUYỀN PD</v>
          </cell>
        </row>
      </sheetData>
      <sheetData sheetId="4328">
        <row r="1">
          <cell r="A1" t="str">
            <v>PHIẾU XỬ LÝ HỒ SƠ THANH TOÁN VƯỢT THẨM QUYỀN PD</v>
          </cell>
        </row>
      </sheetData>
      <sheetData sheetId="4329">
        <row r="1">
          <cell r="A1" t="str">
            <v>PHIẾU XỬ LÝ HỒ SƠ THANH TOÁN VƯỢT THẨM QUYỀN PD</v>
          </cell>
        </row>
      </sheetData>
      <sheetData sheetId="4330">
        <row r="1">
          <cell r="A1" t="str">
            <v>PHIẾU XỬ LÝ HỒ SƠ THANH TOÁN VƯỢT THẨM QUYỀN PD</v>
          </cell>
        </row>
      </sheetData>
      <sheetData sheetId="4331">
        <row r="1">
          <cell r="A1" t="str">
            <v>PHIẾU XỬ LÝ HỒ SƠ THANH TOÁN VƯỢT THẨM QUYỀN PD</v>
          </cell>
        </row>
      </sheetData>
      <sheetData sheetId="4332">
        <row r="1">
          <cell r="A1" t="str">
            <v>PHIẾU XỬ LÝ HỒ SƠ THANH TOÁN VƯỢT THẨM QUYỀN PD</v>
          </cell>
        </row>
      </sheetData>
      <sheetData sheetId="4333">
        <row r="1">
          <cell r="A1" t="str">
            <v>PHIẾU XỬ LÝ HỒ SƠ THANH TOÁN VƯỢT THẨM QUYỀN PD</v>
          </cell>
        </row>
      </sheetData>
      <sheetData sheetId="4334">
        <row r="1">
          <cell r="A1" t="str">
            <v>PHIẾU XỬ LÝ HỒ SƠ THANH TOÁN VƯỢT THẨM QUYỀN PD</v>
          </cell>
        </row>
      </sheetData>
      <sheetData sheetId="4335">
        <row r="1">
          <cell r="A1" t="str">
            <v>PHIẾU XỬ LÝ HỒ SƠ THANH TOÁN VƯỢT THẨM QUYỀN PD</v>
          </cell>
        </row>
      </sheetData>
      <sheetData sheetId="4336">
        <row r="1">
          <cell r="A1" t="str">
            <v>PHIẾU XỬ LÝ HỒ SƠ THANH TOÁN VƯỢT THẨM QUYỀN PD</v>
          </cell>
        </row>
      </sheetData>
      <sheetData sheetId="4337">
        <row r="1">
          <cell r="A1" t="str">
            <v>PHIẾU XỬ LÝ HỒ SƠ THANH TOÁN VƯỢT THẨM QUYỀN PD</v>
          </cell>
        </row>
      </sheetData>
      <sheetData sheetId="4338">
        <row r="1">
          <cell r="A1" t="str">
            <v>PHIẾU XỬ LÝ HỒ SƠ THANH TOÁN VƯỢT THẨM QUYỀN PD</v>
          </cell>
        </row>
      </sheetData>
      <sheetData sheetId="4339">
        <row r="1">
          <cell r="A1" t="str">
            <v>PHIẾU XỬ LÝ HỒ SƠ THANH TOÁN VƯỢT THẨM QUYỀN PD</v>
          </cell>
        </row>
      </sheetData>
      <sheetData sheetId="4340">
        <row r="1">
          <cell r="A1" t="str">
            <v>PHIẾU XỬ LÝ HỒ SƠ THANH TOÁN VƯỢT THẨM QUYỀN PD</v>
          </cell>
        </row>
      </sheetData>
      <sheetData sheetId="4341">
        <row r="1">
          <cell r="A1" t="str">
            <v>PHIẾU XỬ LÝ HỒ SƠ THANH TOÁN VƯỢT THẨM QUYỀN PD</v>
          </cell>
        </row>
      </sheetData>
      <sheetData sheetId="4342">
        <row r="1">
          <cell r="A1" t="str">
            <v>PHIẾU XỬ LÝ HỒ SƠ THANH TOÁN VƯỢT THẨM QUYỀN PD</v>
          </cell>
        </row>
      </sheetData>
      <sheetData sheetId="4343">
        <row r="1">
          <cell r="A1" t="str">
            <v>PHIẾU XỬ LÝ HỒ SƠ THANH TOÁN VƯỢT THẨM QUYỀN PD</v>
          </cell>
        </row>
      </sheetData>
      <sheetData sheetId="4344">
        <row r="1">
          <cell r="A1" t="str">
            <v>PHIẾU XỬ LÝ HỒ SƠ THANH TOÁN VƯỢT THẨM QUYỀN PD</v>
          </cell>
        </row>
      </sheetData>
      <sheetData sheetId="4345">
        <row r="1">
          <cell r="A1" t="str">
            <v>PHIẾU XỬ LÝ HỒ SƠ THANH TOÁN VƯỢT THẨM QUYỀN PD</v>
          </cell>
        </row>
      </sheetData>
      <sheetData sheetId="4346">
        <row r="1">
          <cell r="A1" t="str">
            <v>PHIẾU XỬ LÝ HỒ SƠ THANH TOÁN VƯỢT THẨM QUYỀN PD</v>
          </cell>
        </row>
      </sheetData>
      <sheetData sheetId="4347">
        <row r="1">
          <cell r="A1" t="str">
            <v>PHIẾU XỬ LÝ HỒ SƠ THANH TOÁN VƯỢT THẨM QUYỀN PD</v>
          </cell>
        </row>
      </sheetData>
      <sheetData sheetId="4348">
        <row r="1">
          <cell r="A1" t="str">
            <v>PHIẾU XỬ LÝ HỒ SƠ THANH TOÁN VƯỢT THẨM QUYỀN PD</v>
          </cell>
        </row>
      </sheetData>
      <sheetData sheetId="4349">
        <row r="1">
          <cell r="A1" t="str">
            <v>PHIẾU XỬ LÝ HỒ SƠ THANH TOÁN VƯỢT THẨM QUYỀN PD</v>
          </cell>
        </row>
      </sheetData>
      <sheetData sheetId="4350">
        <row r="1">
          <cell r="A1" t="str">
            <v>PHIẾU XỬ LÝ HỒ SƠ THANH TOÁN VƯỢT THẨM QUYỀN PD</v>
          </cell>
        </row>
      </sheetData>
      <sheetData sheetId="4351">
        <row r="1">
          <cell r="A1" t="str">
            <v>PHIẾU XỬ LÝ HỒ SƠ THANH TOÁN VƯỢT THẨM QUYỀN PD</v>
          </cell>
        </row>
      </sheetData>
      <sheetData sheetId="4352">
        <row r="1">
          <cell r="A1" t="str">
            <v>PHIẾU XỬ LÝ HỒ SƠ THANH TOÁN VƯỢT THẨM QUYỀN PD</v>
          </cell>
        </row>
      </sheetData>
      <sheetData sheetId="4353">
        <row r="1">
          <cell r="A1" t="str">
            <v>PHIẾU XỬ LÝ HỒ SƠ THANH TOÁN VƯỢT THẨM QUYỀN PD</v>
          </cell>
        </row>
      </sheetData>
      <sheetData sheetId="4354">
        <row r="1">
          <cell r="A1" t="str">
            <v>PHIẾU XỬ LÝ HỒ SƠ THANH TOÁN VƯỢT THẨM QUYỀN PD</v>
          </cell>
        </row>
      </sheetData>
      <sheetData sheetId="4355">
        <row r="1">
          <cell r="A1" t="str">
            <v>PHIẾU XỬ LÝ HỒ SƠ THANH TOÁN VƯỢT THẨM QUYỀN PD</v>
          </cell>
        </row>
      </sheetData>
      <sheetData sheetId="4356">
        <row r="1">
          <cell r="A1" t="str">
            <v>PHIẾU XỬ LÝ HỒ SƠ THANH TOÁN VƯỢT THẨM QUYỀN PD</v>
          </cell>
        </row>
      </sheetData>
      <sheetData sheetId="4357">
        <row r="1">
          <cell r="A1" t="str">
            <v>PHIẾU XỬ LÝ HỒ SƠ THANH TOÁN VƯỢT THẨM QUYỀN PD</v>
          </cell>
        </row>
      </sheetData>
      <sheetData sheetId="4358">
        <row r="1">
          <cell r="A1" t="str">
            <v>PHIẾU XỬ LÝ HỒ SƠ THANH TOÁN VƯỢT THẨM QUYỀN PD</v>
          </cell>
        </row>
      </sheetData>
      <sheetData sheetId="4359">
        <row r="1">
          <cell r="A1" t="str">
            <v>PHIẾU XỬ LÝ HỒ SƠ THANH TOÁN VƯỢT THẨM QUYỀN PD</v>
          </cell>
        </row>
      </sheetData>
      <sheetData sheetId="4360">
        <row r="1">
          <cell r="A1" t="str">
            <v>PHIẾU XỬ LÝ HỒ SƠ THANH TOÁN VƯỢT THẨM QUYỀN PD</v>
          </cell>
        </row>
      </sheetData>
      <sheetData sheetId="4361">
        <row r="1">
          <cell r="A1" t="str">
            <v>PHIẾU XỬ LÝ HỒ SƠ THANH TOÁN VƯỢT THẨM QUYỀN PD</v>
          </cell>
        </row>
      </sheetData>
      <sheetData sheetId="4362">
        <row r="1">
          <cell r="A1" t="str">
            <v>PHIẾU XỬ LÝ HỒ SƠ THANH TOÁN VƯỢT THẨM QUYỀN PD</v>
          </cell>
        </row>
      </sheetData>
      <sheetData sheetId="4363">
        <row r="1">
          <cell r="A1" t="str">
            <v>PHIẾU XỬ LÝ HỒ SƠ THANH TOÁN VƯỢT THẨM QUYỀN PD</v>
          </cell>
        </row>
      </sheetData>
      <sheetData sheetId="4364">
        <row r="1">
          <cell r="A1" t="str">
            <v>PHIẾU XỬ LÝ HỒ SƠ THANH TOÁN VƯỢT THẨM QUYỀN PD</v>
          </cell>
        </row>
      </sheetData>
      <sheetData sheetId="4365">
        <row r="1">
          <cell r="A1" t="str">
            <v>PHIẾU XỬ LÝ HỒ SƠ THANH TOÁN VƯỢT THẨM QUYỀN PD</v>
          </cell>
        </row>
      </sheetData>
      <sheetData sheetId="4366">
        <row r="1">
          <cell r="A1" t="str">
            <v>PHIẾU XỬ LÝ HỒ SƠ THANH TOÁN VƯỢT THẨM QUYỀN PD</v>
          </cell>
        </row>
      </sheetData>
      <sheetData sheetId="4367">
        <row r="1">
          <cell r="A1" t="str">
            <v>PHIẾU XỬ LÝ HỒ SƠ THANH TOÁN VƯỢT THẨM QUYỀN PD</v>
          </cell>
        </row>
      </sheetData>
      <sheetData sheetId="4368">
        <row r="1">
          <cell r="A1" t="str">
            <v>PHIẾU XỬ LÝ HỒ SƠ THANH TOÁN VƯỢT THẨM QUYỀN PD</v>
          </cell>
        </row>
      </sheetData>
      <sheetData sheetId="4369">
        <row r="1">
          <cell r="A1" t="str">
            <v>PHIẾU XỬ LÝ HỒ SƠ THANH TOÁN VƯỢT THẨM QUYỀN PD</v>
          </cell>
        </row>
      </sheetData>
      <sheetData sheetId="4370">
        <row r="1">
          <cell r="A1" t="str">
            <v>PHIẾU XỬ LÝ HỒ SƠ THANH TOÁN VƯỢT THẨM QUYỀN PD</v>
          </cell>
        </row>
      </sheetData>
      <sheetData sheetId="4371">
        <row r="1">
          <cell r="A1" t="str">
            <v>PHIẾU XỬ LÝ HỒ SƠ THANH TOÁN VƯỢT THẨM QUYỀN PD</v>
          </cell>
        </row>
      </sheetData>
      <sheetData sheetId="4372">
        <row r="1">
          <cell r="A1" t="str">
            <v>PHIẾU XỬ LÝ HỒ SƠ THANH TOÁN VƯỢT THẨM QUYỀN PD</v>
          </cell>
        </row>
      </sheetData>
      <sheetData sheetId="4373">
        <row r="1">
          <cell r="A1" t="str">
            <v>PHIẾU XỬ LÝ HỒ SƠ THANH TOÁN VƯỢT THẨM QUYỀN PD</v>
          </cell>
        </row>
      </sheetData>
      <sheetData sheetId="4374">
        <row r="1">
          <cell r="A1" t="str">
            <v>PHIẾU XỬ LÝ HỒ SƠ THANH TOÁN VƯỢT THẨM QUYỀN PD</v>
          </cell>
        </row>
      </sheetData>
      <sheetData sheetId="4375">
        <row r="1">
          <cell r="A1" t="str">
            <v>PHIẾU XỬ LÝ HỒ SƠ THANH TOÁN VƯỢT THẨM QUYỀN PD</v>
          </cell>
        </row>
      </sheetData>
      <sheetData sheetId="4376">
        <row r="1">
          <cell r="A1" t="str">
            <v>PHIẾU XỬ LÝ HỒ SƠ THANH TOÁN VƯỢT THẨM QUYỀN PD</v>
          </cell>
        </row>
      </sheetData>
      <sheetData sheetId="4377">
        <row r="1">
          <cell r="A1" t="str">
            <v>PHIẾU XỬ LÝ HỒ SƠ THANH TOÁN VƯỢT THẨM QUYỀN PD</v>
          </cell>
        </row>
      </sheetData>
      <sheetData sheetId="4378">
        <row r="1">
          <cell r="A1" t="str">
            <v>PHIẾU XỬ LÝ HỒ SƠ THANH TOÁN VƯỢT THẨM QUYỀN PD</v>
          </cell>
        </row>
      </sheetData>
      <sheetData sheetId="4379">
        <row r="1">
          <cell r="A1" t="str">
            <v>PHIẾU XỬ LÝ HỒ SƠ THANH TOÁN VƯỢT THẨM QUYỀN PD</v>
          </cell>
        </row>
      </sheetData>
      <sheetData sheetId="4380">
        <row r="1">
          <cell r="A1" t="str">
            <v>PHIẾU XỬ LÝ HỒ SƠ THANH TOÁN VƯỢT THẨM QUYỀN PD</v>
          </cell>
        </row>
      </sheetData>
      <sheetData sheetId="4381">
        <row r="1">
          <cell r="A1" t="str">
            <v>PHIẾU XỬ LÝ HỒ SƠ THANH TOÁN VƯỢT THẨM QUYỀN PD</v>
          </cell>
        </row>
      </sheetData>
      <sheetData sheetId="4382">
        <row r="1">
          <cell r="A1" t="str">
            <v>PHIẾU XỬ LÝ HỒ SƠ THANH TOÁN VƯỢT THẨM QUYỀN PD</v>
          </cell>
        </row>
      </sheetData>
      <sheetData sheetId="4383">
        <row r="1">
          <cell r="A1" t="str">
            <v>PHIẾU XỬ LÝ HỒ SƠ THANH TOÁN VƯỢT THẨM QUYỀN PD</v>
          </cell>
        </row>
      </sheetData>
      <sheetData sheetId="4384">
        <row r="1">
          <cell r="A1" t="str">
            <v>PHIẾU XỬ LÝ HỒ SƠ THANH TOÁN VƯỢT THẨM QUYỀN PD</v>
          </cell>
        </row>
      </sheetData>
      <sheetData sheetId="4385">
        <row r="1">
          <cell r="A1" t="str">
            <v>PHIẾU XỬ LÝ HỒ SƠ THANH TOÁN VƯỢT THẨM QUYỀN PD</v>
          </cell>
        </row>
      </sheetData>
      <sheetData sheetId="4386">
        <row r="1">
          <cell r="A1" t="str">
            <v>PHIẾU XỬ LÝ HỒ SƠ THANH TOÁN VƯỢT THẨM QUYỀN PD</v>
          </cell>
        </row>
      </sheetData>
      <sheetData sheetId="4387">
        <row r="1">
          <cell r="A1" t="str">
            <v>PHIẾU XỬ LÝ HỒ SƠ THANH TOÁN VƯỢT THẨM QUYỀN PD</v>
          </cell>
        </row>
      </sheetData>
      <sheetData sheetId="4388">
        <row r="1">
          <cell r="A1" t="str">
            <v>PHIẾU XỬ LÝ HỒ SƠ THANH TOÁN VƯỢT THẨM QUYỀN PD</v>
          </cell>
        </row>
      </sheetData>
      <sheetData sheetId="4389">
        <row r="1">
          <cell r="A1" t="str">
            <v>PHIẾU XỬ LÝ HỒ SƠ THANH TOÁN VƯỢT THẨM QUYỀN PD</v>
          </cell>
        </row>
      </sheetData>
      <sheetData sheetId="4390">
        <row r="1">
          <cell r="A1" t="str">
            <v>PHIẾU XỬ LÝ HỒ SƠ THANH TOÁN VƯỢT THẨM QUYỀN PD</v>
          </cell>
        </row>
      </sheetData>
      <sheetData sheetId="4391">
        <row r="1">
          <cell r="A1" t="str">
            <v>PHIẾU XỬ LÝ HỒ SƠ THANH TOÁN VƯỢT THẨM QUYỀN PD</v>
          </cell>
        </row>
      </sheetData>
      <sheetData sheetId="4392">
        <row r="1">
          <cell r="A1" t="str">
            <v>PHIẾU XỬ LÝ HỒ SƠ THANH TOÁN VƯỢT THẨM QUYỀN PD</v>
          </cell>
        </row>
      </sheetData>
      <sheetData sheetId="4393">
        <row r="1">
          <cell r="A1" t="str">
            <v>PHIẾU XỬ LÝ HỒ SƠ THANH TOÁN VƯỢT THẨM QUYỀN PD</v>
          </cell>
        </row>
      </sheetData>
      <sheetData sheetId="4394">
        <row r="1">
          <cell r="A1" t="str">
            <v>PHIẾU XỬ LÝ HỒ SƠ THANH TOÁN VƯỢT THẨM QUYỀN PD</v>
          </cell>
        </row>
      </sheetData>
      <sheetData sheetId="4395">
        <row r="1">
          <cell r="A1" t="str">
            <v>PHIẾU XỬ LÝ HỒ SƠ THANH TOÁN VƯỢT THẨM QUYỀN PD</v>
          </cell>
        </row>
      </sheetData>
      <sheetData sheetId="4396">
        <row r="1">
          <cell r="A1" t="str">
            <v>PHIẾU XỬ LÝ HỒ SƠ THANH TOÁN VƯỢT THẨM QUYỀN PD</v>
          </cell>
        </row>
      </sheetData>
      <sheetData sheetId="4397">
        <row r="1">
          <cell r="A1" t="str">
            <v>PHIẾU XỬ LÝ HỒ SƠ THANH TOÁN VƯỢT THẨM QUYỀN PD</v>
          </cell>
        </row>
      </sheetData>
      <sheetData sheetId="4398">
        <row r="1">
          <cell r="A1" t="str">
            <v>PHIẾU XỬ LÝ HỒ SƠ THANH TOÁN VƯỢT THẨM QUYỀN PD</v>
          </cell>
        </row>
      </sheetData>
      <sheetData sheetId="4399">
        <row r="1">
          <cell r="A1" t="str">
            <v>PHIẾU XỬ LÝ HỒ SƠ THANH TOÁN VƯỢT THẨM QUYỀN PD</v>
          </cell>
        </row>
      </sheetData>
      <sheetData sheetId="4400">
        <row r="1">
          <cell r="A1" t="str">
            <v>PHIẾU XỬ LÝ HỒ SƠ THANH TOÁN VƯỢT THẨM QUYỀN PD</v>
          </cell>
        </row>
      </sheetData>
      <sheetData sheetId="4401">
        <row r="1">
          <cell r="A1" t="str">
            <v>PHIẾU XỬ LÝ HỒ SƠ THANH TOÁN VƯỢT THẨM QUYỀN PD</v>
          </cell>
        </row>
      </sheetData>
      <sheetData sheetId="4402">
        <row r="1">
          <cell r="A1" t="str">
            <v>PHIẾU XỬ LÝ HỒ SƠ THANH TOÁN VƯỢT THẨM QUYỀN PD</v>
          </cell>
        </row>
      </sheetData>
      <sheetData sheetId="4403">
        <row r="1">
          <cell r="A1" t="str">
            <v>PHIẾU XỬ LÝ HỒ SƠ THANH TOÁN VƯỢT THẨM QUYỀN PD</v>
          </cell>
        </row>
      </sheetData>
      <sheetData sheetId="4404">
        <row r="1">
          <cell r="A1" t="str">
            <v>PHIẾU XỬ LÝ HỒ SƠ THANH TOÁN VƯỢT THẨM QUYỀN PD</v>
          </cell>
        </row>
      </sheetData>
      <sheetData sheetId="4405">
        <row r="1">
          <cell r="A1" t="str">
            <v>PHIẾU XỬ LÝ HỒ SƠ THANH TOÁN VƯỢT THẨM QUYỀN PD</v>
          </cell>
        </row>
      </sheetData>
      <sheetData sheetId="4406">
        <row r="1">
          <cell r="A1" t="str">
            <v>PHIẾU XỬ LÝ HỒ SƠ THANH TOÁN VƯỢT THẨM QUYỀN PD</v>
          </cell>
        </row>
      </sheetData>
      <sheetData sheetId="4407">
        <row r="1">
          <cell r="A1" t="str">
            <v>PHIẾU XỬ LÝ HỒ SƠ THANH TOÁN VƯỢT THẨM QUYỀN PD</v>
          </cell>
        </row>
      </sheetData>
      <sheetData sheetId="4408">
        <row r="1">
          <cell r="A1" t="str">
            <v>PHIẾU XỬ LÝ HỒ SƠ THANH TOÁN VƯỢT THẨM QUYỀN PD</v>
          </cell>
        </row>
      </sheetData>
      <sheetData sheetId="4409">
        <row r="1">
          <cell r="A1" t="str">
            <v>PHIẾU XỬ LÝ HỒ SƠ THANH TOÁN VƯỢT THẨM QUYỀN PD</v>
          </cell>
        </row>
      </sheetData>
      <sheetData sheetId="4410">
        <row r="1">
          <cell r="A1" t="str">
            <v>PHIẾU XỬ LÝ HỒ SƠ THANH TOÁN VƯỢT THẨM QUYỀN PD</v>
          </cell>
        </row>
      </sheetData>
      <sheetData sheetId="4411">
        <row r="1">
          <cell r="A1" t="str">
            <v>PHIẾU XỬ LÝ HỒ SƠ THANH TOÁN VƯỢT THẨM QUYỀN PD</v>
          </cell>
        </row>
      </sheetData>
      <sheetData sheetId="4412">
        <row r="1">
          <cell r="A1" t="str">
            <v>PHIẾU XỬ LÝ HỒ SƠ THANH TOÁN VƯỢT THẨM QUYỀN PD</v>
          </cell>
        </row>
      </sheetData>
      <sheetData sheetId="4413">
        <row r="1">
          <cell r="A1" t="str">
            <v>PHIẾU XỬ LÝ HỒ SƠ THANH TOÁN VƯỢT THẨM QUYỀN PD</v>
          </cell>
        </row>
      </sheetData>
      <sheetData sheetId="4414">
        <row r="1">
          <cell r="A1" t="str">
            <v>PHIẾU XỬ LÝ HỒ SƠ THANH TOÁN VƯỢT THẨM QUYỀN PD</v>
          </cell>
        </row>
      </sheetData>
      <sheetData sheetId="4415">
        <row r="1">
          <cell r="A1" t="str">
            <v>PHIẾU XỬ LÝ HỒ SƠ THANH TOÁN VƯỢT THẨM QUYỀN PD</v>
          </cell>
        </row>
      </sheetData>
      <sheetData sheetId="4416">
        <row r="1">
          <cell r="A1" t="str">
            <v>PHIẾU XỬ LÝ HỒ SƠ THANH TOÁN VƯỢT THẨM QUYỀN PD</v>
          </cell>
        </row>
      </sheetData>
      <sheetData sheetId="4417">
        <row r="1">
          <cell r="A1" t="str">
            <v>PHIẾU XỬ LÝ HỒ SƠ THANH TOÁN VƯỢT THẨM QUYỀN PD</v>
          </cell>
        </row>
      </sheetData>
      <sheetData sheetId="4418">
        <row r="1">
          <cell r="A1" t="str">
            <v>PHIẾU XỬ LÝ HỒ SƠ THANH TOÁN VƯỢT THẨM QUYỀN PD</v>
          </cell>
        </row>
      </sheetData>
      <sheetData sheetId="4419">
        <row r="1">
          <cell r="A1" t="str">
            <v>PHIẾU XỬ LÝ HỒ SƠ THANH TOÁN VƯỢT THẨM QUYỀN PD</v>
          </cell>
        </row>
      </sheetData>
      <sheetData sheetId="4420">
        <row r="1">
          <cell r="A1" t="str">
            <v>PHIẾU XỬ LÝ HỒ SƠ THANH TOÁN VƯỢT THẨM QUYỀN PD</v>
          </cell>
        </row>
      </sheetData>
      <sheetData sheetId="4421">
        <row r="1">
          <cell r="A1" t="str">
            <v>PHIẾU XỬ LÝ HỒ SƠ THANH TOÁN VƯỢT THẨM QUYỀN PD</v>
          </cell>
        </row>
      </sheetData>
      <sheetData sheetId="4422">
        <row r="1">
          <cell r="A1" t="str">
            <v>PHIẾU XỬ LÝ HỒ SƠ THANH TOÁN VƯỢT THẨM QUYỀN PD</v>
          </cell>
        </row>
      </sheetData>
      <sheetData sheetId="4423">
        <row r="1">
          <cell r="A1" t="str">
            <v>PHIẾU XỬ LÝ HỒ SƠ THANH TOÁN VƯỢT THẨM QUYỀN PD</v>
          </cell>
        </row>
      </sheetData>
      <sheetData sheetId="4424">
        <row r="1">
          <cell r="A1" t="str">
            <v>PHIẾU XỬ LÝ HỒ SƠ THANH TOÁN VƯỢT THẨM QUYỀN PD</v>
          </cell>
        </row>
      </sheetData>
      <sheetData sheetId="4425">
        <row r="1">
          <cell r="A1" t="str">
            <v>PHIẾU XỬ LÝ HỒ SƠ THANH TOÁN VƯỢT THẨM QUYỀN PD</v>
          </cell>
        </row>
      </sheetData>
      <sheetData sheetId="4426">
        <row r="1">
          <cell r="A1" t="str">
            <v>PHIẾU XỬ LÝ HỒ SƠ THANH TOÁN VƯỢT THẨM QUYỀN PD</v>
          </cell>
        </row>
      </sheetData>
      <sheetData sheetId="4427">
        <row r="1">
          <cell r="A1" t="str">
            <v>PHIẾU XỬ LÝ HỒ SƠ THANH TOÁN VƯỢT THẨM QUYỀN PD</v>
          </cell>
        </row>
      </sheetData>
      <sheetData sheetId="4428">
        <row r="1">
          <cell r="A1" t="str">
            <v>PHIẾU XỬ LÝ HỒ SƠ THANH TOÁN VƯỢT THẨM QUYỀN PD</v>
          </cell>
        </row>
      </sheetData>
      <sheetData sheetId="4429">
        <row r="1">
          <cell r="A1" t="str">
            <v>PHIẾU XỬ LÝ HỒ SƠ THANH TOÁN VƯỢT THẨM QUYỀN PD</v>
          </cell>
        </row>
      </sheetData>
      <sheetData sheetId="4430">
        <row r="1">
          <cell r="A1" t="str">
            <v>PHIẾU XỬ LÝ HỒ SƠ THANH TOÁN VƯỢT THẨM QUYỀN PD</v>
          </cell>
        </row>
      </sheetData>
      <sheetData sheetId="4431">
        <row r="1">
          <cell r="A1" t="str">
            <v>PHIẾU XỬ LÝ HỒ SƠ THANH TOÁN VƯỢT THẨM QUYỀN PD</v>
          </cell>
        </row>
      </sheetData>
      <sheetData sheetId="4432">
        <row r="1">
          <cell r="A1" t="str">
            <v>PHIẾU XỬ LÝ HỒ SƠ THANH TOÁN VƯỢT THẨM QUYỀN PD</v>
          </cell>
        </row>
      </sheetData>
      <sheetData sheetId="4433">
        <row r="1">
          <cell r="A1" t="str">
            <v>PHIẾU XỬ LÝ HỒ SƠ THANH TOÁN VƯỢT THẨM QUYỀN PD</v>
          </cell>
        </row>
      </sheetData>
      <sheetData sheetId="4434">
        <row r="1">
          <cell r="A1" t="str">
            <v>PHIẾU XỬ LÝ HỒ SƠ THANH TOÁN VƯỢT THẨM QUYỀN PD</v>
          </cell>
        </row>
      </sheetData>
      <sheetData sheetId="4435">
        <row r="1">
          <cell r="A1" t="str">
            <v>PHIẾU XỬ LÝ HỒ SƠ THANH TOÁN VƯỢT THẨM QUYỀN PD</v>
          </cell>
        </row>
      </sheetData>
      <sheetData sheetId="4436">
        <row r="1">
          <cell r="A1" t="str">
            <v>PHIẾU XỬ LÝ HỒ SƠ THANH TOÁN VƯỢT THẨM QUYỀN PD</v>
          </cell>
        </row>
      </sheetData>
      <sheetData sheetId="4437">
        <row r="1">
          <cell r="A1" t="str">
            <v>PHIẾU XỬ LÝ HỒ SƠ THANH TOÁN VƯỢT THẨM QUYỀN PD</v>
          </cell>
        </row>
      </sheetData>
      <sheetData sheetId="4438">
        <row r="1">
          <cell r="A1" t="str">
            <v>PHIẾU XỬ LÝ HỒ SƠ THANH TOÁN VƯỢT THẨM QUYỀN PD</v>
          </cell>
        </row>
      </sheetData>
      <sheetData sheetId="4439">
        <row r="1">
          <cell r="A1" t="str">
            <v>PHIẾU XỬ LÝ HỒ SƠ THANH TOÁN VƯỢT THẨM QUYỀN PD</v>
          </cell>
        </row>
      </sheetData>
      <sheetData sheetId="4440">
        <row r="1">
          <cell r="A1" t="str">
            <v>PHIẾU XỬ LÝ HỒ SƠ THANH TOÁN VƯỢT THẨM QUYỀN PD</v>
          </cell>
        </row>
      </sheetData>
      <sheetData sheetId="4441">
        <row r="1">
          <cell r="A1" t="str">
            <v>PHIẾU XỬ LÝ HỒ SƠ THANH TOÁN VƯỢT THẨM QUYỀN PD</v>
          </cell>
        </row>
      </sheetData>
      <sheetData sheetId="4442">
        <row r="1">
          <cell r="A1" t="str">
            <v>PHIẾU XỬ LÝ HỒ SƠ THANH TOÁN VƯỢT THẨM QUYỀN PD</v>
          </cell>
        </row>
      </sheetData>
      <sheetData sheetId="4443">
        <row r="1">
          <cell r="A1" t="str">
            <v>PHIẾU XỬ LÝ HỒ SƠ THANH TOÁN VƯỢT THẨM QUYỀN PD</v>
          </cell>
        </row>
      </sheetData>
      <sheetData sheetId="4444">
        <row r="1">
          <cell r="A1" t="str">
            <v>PHIẾU XỬ LÝ HỒ SƠ THANH TOÁN VƯỢT THẨM QUYỀN PD</v>
          </cell>
        </row>
      </sheetData>
      <sheetData sheetId="4445">
        <row r="1">
          <cell r="A1" t="str">
            <v>PHIẾU XỬ LÝ HỒ SƠ THANH TOÁN VƯỢT THẨM QUYỀN PD</v>
          </cell>
        </row>
      </sheetData>
      <sheetData sheetId="4446">
        <row r="1">
          <cell r="A1" t="str">
            <v>PHIẾU XỬ LÝ HỒ SƠ THANH TOÁN VƯỢT THẨM QUYỀN PD</v>
          </cell>
        </row>
      </sheetData>
      <sheetData sheetId="4447">
        <row r="1">
          <cell r="A1" t="str">
            <v>PHIẾU XỬ LÝ HỒ SƠ THANH TOÁN VƯỢT THẨM QUYỀN PD</v>
          </cell>
        </row>
      </sheetData>
      <sheetData sheetId="4448">
        <row r="1">
          <cell r="A1" t="str">
            <v>PHIẾU XỬ LÝ HỒ SƠ THANH TOÁN VƯỢT THẨM QUYỀN PD</v>
          </cell>
        </row>
      </sheetData>
      <sheetData sheetId="4449">
        <row r="1">
          <cell r="A1" t="str">
            <v>PHIẾU XỬ LÝ HỒ SƠ THANH TOÁN VƯỢT THẨM QUYỀN PD</v>
          </cell>
        </row>
      </sheetData>
      <sheetData sheetId="4450">
        <row r="1">
          <cell r="A1" t="str">
            <v>PHIẾU XỬ LÝ HỒ SƠ THANH TOÁN VƯỢT THẨM QUYỀN PD</v>
          </cell>
        </row>
      </sheetData>
      <sheetData sheetId="4451">
        <row r="1">
          <cell r="A1" t="str">
            <v>PHIẾU XỬ LÝ HỒ SƠ THANH TOÁN VƯỢT THẨM QUYỀN PD</v>
          </cell>
        </row>
      </sheetData>
      <sheetData sheetId="4452">
        <row r="1">
          <cell r="A1" t="str">
            <v>PHIẾU XỬ LÝ HỒ SƠ THANH TOÁN VƯỢT THẨM QUYỀN PD</v>
          </cell>
        </row>
      </sheetData>
      <sheetData sheetId="4453">
        <row r="1">
          <cell r="A1" t="str">
            <v>PHIẾU XỬ LÝ HỒ SƠ THANH TOÁN VƯỢT THẨM QUYỀN PD</v>
          </cell>
        </row>
      </sheetData>
      <sheetData sheetId="4454">
        <row r="1">
          <cell r="A1" t="str">
            <v>PHIẾU XỬ LÝ HỒ SƠ THANH TOÁN VƯỢT THẨM QUYỀN PD</v>
          </cell>
        </row>
      </sheetData>
      <sheetData sheetId="4455">
        <row r="1">
          <cell r="A1" t="str">
            <v>PHIẾU XỬ LÝ HỒ SƠ THANH TOÁN VƯỢT THẨM QUYỀN PD</v>
          </cell>
        </row>
      </sheetData>
      <sheetData sheetId="4456">
        <row r="1">
          <cell r="A1" t="str">
            <v>PHIẾU XỬ LÝ HỒ SƠ THANH TOÁN VƯỢT THẨM QUYỀN PD</v>
          </cell>
        </row>
      </sheetData>
      <sheetData sheetId="4457">
        <row r="1">
          <cell r="A1" t="str">
            <v>PHIẾU XỬ LÝ HỒ SƠ THANH TOÁN VƯỢT THẨM QUYỀN PD</v>
          </cell>
        </row>
      </sheetData>
      <sheetData sheetId="4458">
        <row r="1">
          <cell r="A1" t="str">
            <v>PHIẾU XỬ LÝ HỒ SƠ THANH TOÁN VƯỢT THẨM QUYỀN PD</v>
          </cell>
        </row>
      </sheetData>
      <sheetData sheetId="4459">
        <row r="1">
          <cell r="A1" t="str">
            <v>PHIẾU XỬ LÝ HỒ SƠ THANH TOÁN VƯỢT THẨM QUYỀN PD</v>
          </cell>
        </row>
      </sheetData>
      <sheetData sheetId="4460">
        <row r="1">
          <cell r="A1" t="str">
            <v>PHIẾU XỬ LÝ HỒ SƠ THANH TOÁN VƯỢT THẨM QUYỀN PD</v>
          </cell>
        </row>
      </sheetData>
      <sheetData sheetId="4461">
        <row r="1">
          <cell r="A1" t="str">
            <v>PHIẾU XỬ LÝ HỒ SƠ THANH TOÁN VƯỢT THẨM QUYỀN PD</v>
          </cell>
        </row>
      </sheetData>
      <sheetData sheetId="4462">
        <row r="1">
          <cell r="A1" t="str">
            <v>PHIẾU XỬ LÝ HỒ SƠ THANH TOÁN VƯỢT THẨM QUYỀN PD</v>
          </cell>
        </row>
      </sheetData>
      <sheetData sheetId="4463">
        <row r="1">
          <cell r="A1" t="str">
            <v>PHIẾU XỬ LÝ HỒ SƠ THANH TOÁN VƯỢT THẨM QUYỀN PD</v>
          </cell>
        </row>
      </sheetData>
      <sheetData sheetId="4464">
        <row r="1">
          <cell r="A1" t="str">
            <v>PHIẾU XỬ LÝ HỒ SƠ THANH TOÁN VƯỢT THẨM QUYỀN PD</v>
          </cell>
        </row>
      </sheetData>
      <sheetData sheetId="4465">
        <row r="1">
          <cell r="A1" t="str">
            <v>PHIẾU XỬ LÝ HỒ SƠ THANH TOÁN VƯỢT THẨM QUYỀN PD</v>
          </cell>
        </row>
      </sheetData>
      <sheetData sheetId="4466">
        <row r="1">
          <cell r="A1" t="str">
            <v>PHIẾU XỬ LÝ HỒ SƠ THANH TOÁN VƯỢT THẨM QUYỀN PD</v>
          </cell>
        </row>
      </sheetData>
      <sheetData sheetId="4467">
        <row r="1">
          <cell r="A1" t="str">
            <v>PHIẾU XỬ LÝ HỒ SƠ THANH TOÁN VƯỢT THẨM QUYỀN PD</v>
          </cell>
        </row>
      </sheetData>
      <sheetData sheetId="4468">
        <row r="1">
          <cell r="A1" t="str">
            <v>PHIẾU XỬ LÝ HỒ SƠ THANH TOÁN VƯỢT THẨM QUYỀN PD</v>
          </cell>
        </row>
      </sheetData>
      <sheetData sheetId="4469">
        <row r="1">
          <cell r="A1" t="str">
            <v>PHIẾU XỬ LÝ HỒ SƠ THANH TOÁN VƯỢT THẨM QUYỀN PD</v>
          </cell>
        </row>
      </sheetData>
      <sheetData sheetId="4470">
        <row r="1">
          <cell r="A1" t="str">
            <v>PHIẾU XỬ LÝ HỒ SƠ THANH TOÁN VƯỢT THẨM QUYỀN PD</v>
          </cell>
        </row>
      </sheetData>
      <sheetData sheetId="4471">
        <row r="1">
          <cell r="A1" t="str">
            <v>PHIẾU XỬ LÝ HỒ SƠ THANH TOÁN VƯỢT THẨM QUYỀN PD</v>
          </cell>
        </row>
      </sheetData>
      <sheetData sheetId="4472">
        <row r="1">
          <cell r="A1" t="str">
            <v>PHIẾU XỬ LÝ HỒ SƠ THANH TOÁN VƯỢT THẨM QUYỀN PD</v>
          </cell>
        </row>
      </sheetData>
      <sheetData sheetId="4473">
        <row r="1">
          <cell r="A1" t="str">
            <v>PHIẾU XỬ LÝ HỒ SƠ THANH TOÁN VƯỢT THẨM QUYỀN PD</v>
          </cell>
        </row>
      </sheetData>
      <sheetData sheetId="4474">
        <row r="1">
          <cell r="A1" t="str">
            <v>PHIẾU XỬ LÝ HỒ SƠ THANH TOÁN VƯỢT THẨM QUYỀN PD</v>
          </cell>
        </row>
      </sheetData>
      <sheetData sheetId="4475">
        <row r="1">
          <cell r="A1" t="str">
            <v>PHIẾU XỬ LÝ HỒ SƠ THANH TOÁN VƯỢT THẨM QUYỀN PD</v>
          </cell>
        </row>
      </sheetData>
      <sheetData sheetId="4476">
        <row r="1">
          <cell r="A1" t="str">
            <v>PHIẾU XỬ LÝ HỒ SƠ THANH TOÁN VƯỢT THẨM QUYỀN PD</v>
          </cell>
        </row>
      </sheetData>
      <sheetData sheetId="4477">
        <row r="1">
          <cell r="A1" t="str">
            <v>PHIẾU XỬ LÝ HỒ SƠ THANH TOÁN VƯỢT THẨM QUYỀN PD</v>
          </cell>
        </row>
      </sheetData>
      <sheetData sheetId="4478">
        <row r="1">
          <cell r="A1" t="str">
            <v>PHIẾU XỬ LÝ HỒ SƠ THANH TOÁN VƯỢT THẨM QUYỀN PD</v>
          </cell>
        </row>
      </sheetData>
      <sheetData sheetId="4479">
        <row r="1">
          <cell r="A1" t="str">
            <v>PHIẾU XỬ LÝ HỒ SƠ THANH TOÁN VƯỢT THẨM QUYỀN PD</v>
          </cell>
        </row>
      </sheetData>
      <sheetData sheetId="4480">
        <row r="1">
          <cell r="A1" t="str">
            <v>PHIẾU XỬ LÝ HỒ SƠ THANH TOÁN VƯỢT THẨM QUYỀN PD</v>
          </cell>
        </row>
      </sheetData>
      <sheetData sheetId="4481">
        <row r="1">
          <cell r="A1" t="str">
            <v>PHIẾU XỬ LÝ HỒ SƠ THANH TOÁN VƯỢT THẨM QUYỀN PD</v>
          </cell>
        </row>
      </sheetData>
      <sheetData sheetId="4482">
        <row r="1">
          <cell r="A1" t="str">
            <v>PHIẾU XỬ LÝ HỒ SƠ THANH TOÁN VƯỢT THẨM QUYỀN PD</v>
          </cell>
        </row>
      </sheetData>
      <sheetData sheetId="4483">
        <row r="1">
          <cell r="A1" t="str">
            <v>PHIẾU XỬ LÝ HỒ SƠ THANH TOÁN VƯỢT THẨM QUYỀN PD</v>
          </cell>
        </row>
      </sheetData>
      <sheetData sheetId="4484">
        <row r="1">
          <cell r="A1" t="str">
            <v>PHIẾU XỬ LÝ HỒ SƠ THANH TOÁN VƯỢT THẨM QUYỀN PD</v>
          </cell>
        </row>
      </sheetData>
      <sheetData sheetId="4485">
        <row r="1">
          <cell r="A1" t="str">
            <v>PHIẾU XỬ LÝ HỒ SƠ THANH TOÁN VƯỢT THẨM QUYỀN PD</v>
          </cell>
        </row>
      </sheetData>
      <sheetData sheetId="4486">
        <row r="1">
          <cell r="A1" t="str">
            <v>PHIẾU XỬ LÝ HỒ SƠ THANH TOÁN VƯỢT THẨM QUYỀN PD</v>
          </cell>
        </row>
      </sheetData>
      <sheetData sheetId="4487">
        <row r="1">
          <cell r="A1" t="str">
            <v>PHIẾU XỬ LÝ HỒ SƠ THANH TOÁN VƯỢT THẨM QUYỀN PD</v>
          </cell>
        </row>
      </sheetData>
      <sheetData sheetId="4488">
        <row r="1">
          <cell r="A1" t="str">
            <v>PHIẾU XỬ LÝ HỒ SƠ THANH TOÁN VƯỢT THẨM QUYỀN PD</v>
          </cell>
        </row>
      </sheetData>
      <sheetData sheetId="4489">
        <row r="1">
          <cell r="A1" t="str">
            <v>PHIẾU XỬ LÝ HỒ SƠ THANH TOÁN VƯỢT THẨM QUYỀN PD</v>
          </cell>
        </row>
      </sheetData>
      <sheetData sheetId="4490">
        <row r="1">
          <cell r="A1" t="str">
            <v>PHIẾU XỬ LÝ HỒ SƠ THANH TOÁN VƯỢT THẨM QUYỀN PD</v>
          </cell>
        </row>
      </sheetData>
      <sheetData sheetId="4491">
        <row r="1">
          <cell r="A1" t="str">
            <v>PHIẾU XỬ LÝ HỒ SƠ THANH TOÁN VƯỢT THẨM QUYỀN PD</v>
          </cell>
        </row>
      </sheetData>
      <sheetData sheetId="4492">
        <row r="1">
          <cell r="A1" t="str">
            <v>PHIẾU XỬ LÝ HỒ SƠ THANH TOÁN VƯỢT THẨM QUYỀN PD</v>
          </cell>
        </row>
      </sheetData>
      <sheetData sheetId="4493">
        <row r="1">
          <cell r="A1" t="str">
            <v>PHIẾU XỬ LÝ HỒ SƠ THANH TOÁN VƯỢT THẨM QUYỀN PD</v>
          </cell>
        </row>
      </sheetData>
      <sheetData sheetId="4494">
        <row r="1">
          <cell r="A1" t="str">
            <v>PHIẾU XỬ LÝ HỒ SƠ THANH TOÁN VƯỢT THẨM QUYỀN PD</v>
          </cell>
        </row>
      </sheetData>
      <sheetData sheetId="4495">
        <row r="1">
          <cell r="A1" t="str">
            <v>PHIẾU XỬ LÝ HỒ SƠ THANH TOÁN VƯỢT THẨM QUYỀN PD</v>
          </cell>
        </row>
      </sheetData>
      <sheetData sheetId="4496">
        <row r="1">
          <cell r="A1" t="str">
            <v>PHIẾU XỬ LÝ HỒ SƠ THANH TOÁN VƯỢT THẨM QUYỀN PD</v>
          </cell>
        </row>
      </sheetData>
      <sheetData sheetId="4497">
        <row r="1">
          <cell r="A1" t="str">
            <v>PHIẾU XỬ LÝ HỒ SƠ THANH TOÁN VƯỢT THẨM QUYỀN PD</v>
          </cell>
        </row>
      </sheetData>
      <sheetData sheetId="4498">
        <row r="1">
          <cell r="A1" t="str">
            <v>PHIẾU XỬ LÝ HỒ SƠ THANH TOÁN VƯỢT THẨM QUYỀN PD</v>
          </cell>
        </row>
      </sheetData>
      <sheetData sheetId="4499">
        <row r="1">
          <cell r="A1" t="str">
            <v>PHIẾU XỬ LÝ HỒ SƠ THANH TOÁN VƯỢT THẨM QUYỀN PD</v>
          </cell>
        </row>
      </sheetData>
      <sheetData sheetId="4500">
        <row r="1">
          <cell r="A1" t="str">
            <v>PHIẾU XỬ LÝ HỒ SƠ THANH TOÁN VƯỢT THẨM QUYỀN PD</v>
          </cell>
        </row>
      </sheetData>
      <sheetData sheetId="4501">
        <row r="1">
          <cell r="A1" t="str">
            <v>PHIẾU XỬ LÝ HỒ SƠ THANH TOÁN VƯỢT THẨM QUYỀN PD</v>
          </cell>
        </row>
      </sheetData>
      <sheetData sheetId="4502">
        <row r="1">
          <cell r="A1" t="str">
            <v>PHIẾU XỬ LÝ HỒ SƠ THANH TOÁN VƯỢT THẨM QUYỀN PD</v>
          </cell>
        </row>
      </sheetData>
      <sheetData sheetId="4503">
        <row r="1">
          <cell r="A1" t="str">
            <v>PHIẾU XỬ LÝ HỒ SƠ THANH TOÁN VƯỢT THẨM QUYỀN PD</v>
          </cell>
        </row>
      </sheetData>
      <sheetData sheetId="4504">
        <row r="1">
          <cell r="A1" t="str">
            <v>PHIẾU XỬ LÝ HỒ SƠ THANH TOÁN VƯỢT THẨM QUYỀN PD</v>
          </cell>
        </row>
      </sheetData>
      <sheetData sheetId="4505">
        <row r="1">
          <cell r="A1" t="str">
            <v>PHIẾU XỬ LÝ HỒ SƠ THANH TOÁN VƯỢT THẨM QUYỀN PD</v>
          </cell>
        </row>
      </sheetData>
      <sheetData sheetId="4506">
        <row r="1">
          <cell r="A1" t="str">
            <v>PHIẾU XỬ LÝ HỒ SƠ THANH TOÁN VƯỢT THẨM QUYỀN PD</v>
          </cell>
        </row>
      </sheetData>
      <sheetData sheetId="4507">
        <row r="1">
          <cell r="A1" t="str">
            <v>PHIẾU XỬ LÝ HỒ SƠ THANH TOÁN VƯỢT THẨM QUYỀN PD</v>
          </cell>
        </row>
      </sheetData>
      <sheetData sheetId="4508">
        <row r="1">
          <cell r="A1" t="str">
            <v>PHIẾU XỬ LÝ HỒ SƠ THANH TOÁN VƯỢT THẨM QUYỀN PD</v>
          </cell>
        </row>
      </sheetData>
      <sheetData sheetId="4509">
        <row r="1">
          <cell r="A1" t="str">
            <v>PHIẾU XỬ LÝ HỒ SƠ THANH TOÁN VƯỢT THẨM QUYỀN PD</v>
          </cell>
        </row>
      </sheetData>
      <sheetData sheetId="4510">
        <row r="1">
          <cell r="A1" t="str">
            <v>PHIẾU XỬ LÝ HỒ SƠ THANH TOÁN VƯỢT THẨM QUYỀN PD</v>
          </cell>
        </row>
      </sheetData>
      <sheetData sheetId="4511">
        <row r="1">
          <cell r="A1" t="str">
            <v>PHIẾU XỬ LÝ HỒ SƠ THANH TOÁN VƯỢT THẨM QUYỀN PD</v>
          </cell>
        </row>
      </sheetData>
      <sheetData sheetId="4512">
        <row r="1">
          <cell r="A1" t="str">
            <v>PHIẾU XỬ LÝ HỒ SƠ THANH TOÁN VƯỢT THẨM QUYỀN PD</v>
          </cell>
        </row>
      </sheetData>
      <sheetData sheetId="4513">
        <row r="1">
          <cell r="A1" t="str">
            <v>PHIẾU XỬ LÝ HỒ SƠ THANH TOÁN VƯỢT THẨM QUYỀN PD</v>
          </cell>
        </row>
      </sheetData>
      <sheetData sheetId="4514">
        <row r="1">
          <cell r="A1" t="str">
            <v>PHIẾU XỬ LÝ HỒ SƠ THANH TOÁN VƯỢT THẨM QUYỀN PD</v>
          </cell>
        </row>
      </sheetData>
      <sheetData sheetId="4515">
        <row r="1">
          <cell r="A1" t="str">
            <v>PHIẾU XỬ LÝ HỒ SƠ THANH TOÁN VƯỢT THẨM QUYỀN PD</v>
          </cell>
        </row>
      </sheetData>
      <sheetData sheetId="4516">
        <row r="1">
          <cell r="A1" t="str">
            <v>PHIẾU XỬ LÝ HỒ SƠ THANH TOÁN VƯỢT THẨM QUYỀN PD</v>
          </cell>
        </row>
      </sheetData>
      <sheetData sheetId="4517">
        <row r="1">
          <cell r="A1" t="str">
            <v>PHIẾU XỬ LÝ HỒ SƠ THANH TOÁN VƯỢT THẨM QUYỀN PD</v>
          </cell>
        </row>
      </sheetData>
      <sheetData sheetId="4518">
        <row r="1">
          <cell r="A1" t="str">
            <v>PHIẾU XỬ LÝ HỒ SƠ THANH TOÁN VƯỢT THẨM QUYỀN PD</v>
          </cell>
        </row>
      </sheetData>
      <sheetData sheetId="4519">
        <row r="1">
          <cell r="A1" t="str">
            <v>PHIẾU XỬ LÝ HỒ SƠ THANH TOÁN VƯỢT THẨM QUYỀN PD</v>
          </cell>
        </row>
      </sheetData>
      <sheetData sheetId="4520">
        <row r="1">
          <cell r="A1" t="str">
            <v>PHIẾU XỬ LÝ HỒ SƠ THANH TOÁN VƯỢT THẨM QUYỀN PD</v>
          </cell>
        </row>
      </sheetData>
      <sheetData sheetId="4521">
        <row r="1">
          <cell r="A1" t="str">
            <v>PHIẾU XỬ LÝ HỒ SƠ THANH TOÁN VƯỢT THẨM QUYỀN PD</v>
          </cell>
        </row>
      </sheetData>
      <sheetData sheetId="4522">
        <row r="1">
          <cell r="A1" t="str">
            <v>PHIẾU XỬ LÝ HỒ SƠ THANH TOÁN VƯỢT THẨM QUYỀN PD</v>
          </cell>
        </row>
      </sheetData>
      <sheetData sheetId="4523">
        <row r="1">
          <cell r="A1" t="str">
            <v>PHIẾU XỬ LÝ HỒ SƠ THANH TOÁN VƯỢT THẨM QUYỀN PD</v>
          </cell>
        </row>
      </sheetData>
      <sheetData sheetId="4524">
        <row r="1">
          <cell r="A1" t="str">
            <v>PHIẾU XỬ LÝ HỒ SƠ THANH TOÁN VƯỢT THẨM QUYỀN PD</v>
          </cell>
        </row>
      </sheetData>
      <sheetData sheetId="4525">
        <row r="1">
          <cell r="A1" t="str">
            <v>PHIẾU XỬ LÝ HỒ SƠ THANH TOÁN VƯỢT THẨM QUYỀN PD</v>
          </cell>
        </row>
      </sheetData>
      <sheetData sheetId="4526">
        <row r="1">
          <cell r="A1" t="str">
            <v>PHIẾU XỬ LÝ HỒ SƠ THANH TOÁN VƯỢT THẨM QUYỀN PD</v>
          </cell>
        </row>
      </sheetData>
      <sheetData sheetId="4527">
        <row r="1">
          <cell r="A1" t="str">
            <v>PHIẾU XỬ LÝ HỒ SƠ THANH TOÁN VƯỢT THẨM QUYỀN PD</v>
          </cell>
        </row>
      </sheetData>
      <sheetData sheetId="4528">
        <row r="1">
          <cell r="A1" t="str">
            <v>PHIẾU XỬ LÝ HỒ SƠ THANH TOÁN VƯỢT THẨM QUYỀN PD</v>
          </cell>
        </row>
      </sheetData>
      <sheetData sheetId="4529">
        <row r="1">
          <cell r="A1" t="str">
            <v>PHIẾU XỬ LÝ HỒ SƠ THANH TOÁN VƯỢT THẨM QUYỀN PD</v>
          </cell>
        </row>
      </sheetData>
      <sheetData sheetId="4530">
        <row r="1">
          <cell r="A1" t="str">
            <v>PHIẾU XỬ LÝ HỒ SƠ THANH TOÁN VƯỢT THẨM QUYỀN PD</v>
          </cell>
        </row>
      </sheetData>
      <sheetData sheetId="4531">
        <row r="1">
          <cell r="A1" t="str">
            <v>PHIẾU XỬ LÝ HỒ SƠ THANH TOÁN VƯỢT THẨM QUYỀN PD</v>
          </cell>
        </row>
      </sheetData>
      <sheetData sheetId="4532">
        <row r="1">
          <cell r="A1" t="str">
            <v>PHIẾU XỬ LÝ HỒ SƠ THANH TOÁN VƯỢT THẨM QUYỀN PD</v>
          </cell>
        </row>
      </sheetData>
      <sheetData sheetId="4533">
        <row r="1">
          <cell r="A1" t="str">
            <v>PHIẾU XỬ LÝ HỒ SƠ THANH TOÁN VƯỢT THẨM QUYỀN PD</v>
          </cell>
        </row>
      </sheetData>
      <sheetData sheetId="4534">
        <row r="1">
          <cell r="A1" t="str">
            <v>PHIẾU XỬ LÝ HỒ SƠ THANH TOÁN VƯỢT THẨM QUYỀN PD</v>
          </cell>
        </row>
      </sheetData>
      <sheetData sheetId="4535">
        <row r="1">
          <cell r="A1" t="str">
            <v>PHIẾU XỬ LÝ HỒ SƠ THANH TOÁN VƯỢT THẨM QUYỀN PD</v>
          </cell>
        </row>
      </sheetData>
      <sheetData sheetId="4536">
        <row r="1">
          <cell r="A1" t="str">
            <v>PHIẾU XỬ LÝ HỒ SƠ THANH TOÁN VƯỢT THẨM QUYỀN PD</v>
          </cell>
        </row>
      </sheetData>
      <sheetData sheetId="4537">
        <row r="1">
          <cell r="A1" t="str">
            <v>PHIẾU XỬ LÝ HỒ SƠ THANH TOÁN VƯỢT THẨM QUYỀN PD</v>
          </cell>
        </row>
      </sheetData>
      <sheetData sheetId="4538">
        <row r="1">
          <cell r="A1" t="str">
            <v>PHIẾU XỬ LÝ HỒ SƠ THANH TOÁN VƯỢT THẨM QUYỀN PD</v>
          </cell>
        </row>
      </sheetData>
      <sheetData sheetId="4539">
        <row r="1">
          <cell r="A1" t="str">
            <v>PHIẾU XỬ LÝ HỒ SƠ THANH TOÁN VƯỢT THẨM QUYỀN PD</v>
          </cell>
        </row>
      </sheetData>
      <sheetData sheetId="4540">
        <row r="1">
          <cell r="A1" t="str">
            <v>PHIẾU XỬ LÝ HỒ SƠ THANH TOÁN VƯỢT THẨM QUYỀN PD</v>
          </cell>
        </row>
      </sheetData>
      <sheetData sheetId="4541">
        <row r="1">
          <cell r="A1" t="str">
            <v>PHIẾU XỬ LÝ HỒ SƠ THANH TOÁN VƯỢT THẨM QUYỀN PD</v>
          </cell>
        </row>
      </sheetData>
      <sheetData sheetId="4542">
        <row r="1">
          <cell r="A1" t="str">
            <v>PHIẾU XỬ LÝ HỒ SƠ THANH TOÁN VƯỢT THẨM QUYỀN PD</v>
          </cell>
        </row>
      </sheetData>
      <sheetData sheetId="4543">
        <row r="1">
          <cell r="A1" t="str">
            <v>PHIẾU XỬ LÝ HỒ SƠ THANH TOÁN VƯỢT THẨM QUYỀN PD</v>
          </cell>
        </row>
      </sheetData>
      <sheetData sheetId="4544">
        <row r="1">
          <cell r="A1" t="str">
            <v>PHIẾU XỬ LÝ HỒ SƠ THANH TOÁN VƯỢT THẨM QUYỀN PD</v>
          </cell>
        </row>
      </sheetData>
      <sheetData sheetId="4545">
        <row r="1">
          <cell r="A1" t="str">
            <v>PHIẾU XỬ LÝ HỒ SƠ THANH TOÁN VƯỢT THẨM QUYỀN PD</v>
          </cell>
        </row>
      </sheetData>
      <sheetData sheetId="4546">
        <row r="1">
          <cell r="A1" t="str">
            <v>PHIẾU XỬ LÝ HỒ SƠ THANH TOÁN VƯỢT THẨM QUYỀN PD</v>
          </cell>
        </row>
      </sheetData>
      <sheetData sheetId="4547">
        <row r="1">
          <cell r="A1" t="str">
            <v>PHIẾU XỬ LÝ HỒ SƠ THANH TOÁN VƯỢT THẨM QUYỀN PD</v>
          </cell>
        </row>
      </sheetData>
      <sheetData sheetId="4548">
        <row r="1">
          <cell r="A1" t="str">
            <v>PHIẾU XỬ LÝ HỒ SƠ THANH TOÁN VƯỢT THẨM QUYỀN PD</v>
          </cell>
        </row>
      </sheetData>
      <sheetData sheetId="4549">
        <row r="1">
          <cell r="A1" t="str">
            <v>PHIẾU XỬ LÝ HỒ SƠ THANH TOÁN VƯỢT THẨM QUYỀN PD</v>
          </cell>
        </row>
      </sheetData>
      <sheetData sheetId="4550">
        <row r="1">
          <cell r="A1" t="str">
            <v>PHIẾU XỬ LÝ HỒ SƠ THANH TOÁN VƯỢT THẨM QUYỀN PD</v>
          </cell>
        </row>
      </sheetData>
      <sheetData sheetId="4551">
        <row r="1">
          <cell r="A1" t="str">
            <v>PHIẾU XỬ LÝ HỒ SƠ THANH TOÁN VƯỢT THẨM QUYỀN PD</v>
          </cell>
        </row>
      </sheetData>
      <sheetData sheetId="4552">
        <row r="1">
          <cell r="A1" t="str">
            <v>PHIẾU XỬ LÝ HỒ SƠ THANH TOÁN VƯỢT THẨM QUYỀN PD</v>
          </cell>
        </row>
      </sheetData>
      <sheetData sheetId="4553">
        <row r="1">
          <cell r="A1" t="str">
            <v>PHIẾU XỬ LÝ HỒ SƠ THANH TOÁN VƯỢT THẨM QUYỀN PD</v>
          </cell>
        </row>
      </sheetData>
      <sheetData sheetId="4554">
        <row r="1">
          <cell r="A1" t="str">
            <v>PHIẾU XỬ LÝ HỒ SƠ THANH TOÁN VƯỢT THẨM QUYỀN PD</v>
          </cell>
        </row>
      </sheetData>
      <sheetData sheetId="4555">
        <row r="1">
          <cell r="A1" t="str">
            <v>PHIẾU XỬ LÝ HỒ SƠ THANH TOÁN VƯỢT THẨM QUYỀN PD</v>
          </cell>
        </row>
      </sheetData>
      <sheetData sheetId="4556">
        <row r="1">
          <cell r="A1" t="str">
            <v>PHIẾU XỬ LÝ HỒ SƠ THANH TOÁN VƯỢT THẨM QUYỀN PD</v>
          </cell>
        </row>
      </sheetData>
      <sheetData sheetId="4557">
        <row r="1">
          <cell r="A1" t="str">
            <v>PHIẾU XỬ LÝ HỒ SƠ THANH TOÁN VƯỢT THẨM QUYỀN PD</v>
          </cell>
        </row>
      </sheetData>
      <sheetData sheetId="4558">
        <row r="1">
          <cell r="A1" t="str">
            <v>PHIẾU XỬ LÝ HỒ SƠ THANH TOÁN VƯỢT THẨM QUYỀN PD</v>
          </cell>
        </row>
      </sheetData>
      <sheetData sheetId="4559">
        <row r="1">
          <cell r="A1" t="str">
            <v>PHIẾU XỬ LÝ HỒ SƠ THANH TOÁN VƯỢT THẨM QUYỀN PD</v>
          </cell>
        </row>
      </sheetData>
      <sheetData sheetId="4560">
        <row r="1">
          <cell r="A1" t="str">
            <v>PHIẾU XỬ LÝ HỒ SƠ THANH TOÁN VƯỢT THẨM QUYỀN PD</v>
          </cell>
        </row>
      </sheetData>
      <sheetData sheetId="4561">
        <row r="1">
          <cell r="A1" t="str">
            <v>PHIẾU XỬ LÝ HỒ SƠ THANH TOÁN VƯỢT THẨM QUYỀN PD</v>
          </cell>
        </row>
      </sheetData>
      <sheetData sheetId="4562">
        <row r="1">
          <cell r="A1" t="str">
            <v>PHIẾU XỬ LÝ HỒ SƠ THANH TOÁN VƯỢT THẨM QUYỀN PD</v>
          </cell>
        </row>
      </sheetData>
      <sheetData sheetId="4563">
        <row r="1">
          <cell r="A1" t="str">
            <v>PHIẾU XỬ LÝ HỒ SƠ THANH TOÁN VƯỢT THẨM QUYỀN PD</v>
          </cell>
        </row>
      </sheetData>
      <sheetData sheetId="4564">
        <row r="1">
          <cell r="A1" t="str">
            <v>PHIẾU XỬ LÝ HỒ SƠ THANH TOÁN VƯỢT THẨM QUYỀN PD</v>
          </cell>
        </row>
      </sheetData>
      <sheetData sheetId="4565">
        <row r="1">
          <cell r="A1" t="str">
            <v>PHIẾU XỬ LÝ HỒ SƠ THANH TOÁN VƯỢT THẨM QUYỀN PD</v>
          </cell>
        </row>
      </sheetData>
      <sheetData sheetId="4566">
        <row r="1">
          <cell r="A1" t="str">
            <v>PHIẾU XỬ LÝ HỒ SƠ THANH TOÁN VƯỢT THẨM QUYỀN PD</v>
          </cell>
        </row>
      </sheetData>
      <sheetData sheetId="4567">
        <row r="1">
          <cell r="A1" t="str">
            <v>PHIẾU XỬ LÝ HỒ SƠ THANH TOÁN VƯỢT THẨM QUYỀN PD</v>
          </cell>
        </row>
      </sheetData>
      <sheetData sheetId="4568">
        <row r="1">
          <cell r="A1" t="str">
            <v>PHIẾU XỬ LÝ HỒ SƠ THANH TOÁN VƯỢT THẨM QUYỀN PD</v>
          </cell>
        </row>
      </sheetData>
      <sheetData sheetId="4569">
        <row r="1">
          <cell r="A1" t="str">
            <v>PHIẾU XỬ LÝ HỒ SƠ THANH TOÁN VƯỢT THẨM QUYỀN PD</v>
          </cell>
        </row>
      </sheetData>
      <sheetData sheetId="4570">
        <row r="1">
          <cell r="A1" t="str">
            <v>PHIẾU XỬ LÝ HỒ SƠ THANH TOÁN VƯỢT THẨM QUYỀN PD</v>
          </cell>
        </row>
      </sheetData>
      <sheetData sheetId="4571">
        <row r="1">
          <cell r="A1" t="str">
            <v>PHIẾU XỬ LÝ HỒ SƠ THANH TOÁN VƯỢT THẨM QUYỀN PD</v>
          </cell>
        </row>
      </sheetData>
      <sheetData sheetId="4572">
        <row r="1">
          <cell r="A1" t="str">
            <v>PHIẾU XỬ LÝ HỒ SƠ THANH TOÁN VƯỢT THẨM QUYỀN PD</v>
          </cell>
        </row>
      </sheetData>
      <sheetData sheetId="4573">
        <row r="1">
          <cell r="A1" t="str">
            <v>PHIẾU XỬ LÝ HỒ SƠ THANH TOÁN VƯỢT THẨM QUYỀN PD</v>
          </cell>
        </row>
      </sheetData>
      <sheetData sheetId="4574">
        <row r="1">
          <cell r="A1" t="str">
            <v>PHIẾU XỬ LÝ HỒ SƠ THANH TOÁN VƯỢT THẨM QUYỀN PD</v>
          </cell>
        </row>
      </sheetData>
      <sheetData sheetId="4575">
        <row r="1">
          <cell r="A1" t="str">
            <v>PHIẾU XỬ LÝ HỒ SƠ THANH TOÁN VƯỢT THẨM QUYỀN PD</v>
          </cell>
        </row>
      </sheetData>
      <sheetData sheetId="4576">
        <row r="1">
          <cell r="A1" t="str">
            <v>PHIẾU XỬ LÝ HỒ SƠ THANH TOÁN VƯỢT THẨM QUYỀN PD</v>
          </cell>
        </row>
      </sheetData>
      <sheetData sheetId="4577">
        <row r="1">
          <cell r="A1" t="str">
            <v>PHIẾU XỬ LÝ HỒ SƠ THANH TOÁN VƯỢT THẨM QUYỀN PD</v>
          </cell>
        </row>
      </sheetData>
      <sheetData sheetId="4578">
        <row r="1">
          <cell r="A1" t="str">
            <v>PHIẾU XỬ LÝ HỒ SƠ THANH TOÁN VƯỢT THẨM QUYỀN PD</v>
          </cell>
        </row>
      </sheetData>
      <sheetData sheetId="4579">
        <row r="1">
          <cell r="A1" t="str">
            <v>PHIẾU XỬ LÝ HỒ SƠ THANH TOÁN VƯỢT THẨM QUYỀN PD</v>
          </cell>
        </row>
      </sheetData>
      <sheetData sheetId="4580">
        <row r="1">
          <cell r="A1" t="str">
            <v>PHIẾU XỬ LÝ HỒ SƠ THANH TOÁN VƯỢT THẨM QUYỀN PD</v>
          </cell>
        </row>
      </sheetData>
      <sheetData sheetId="4581">
        <row r="1">
          <cell r="A1" t="str">
            <v>PHIẾU XỬ LÝ HỒ SƠ THANH TOÁN VƯỢT THẨM QUYỀN PD</v>
          </cell>
        </row>
      </sheetData>
      <sheetData sheetId="4582">
        <row r="1">
          <cell r="A1" t="str">
            <v>PHIẾU XỬ LÝ HỒ SƠ THANH TOÁN VƯỢT THẨM QUYỀN PD</v>
          </cell>
        </row>
      </sheetData>
      <sheetData sheetId="4583">
        <row r="1">
          <cell r="A1" t="str">
            <v>PHIẾU XỬ LÝ HỒ SƠ THANH TOÁN VƯỢT THẨM QUYỀN PD</v>
          </cell>
        </row>
      </sheetData>
      <sheetData sheetId="4584">
        <row r="1">
          <cell r="A1" t="str">
            <v>PHIẾU XỬ LÝ HỒ SƠ THANH TOÁN VƯỢT THẨM QUYỀN PD</v>
          </cell>
        </row>
      </sheetData>
      <sheetData sheetId="4585">
        <row r="1">
          <cell r="A1" t="str">
            <v>PHIẾU XỬ LÝ HỒ SƠ THANH TOÁN VƯỢT THẨM QUYỀN PD</v>
          </cell>
        </row>
      </sheetData>
      <sheetData sheetId="4586">
        <row r="1">
          <cell r="A1" t="str">
            <v>PHIẾU XỬ LÝ HỒ SƠ THANH TOÁN VƯỢT THẨM QUYỀN PD</v>
          </cell>
        </row>
      </sheetData>
      <sheetData sheetId="4587">
        <row r="1">
          <cell r="A1" t="str">
            <v>PHIẾU XỬ LÝ HỒ SƠ THANH TOÁN VƯỢT THẨM QUYỀN PD</v>
          </cell>
        </row>
      </sheetData>
      <sheetData sheetId="4588">
        <row r="1">
          <cell r="A1" t="str">
            <v>PHIẾU XỬ LÝ HỒ SƠ THANH TOÁN VƯỢT THẨM QUYỀN PD</v>
          </cell>
        </row>
      </sheetData>
      <sheetData sheetId="4589">
        <row r="1">
          <cell r="A1" t="str">
            <v>PHIẾU XỬ LÝ HỒ SƠ THANH TOÁN VƯỢT THẨM QUYỀN PD</v>
          </cell>
        </row>
      </sheetData>
      <sheetData sheetId="4590">
        <row r="1">
          <cell r="A1" t="str">
            <v>PHIẾU XỬ LÝ HỒ SƠ THANH TOÁN VƯỢT THẨM QUYỀN PD</v>
          </cell>
        </row>
      </sheetData>
      <sheetData sheetId="4591">
        <row r="1">
          <cell r="A1" t="str">
            <v>PHIẾU XỬ LÝ HỒ SƠ THANH TOÁN VƯỢT THẨM QUYỀN PD</v>
          </cell>
        </row>
      </sheetData>
      <sheetData sheetId="4592">
        <row r="1">
          <cell r="A1" t="str">
            <v>PHIẾU XỬ LÝ HỒ SƠ THANH TOÁN VƯỢT THẨM QUYỀN PD</v>
          </cell>
        </row>
      </sheetData>
      <sheetData sheetId="4593">
        <row r="1">
          <cell r="A1" t="str">
            <v>PHIẾU XỬ LÝ HỒ SƠ THANH TOÁN VƯỢT THẨM QUYỀN PD</v>
          </cell>
        </row>
      </sheetData>
      <sheetData sheetId="4594">
        <row r="1">
          <cell r="A1" t="str">
            <v>PHIẾU XỬ LÝ HỒ SƠ THANH TOÁN VƯỢT THẨM QUYỀN PD</v>
          </cell>
        </row>
      </sheetData>
      <sheetData sheetId="4595">
        <row r="1">
          <cell r="A1" t="str">
            <v>PHIẾU XỬ LÝ HỒ SƠ THANH TOÁN VƯỢT THẨM QUYỀN PD</v>
          </cell>
        </row>
      </sheetData>
      <sheetData sheetId="4596">
        <row r="1">
          <cell r="A1" t="str">
            <v>PHIẾU XỬ LÝ HỒ SƠ THANH TOÁN VƯỢT THẨM QUYỀN PD</v>
          </cell>
        </row>
      </sheetData>
      <sheetData sheetId="4597">
        <row r="1">
          <cell r="A1" t="str">
            <v>PHIẾU XỬ LÝ HỒ SƠ THANH TOÁN VƯỢT THẨM QUYỀN PD</v>
          </cell>
        </row>
      </sheetData>
      <sheetData sheetId="4598">
        <row r="1">
          <cell r="A1" t="str">
            <v>PHIẾU XỬ LÝ HỒ SƠ THANH TOÁN VƯỢT THẨM QUYỀN PD</v>
          </cell>
        </row>
      </sheetData>
      <sheetData sheetId="4599">
        <row r="1">
          <cell r="A1" t="str">
            <v>PHIẾU XỬ LÝ HỒ SƠ THANH TOÁN VƯỢT THẨM QUYỀN PD</v>
          </cell>
        </row>
      </sheetData>
      <sheetData sheetId="4600">
        <row r="1">
          <cell r="A1" t="str">
            <v>PHIẾU XỬ LÝ HỒ SƠ THANH TOÁN VƯỢT THẨM QUYỀN PD</v>
          </cell>
        </row>
      </sheetData>
      <sheetData sheetId="4601">
        <row r="1">
          <cell r="A1" t="str">
            <v>PHIẾU XỬ LÝ HỒ SƠ THANH TOÁN VƯỢT THẨM QUYỀN PD</v>
          </cell>
        </row>
      </sheetData>
      <sheetData sheetId="4602">
        <row r="1">
          <cell r="A1" t="str">
            <v>PHIẾU XỬ LÝ HỒ SƠ THANH TOÁN VƯỢT THẨM QUYỀN PD</v>
          </cell>
        </row>
      </sheetData>
      <sheetData sheetId="4603">
        <row r="1">
          <cell r="A1" t="str">
            <v>PHIẾU XỬ LÝ HỒ SƠ THANH TOÁN VƯỢT THẨM QUYỀN PD</v>
          </cell>
        </row>
      </sheetData>
      <sheetData sheetId="4604">
        <row r="1">
          <cell r="A1" t="str">
            <v>PHIẾU XỬ LÝ HỒ SƠ THANH TOÁN VƯỢT THẨM QUYỀN PD</v>
          </cell>
        </row>
      </sheetData>
      <sheetData sheetId="4605">
        <row r="1">
          <cell r="A1" t="str">
            <v>PHIẾU XỬ LÝ HỒ SƠ THANH TOÁN VƯỢT THẨM QUYỀN PD</v>
          </cell>
        </row>
      </sheetData>
      <sheetData sheetId="4606">
        <row r="1">
          <cell r="A1" t="str">
            <v>PHIẾU XỬ LÝ HỒ SƠ THANH TOÁN VƯỢT THẨM QUYỀN PD</v>
          </cell>
        </row>
      </sheetData>
      <sheetData sheetId="4607">
        <row r="1">
          <cell r="A1" t="str">
            <v>PHIẾU XỬ LÝ HỒ SƠ THANH TOÁN VƯỢT THẨM QUYỀN PD</v>
          </cell>
        </row>
      </sheetData>
      <sheetData sheetId="4608">
        <row r="1">
          <cell r="A1" t="str">
            <v>PHIẾU XỬ LÝ HỒ SƠ THANH TOÁN VƯỢT THẨM QUYỀN PD</v>
          </cell>
        </row>
      </sheetData>
      <sheetData sheetId="4609">
        <row r="1">
          <cell r="A1" t="str">
            <v>PHIẾU XỬ LÝ HỒ SƠ THANH TOÁN VƯỢT THẨM QUYỀN PD</v>
          </cell>
        </row>
      </sheetData>
      <sheetData sheetId="4610">
        <row r="1">
          <cell r="A1" t="str">
            <v>PHIẾU XỬ LÝ HỒ SƠ THANH TOÁN VƯỢT THẨM QUYỀN PD</v>
          </cell>
        </row>
      </sheetData>
      <sheetData sheetId="4611">
        <row r="1">
          <cell r="A1" t="str">
            <v>PHIẾU XỬ LÝ HỒ SƠ THANH TOÁN VƯỢT THẨM QUYỀN PD</v>
          </cell>
        </row>
      </sheetData>
      <sheetData sheetId="4612" refreshError="1"/>
      <sheetData sheetId="4613">
        <row r="1">
          <cell r="A1" t="str">
            <v>PHIẾU XỬ LÝ HỒ SƠ THANH TOÁN VƯỢT THẨM QUYỀN PD</v>
          </cell>
        </row>
      </sheetData>
      <sheetData sheetId="4614">
        <row r="1">
          <cell r="A1" t="str">
            <v>PHIẾU XỬ LÝ HỒ SƠ THANH TOÁN VƯỢT THẨM QUYỀN PD</v>
          </cell>
        </row>
      </sheetData>
      <sheetData sheetId="4615">
        <row r="1">
          <cell r="A1" t="str">
            <v>PHIẾU XỬ LÝ HỒ SƠ THANH TOÁN VƯỢT THẨM QUYỀN PD</v>
          </cell>
        </row>
      </sheetData>
      <sheetData sheetId="4616">
        <row r="1">
          <cell r="A1" t="str">
            <v>PHIẾU XỬ LÝ HỒ SƠ THANH TOÁN VƯỢT THẨM QUYỀN PD</v>
          </cell>
        </row>
      </sheetData>
      <sheetData sheetId="4617">
        <row r="1">
          <cell r="A1" t="str">
            <v>PHIẾU XỬ LÝ HỒ SƠ THANH TOÁN VƯỢT THẨM QUYỀN PD</v>
          </cell>
        </row>
      </sheetData>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ow r="1">
          <cell r="A1" t="str">
            <v>PHIẾU XỬ LÝ HỒ SƠ THANH TOÁN VƯỢT THẨM QUYỀN PD</v>
          </cell>
        </row>
      </sheetData>
      <sheetData sheetId="4628">
        <row r="1">
          <cell r="A1" t="str">
            <v>PHIẾU XỬ LÝ HỒ SƠ THANH TOÁN VƯỢT THẨM QUYỀN PD</v>
          </cell>
        </row>
      </sheetData>
      <sheetData sheetId="4629">
        <row r="1">
          <cell r="A1" t="str">
            <v>PHIẾU XỬ LÝ HỒ SƠ THANH TOÁN VƯỢT THẨM QUYỀN PD</v>
          </cell>
        </row>
      </sheetData>
      <sheetData sheetId="4630">
        <row r="1">
          <cell r="A1" t="str">
            <v>PHIẾU XỬ LÝ HỒ SƠ THANH TOÁN VƯỢT THẨM QUYỀN PD</v>
          </cell>
        </row>
      </sheetData>
      <sheetData sheetId="4631">
        <row r="1">
          <cell r="A1" t="str">
            <v>PHIẾU XỬ LÝ HỒ SƠ THANH TOÁN VƯỢT THẨM QUYỀN PD</v>
          </cell>
        </row>
      </sheetData>
      <sheetData sheetId="4632">
        <row r="1">
          <cell r="A1" t="str">
            <v>PHIẾU XỬ LÝ HỒ SƠ THANH TOÁN VƯỢT THẨM QUYỀN PD</v>
          </cell>
        </row>
      </sheetData>
      <sheetData sheetId="4633">
        <row r="1">
          <cell r="A1" t="str">
            <v>PHIẾU XỬ LÝ HỒ SƠ THANH TOÁN VƯỢT THẨM QUYỀN PD</v>
          </cell>
        </row>
      </sheetData>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ow r="1">
          <cell r="A1" t="str">
            <v>PHIẾU XỬ LÝ HỒ SƠ THANH TOÁN VƯỢT THẨM QUYỀN PD</v>
          </cell>
        </row>
      </sheetData>
      <sheetData sheetId="4706" refreshError="1"/>
      <sheetData sheetId="4707" refreshError="1"/>
      <sheetData sheetId="4708" refreshError="1"/>
      <sheetData sheetId="4709" refreshError="1"/>
      <sheetData sheetId="4710" refreshError="1"/>
      <sheetData sheetId="4711">
        <row r="1">
          <cell r="A1" t="str">
            <v>PHIẾU XỬ LÝ HỒ SƠ THANH TOÁN VƯỢT THẨM QUYỀN PD</v>
          </cell>
        </row>
      </sheetData>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ow r="1">
          <cell r="A1" t="str">
            <v>PHIẾU XỬ LÝ HỒ SƠ THANH TOÁN VƯỢT THẨM QUYỀN PD</v>
          </cell>
        </row>
      </sheetData>
      <sheetData sheetId="4738">
        <row r="1">
          <cell r="A1" t="str">
            <v>PHIẾU XỬ LÝ HỒ SƠ THANH TOÁN VƯỢT THẨM QUYỀN PD</v>
          </cell>
        </row>
      </sheetData>
      <sheetData sheetId="4739">
        <row r="1">
          <cell r="A1" t="str">
            <v>PHIẾU XỬ LÝ HỒ SƠ THANH TOÁN VƯỢT THẨM QUYỀN PD</v>
          </cell>
        </row>
      </sheetData>
      <sheetData sheetId="4740">
        <row r="1">
          <cell r="A1" t="str">
            <v>PHIẾU XỬ LÝ HỒ SƠ THANH TOÁN VƯỢT THẨM QUYỀN PD</v>
          </cell>
        </row>
      </sheetData>
      <sheetData sheetId="4741">
        <row r="1">
          <cell r="A1" t="str">
            <v>PHIẾU XỬ LÝ HỒ SƠ THANH TOÁN VƯỢT THẨM QUYỀN PD</v>
          </cell>
        </row>
      </sheetData>
      <sheetData sheetId="4742">
        <row r="1">
          <cell r="A1" t="str">
            <v>PHIẾU XỬ LÝ HỒ SƠ THANH TOÁN VƯỢT THẨM QUYỀN PD</v>
          </cell>
        </row>
      </sheetData>
      <sheetData sheetId="4743">
        <row r="1">
          <cell r="A1" t="str">
            <v>PHIẾU XỬ LÝ HỒ SƠ THANH TOÁN VƯỢT THẨM QUYỀN PD</v>
          </cell>
        </row>
      </sheetData>
      <sheetData sheetId="4744">
        <row r="1">
          <cell r="A1" t="str">
            <v>PHIẾU XỬ LÝ HỒ SƠ THANH TOÁN VƯỢT THẨM QUYỀN PD</v>
          </cell>
        </row>
      </sheetData>
      <sheetData sheetId="4745">
        <row r="1">
          <cell r="A1" t="str">
            <v>PHIẾU XỬ LÝ HỒ SƠ THANH TOÁN VƯỢT THẨM QUYỀN PD</v>
          </cell>
        </row>
      </sheetData>
      <sheetData sheetId="4746">
        <row r="1">
          <cell r="A1" t="str">
            <v>PHIẾU XỬ LÝ HỒ SƠ THANH TOÁN VƯỢT THẨM QUYỀN PD</v>
          </cell>
        </row>
      </sheetData>
      <sheetData sheetId="4747">
        <row r="1">
          <cell r="A1" t="str">
            <v>PHIẾU XỬ LÝ HỒ SƠ THANH TOÁN VƯỢT THẨM QUYỀN PD</v>
          </cell>
        </row>
      </sheetData>
      <sheetData sheetId="4748">
        <row r="1">
          <cell r="A1" t="str">
            <v>PHIẾU XỬ LÝ HỒ SƠ THANH TOÁN VƯỢT THẨM QUYỀN PD</v>
          </cell>
        </row>
      </sheetData>
      <sheetData sheetId="4749">
        <row r="1">
          <cell r="A1" t="str">
            <v>PHIẾU XỬ LÝ HỒ SƠ THANH TOÁN VƯỢT THẨM QUYỀN PD</v>
          </cell>
        </row>
      </sheetData>
      <sheetData sheetId="4750">
        <row r="1">
          <cell r="A1" t="str">
            <v>PHIẾU XỬ LÝ HỒ SƠ THANH TOÁN VƯỢT THẨM QUYỀN PD</v>
          </cell>
        </row>
      </sheetData>
      <sheetData sheetId="4751">
        <row r="1">
          <cell r="A1" t="str">
            <v>PHIẾU XỬ LÝ HỒ SƠ THANH TOÁN VƯỢT THẨM QUYỀN PD</v>
          </cell>
        </row>
      </sheetData>
      <sheetData sheetId="4752">
        <row r="1">
          <cell r="A1" t="str">
            <v>PHIẾU XỬ LÝ HỒ SƠ THANH TOÁN VƯỢT THẨM QUYỀN PD</v>
          </cell>
        </row>
      </sheetData>
      <sheetData sheetId="4753">
        <row r="1">
          <cell r="A1" t="str">
            <v>PHIẾU XỬ LÝ HỒ SƠ THANH TOÁN VƯỢT THẨM QUYỀN PD</v>
          </cell>
        </row>
      </sheetData>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ow r="1">
          <cell r="A1" t="str">
            <v>PHIẾU XỬ LÝ HỒ SƠ THANH TOÁN VƯỢT THẨM QUYỀN PD</v>
          </cell>
        </row>
      </sheetData>
      <sheetData sheetId="4764">
        <row r="1">
          <cell r="A1" t="str">
            <v>PHIẾU XỬ LÝ HỒ SƠ THANH TOÁN VƯỢT THẨM QUYỀN PD</v>
          </cell>
        </row>
      </sheetData>
      <sheetData sheetId="4765">
        <row r="1">
          <cell r="A1" t="str">
            <v>PHIẾU XỬ LÝ HỒ SƠ THANH TOÁN VƯỢT THẨM QUYỀN PD</v>
          </cell>
        </row>
      </sheetData>
      <sheetData sheetId="4766" refreshError="1"/>
      <sheetData sheetId="4767" refreshError="1"/>
      <sheetData sheetId="4768">
        <row r="1">
          <cell r="A1" t="str">
            <v>PHIẾU XỬ LÝ HỒ SƠ THANH TOÁN VƯỢT THẨM QUYỀN PD</v>
          </cell>
        </row>
      </sheetData>
      <sheetData sheetId="4769">
        <row r="1">
          <cell r="A1" t="str">
            <v>PHIẾU XỬ LÝ HỒ SƠ THANH TOÁN VƯỢT THẨM QUYỀN PD</v>
          </cell>
        </row>
      </sheetData>
      <sheetData sheetId="4770">
        <row r="1">
          <cell r="A1" t="str">
            <v>PHIẾU XỬ LÝ HỒ SƠ THANH TOÁN VƯỢT THẨM QUYỀN PD</v>
          </cell>
        </row>
      </sheetData>
      <sheetData sheetId="4771">
        <row r="1">
          <cell r="A1" t="str">
            <v>PHIẾU XỬ LÝ HỒ SƠ THANH TOÁN VƯỢT THẨM QUYỀN PD</v>
          </cell>
        </row>
      </sheetData>
      <sheetData sheetId="4772">
        <row r="1">
          <cell r="A1" t="str">
            <v>PHIẾU XỬ LÝ HỒ SƠ THANH TOÁN VƯỢT THẨM QUYỀN PD</v>
          </cell>
        </row>
      </sheetData>
      <sheetData sheetId="4773">
        <row r="1">
          <cell r="A1" t="str">
            <v>PHIẾU XỬ LÝ HỒ SƠ THANH TOÁN VƯỢT THẨM QUYỀN PD</v>
          </cell>
        </row>
      </sheetData>
      <sheetData sheetId="4774">
        <row r="1">
          <cell r="A1" t="str">
            <v>PHIẾU XỬ LÝ HỒ SƠ THANH TOÁN VƯỢT THẨM QUYỀN PD</v>
          </cell>
        </row>
      </sheetData>
      <sheetData sheetId="4775">
        <row r="1">
          <cell r="A1" t="str">
            <v>PHIẾU XỬ LÝ HỒ SƠ THANH TOÁN VƯỢT THẨM QUYỀN PD</v>
          </cell>
        </row>
      </sheetData>
      <sheetData sheetId="4776">
        <row r="1">
          <cell r="A1" t="str">
            <v>PHIẾU XỬ LÝ HỒ SƠ THANH TOÁN VƯỢT THẨM QUYỀN PD</v>
          </cell>
        </row>
      </sheetData>
      <sheetData sheetId="4777">
        <row r="1">
          <cell r="A1" t="str">
            <v>PHIẾU XỬ LÝ HỒ SƠ THANH TOÁN VƯỢT THẨM QUYỀN PD</v>
          </cell>
        </row>
      </sheetData>
      <sheetData sheetId="4778" refreshError="1"/>
      <sheetData sheetId="4779">
        <row r="1">
          <cell r="A1" t="str">
            <v>PHIẾU XỬ LÝ HỒ SƠ THANH TOÁN VƯỢT THẨM QUYỀN PD</v>
          </cell>
        </row>
      </sheetData>
      <sheetData sheetId="4780" refreshError="1"/>
      <sheetData sheetId="4781">
        <row r="1">
          <cell r="A1" t="str">
            <v>PHIẾU XỬ LÝ HỒ SƠ THANH TOÁN VƯỢT THẨM QUYỀN PD</v>
          </cell>
        </row>
      </sheetData>
      <sheetData sheetId="4782">
        <row r="1">
          <cell r="A1" t="str">
            <v>PHIẾU XỬ LÝ HỒ SƠ THANH TOÁN VƯỢT THẨM QUYỀN PD</v>
          </cell>
        </row>
      </sheetData>
      <sheetData sheetId="4783">
        <row r="1">
          <cell r="A1" t="str">
            <v>PHIẾU XỬ LÝ HỒ SƠ THANH TOÁN VƯỢT THẨM QUYỀN PD</v>
          </cell>
        </row>
      </sheetData>
      <sheetData sheetId="4784">
        <row r="1">
          <cell r="A1" t="str">
            <v>PHIẾU XỬ LÝ HỒ SƠ THANH TOÁN VƯỢT THẨM QUYỀN PD</v>
          </cell>
        </row>
      </sheetData>
      <sheetData sheetId="4785">
        <row r="1">
          <cell r="A1" t="str">
            <v>PHIẾU XỬ LÝ HỒ SƠ THANH TOÁN VƯỢT THẨM QUYỀN PD</v>
          </cell>
        </row>
      </sheetData>
      <sheetData sheetId="4786">
        <row r="1">
          <cell r="A1" t="str">
            <v>PHIẾU XỬ LÝ HỒ SƠ THANH TOÁN VƯỢT THẨM QUYỀN PD</v>
          </cell>
        </row>
      </sheetData>
      <sheetData sheetId="4787">
        <row r="1">
          <cell r="A1" t="str">
            <v>PHIẾU XỬ LÝ HỒ SƠ THANH TOÁN VƯỢT THẨM QUYỀN PD</v>
          </cell>
        </row>
      </sheetData>
      <sheetData sheetId="4788" refreshError="1"/>
      <sheetData sheetId="4789" refreshError="1"/>
      <sheetData sheetId="4790">
        <row r="1">
          <cell r="A1" t="str">
            <v>PHIẾU XỬ LÝ HỒ SƠ THANH TOÁN VƯỢT THẨM QUYỀN PD</v>
          </cell>
        </row>
      </sheetData>
      <sheetData sheetId="4791">
        <row r="1">
          <cell r="A1" t="str">
            <v>PHIẾU XỬ LÝ HỒ SƠ THANH TOÁN VƯỢT THẨM QUYỀN PD</v>
          </cell>
        </row>
      </sheetData>
      <sheetData sheetId="4792" refreshError="1"/>
      <sheetData sheetId="4793">
        <row r="1">
          <cell r="A1" t="str">
            <v>PHIẾU XỬ LÝ HỒ SƠ THANH TOÁN VƯỢT THẨM QUYỀN PD</v>
          </cell>
        </row>
      </sheetData>
      <sheetData sheetId="4794">
        <row r="1">
          <cell r="A1" t="str">
            <v>PHIẾU XỬ LÝ HỒ SƠ THANH TOÁN VƯỢT THẨM QUYỀN PD</v>
          </cell>
        </row>
      </sheetData>
      <sheetData sheetId="4795" refreshError="1"/>
      <sheetData sheetId="4796">
        <row r="1">
          <cell r="A1" t="str">
            <v>PHIẾU XỬ LÝ HỒ SƠ THANH TOÁN VƯỢT THẨM QUYỀN PD</v>
          </cell>
        </row>
      </sheetData>
      <sheetData sheetId="4797">
        <row r="1">
          <cell r="A1" t="str">
            <v>PHIẾU XỬ LÝ HỒ SƠ THANH TOÁN VƯỢT THẨM QUYỀN PD</v>
          </cell>
        </row>
      </sheetData>
      <sheetData sheetId="4798">
        <row r="1">
          <cell r="A1" t="str">
            <v>PHIẾU XỬ LÝ HỒ SƠ THANH TOÁN VƯỢT THẨM QUYỀN PD</v>
          </cell>
        </row>
      </sheetData>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ow r="1">
          <cell r="A1" t="str">
            <v>PHIẾU XỬ LÝ HỒ SƠ THANH TOÁN VƯỢT THẨM QUYỀN PD</v>
          </cell>
        </row>
      </sheetData>
      <sheetData sheetId="4813">
        <row r="1">
          <cell r="A1" t="str">
            <v>PHIẾU XỬ LÝ HỒ SƠ THANH TOÁN VƯỢT THẨM QUYỀN PD</v>
          </cell>
        </row>
      </sheetData>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ow r="1">
          <cell r="A1" t="str">
            <v>PHIẾU XỬ LÝ HỒ SƠ THANH TOÁN VƯỢT THẨM QUYỀN PD</v>
          </cell>
        </row>
      </sheetData>
      <sheetData sheetId="4835">
        <row r="1">
          <cell r="A1" t="str">
            <v>PHIẾU XỬ LÝ HỒ SƠ THANH TOÁN VƯỢT THẨM QUYỀN PD</v>
          </cell>
        </row>
      </sheetData>
      <sheetData sheetId="4836">
        <row r="1">
          <cell r="A1" t="str">
            <v>PHIẾU XỬ LÝ HỒ SƠ THANH TOÁN VƯỢT THẨM QUYỀN PD</v>
          </cell>
        </row>
      </sheetData>
      <sheetData sheetId="4837">
        <row r="1">
          <cell r="A1" t="str">
            <v>PHIẾU XỬ LÝ HỒ SƠ THANH TOÁN VƯỢT THẨM QUYỀN PD</v>
          </cell>
        </row>
      </sheetData>
      <sheetData sheetId="4838">
        <row r="1">
          <cell r="A1" t="str">
            <v>PHIẾU XỬ LÝ HỒ SƠ THANH TOÁN VƯỢT THẨM QUYỀN PD</v>
          </cell>
        </row>
      </sheetData>
      <sheetData sheetId="4839">
        <row r="1">
          <cell r="A1" t="str">
            <v>PHIẾU XỬ LÝ HỒ SƠ THANH TOÁN VƯỢT THẨM QUYỀN PD</v>
          </cell>
        </row>
      </sheetData>
      <sheetData sheetId="4840">
        <row r="1">
          <cell r="A1" t="str">
            <v>PHIẾU XỬ LÝ HỒ SƠ THANH TOÁN VƯỢT THẨM QUYỀN PD</v>
          </cell>
        </row>
      </sheetData>
      <sheetData sheetId="4841">
        <row r="1">
          <cell r="A1" t="str">
            <v>PHIẾU XỬ LÝ HỒ SƠ THANH TOÁN VƯỢT THẨM QUYỀN PD</v>
          </cell>
        </row>
      </sheetData>
      <sheetData sheetId="4842">
        <row r="1">
          <cell r="A1" t="str">
            <v>PHIẾU XỬ LÝ HỒ SƠ THANH TOÁN VƯỢT THẨM QUYỀN PD</v>
          </cell>
        </row>
      </sheetData>
      <sheetData sheetId="4843">
        <row r="1">
          <cell r="A1" t="str">
            <v>PHIẾU XỬ LÝ HỒ SƠ THANH TOÁN VƯỢT THẨM QUYỀN PD</v>
          </cell>
        </row>
      </sheetData>
      <sheetData sheetId="4844">
        <row r="1">
          <cell r="A1" t="str">
            <v>PHIẾU XỬ LÝ HỒ SƠ THANH TOÁN VƯỢT THẨM QUYỀN PD</v>
          </cell>
        </row>
      </sheetData>
      <sheetData sheetId="4845">
        <row r="1">
          <cell r="A1" t="str">
            <v>PHIẾU XỬ LÝ HỒ SƠ THANH TOÁN VƯỢT THẨM QUYỀN PD</v>
          </cell>
        </row>
      </sheetData>
      <sheetData sheetId="4846">
        <row r="1">
          <cell r="A1" t="str">
            <v>PHIẾU XỬ LÝ HỒ SƠ THANH TOÁN VƯỢT THẨM QUYỀN PD</v>
          </cell>
        </row>
      </sheetData>
      <sheetData sheetId="4847">
        <row r="1">
          <cell r="A1" t="str">
            <v>PHIẾU XỬ LÝ HỒ SƠ THANH TOÁN VƯỢT THẨM QUYỀN PD</v>
          </cell>
        </row>
      </sheetData>
      <sheetData sheetId="4848">
        <row r="1">
          <cell r="A1" t="str">
            <v>PHIẾU XỬ LÝ HỒ SƠ THANH TOÁN VƯỢT THẨM QUYỀN PD</v>
          </cell>
        </row>
      </sheetData>
      <sheetData sheetId="4849">
        <row r="1">
          <cell r="A1" t="str">
            <v>PHIẾU XỬ LÝ HỒ SƠ THANH TOÁN VƯỢT THẨM QUYỀN PD</v>
          </cell>
        </row>
      </sheetData>
      <sheetData sheetId="4850">
        <row r="1">
          <cell r="A1" t="str">
            <v>PHIẾU XỬ LÝ HỒ SƠ THANH TOÁN VƯỢT THẨM QUYỀN PD</v>
          </cell>
        </row>
      </sheetData>
      <sheetData sheetId="4851">
        <row r="1">
          <cell r="A1" t="str">
            <v>PHIẾU XỬ LÝ HỒ SƠ THANH TOÁN VƯỢT THẨM QUYỀN PD</v>
          </cell>
        </row>
      </sheetData>
      <sheetData sheetId="4852">
        <row r="1">
          <cell r="A1" t="str">
            <v>PHIẾU XỬ LÝ HỒ SƠ THANH TOÁN VƯỢT THẨM QUYỀN PD</v>
          </cell>
        </row>
      </sheetData>
      <sheetData sheetId="4853">
        <row r="1">
          <cell r="A1" t="str">
            <v>PHIẾU XỬ LÝ HỒ SƠ THANH TOÁN VƯỢT THẨM QUYỀN PD</v>
          </cell>
        </row>
      </sheetData>
      <sheetData sheetId="4854">
        <row r="1">
          <cell r="A1" t="str">
            <v>PHIẾU XỬ LÝ HỒ SƠ THANH TOÁN VƯỢT THẨM QUYỀN PD</v>
          </cell>
        </row>
      </sheetData>
      <sheetData sheetId="4855">
        <row r="1">
          <cell r="A1" t="str">
            <v>PHIẾU XỬ LÝ HỒ SƠ THANH TOÁN VƯỢT THẨM QUYỀN PD</v>
          </cell>
        </row>
      </sheetData>
      <sheetData sheetId="4856">
        <row r="1">
          <cell r="A1" t="str">
            <v>PHIẾU XỬ LÝ HỒ SƠ THANH TOÁN VƯỢT THẨM QUYỀN PD</v>
          </cell>
        </row>
      </sheetData>
      <sheetData sheetId="4857">
        <row r="1">
          <cell r="A1" t="str">
            <v>PHIẾU XỬ LÝ HỒ SƠ THANH TOÁN VƯỢT THẨM QUYỀN PD</v>
          </cell>
        </row>
      </sheetData>
      <sheetData sheetId="4858">
        <row r="1">
          <cell r="A1" t="str">
            <v>PHIẾU XỬ LÝ HỒ SƠ THANH TOÁN VƯỢT THẨM QUYỀN PD</v>
          </cell>
        </row>
      </sheetData>
      <sheetData sheetId="4859">
        <row r="1">
          <cell r="A1" t="str">
            <v>PHIẾU XỬ LÝ HỒ SƠ THANH TOÁN VƯỢT THẨM QUYỀN PD</v>
          </cell>
        </row>
      </sheetData>
      <sheetData sheetId="4860">
        <row r="1">
          <cell r="A1" t="str">
            <v>PHIẾU XỬ LÝ HỒ SƠ THANH TOÁN VƯỢT THẨM QUYỀN PD</v>
          </cell>
        </row>
      </sheetData>
      <sheetData sheetId="4861">
        <row r="1">
          <cell r="A1" t="str">
            <v>PHIẾU XỬ LÝ HỒ SƠ THANH TOÁN VƯỢT THẨM QUYỀN PD</v>
          </cell>
        </row>
      </sheetData>
      <sheetData sheetId="4862">
        <row r="1">
          <cell r="A1" t="str">
            <v>PHIẾU XỬ LÝ HỒ SƠ THANH TOÁN VƯỢT THẨM QUYỀN PD</v>
          </cell>
        </row>
      </sheetData>
      <sheetData sheetId="4863">
        <row r="1">
          <cell r="A1" t="str">
            <v>PHIẾU XỬ LÝ HỒ SƠ THANH TOÁN VƯỢT THẨM QUYỀN PD</v>
          </cell>
        </row>
      </sheetData>
      <sheetData sheetId="4864">
        <row r="1">
          <cell r="A1" t="str">
            <v>PHIẾU XỬ LÝ HỒ SƠ THANH TOÁN VƯỢT THẨM QUYỀN PD</v>
          </cell>
        </row>
      </sheetData>
      <sheetData sheetId="4865">
        <row r="1">
          <cell r="A1" t="str">
            <v>PHIẾU XỬ LÝ HỒ SƠ THANH TOÁN VƯỢT THẨM QUYỀN PD</v>
          </cell>
        </row>
      </sheetData>
      <sheetData sheetId="4866">
        <row r="1">
          <cell r="A1" t="str">
            <v>PHIẾU XỬ LÝ HỒ SƠ THANH TOÁN VƯỢT THẨM QUYỀN PD</v>
          </cell>
        </row>
      </sheetData>
      <sheetData sheetId="4867">
        <row r="1">
          <cell r="A1" t="str">
            <v>PHIẾU XỬ LÝ HỒ SƠ THANH TOÁN VƯỢT THẨM QUYỀN PD</v>
          </cell>
        </row>
      </sheetData>
      <sheetData sheetId="4868">
        <row r="1">
          <cell r="A1" t="str">
            <v>PHIẾU XỬ LÝ HỒ SƠ THANH TOÁN VƯỢT THẨM QUYỀN PD</v>
          </cell>
        </row>
      </sheetData>
      <sheetData sheetId="4869">
        <row r="1">
          <cell r="A1" t="str">
            <v>PHIẾU XỬ LÝ HỒ SƠ THANH TOÁN VƯỢT THẨM QUYỀN PD</v>
          </cell>
        </row>
      </sheetData>
      <sheetData sheetId="4870">
        <row r="1">
          <cell r="A1" t="str">
            <v>PHIẾU XỬ LÝ HỒ SƠ THANH TOÁN VƯỢT THẨM QUYỀN PD</v>
          </cell>
        </row>
      </sheetData>
      <sheetData sheetId="4871">
        <row r="1">
          <cell r="A1" t="str">
            <v>PHIẾU XỬ LÝ HỒ SƠ THANH TOÁN VƯỢT THẨM QUYỀN PD</v>
          </cell>
        </row>
      </sheetData>
      <sheetData sheetId="4872">
        <row r="1">
          <cell r="A1" t="str">
            <v>PHIẾU XỬ LÝ HỒ SƠ THANH TOÁN VƯỢT THẨM QUYỀN PD</v>
          </cell>
        </row>
      </sheetData>
      <sheetData sheetId="4873">
        <row r="1">
          <cell r="A1" t="str">
            <v>PHIẾU XỬ LÝ HỒ SƠ THANH TOÁN VƯỢT THẨM QUYỀN PD</v>
          </cell>
        </row>
      </sheetData>
      <sheetData sheetId="4874">
        <row r="1">
          <cell r="A1" t="str">
            <v>PHIẾU XỬ LÝ HỒ SƠ THANH TOÁN VƯỢT THẨM QUYỀN PD</v>
          </cell>
        </row>
      </sheetData>
      <sheetData sheetId="4875">
        <row r="1">
          <cell r="A1" t="str">
            <v>PHIẾU XỬ LÝ HỒ SƠ THANH TOÁN VƯỢT THẨM QUYỀN PD</v>
          </cell>
        </row>
      </sheetData>
      <sheetData sheetId="4876">
        <row r="1">
          <cell r="A1" t="str">
            <v>PHIẾU XỬ LÝ HỒ SƠ THANH TOÁN VƯỢT THẨM QUYỀN PD</v>
          </cell>
        </row>
      </sheetData>
      <sheetData sheetId="4877">
        <row r="1">
          <cell r="A1" t="str">
            <v>PHIẾU XỬ LÝ HỒ SƠ THANH TOÁN VƯỢT THẨM QUYỀN PD</v>
          </cell>
        </row>
      </sheetData>
      <sheetData sheetId="4878">
        <row r="1">
          <cell r="A1" t="str">
            <v>PHIẾU XỬ LÝ HỒ SƠ THANH TOÁN VƯỢT THẨM QUYỀN PD</v>
          </cell>
        </row>
      </sheetData>
      <sheetData sheetId="4879">
        <row r="1">
          <cell r="A1" t="str">
            <v>PHIẾU XỬ LÝ HỒ SƠ THANH TOÁN VƯỢT THẨM QUYỀN PD</v>
          </cell>
        </row>
      </sheetData>
      <sheetData sheetId="4880">
        <row r="1">
          <cell r="A1" t="str">
            <v>PHIẾU XỬ LÝ HỒ SƠ THANH TOÁN VƯỢT THẨM QUYỀN PD</v>
          </cell>
        </row>
      </sheetData>
      <sheetData sheetId="4881">
        <row r="1">
          <cell r="A1" t="str">
            <v>PHIẾU XỬ LÝ HỒ SƠ THANH TOÁN VƯỢT THẨM QUYỀN PD</v>
          </cell>
        </row>
      </sheetData>
      <sheetData sheetId="4882">
        <row r="1">
          <cell r="A1" t="str">
            <v>PHIẾU XỬ LÝ HỒ SƠ THANH TOÁN VƯỢT THẨM QUYỀN PD</v>
          </cell>
        </row>
      </sheetData>
      <sheetData sheetId="4883">
        <row r="1">
          <cell r="A1" t="str">
            <v>PHIẾU XỬ LÝ HỒ SƠ THANH TOÁN VƯỢT THẨM QUYỀN PD</v>
          </cell>
        </row>
      </sheetData>
      <sheetData sheetId="4884">
        <row r="1">
          <cell r="A1" t="str">
            <v>PHIẾU XỬ LÝ HỒ SƠ THANH TOÁN VƯỢT THẨM QUYỀN PD</v>
          </cell>
        </row>
      </sheetData>
      <sheetData sheetId="4885">
        <row r="1">
          <cell r="A1" t="str">
            <v>PHIẾU XỬ LÝ HỒ SƠ THANH TOÁN VƯỢT THẨM QUYỀN PD</v>
          </cell>
        </row>
      </sheetData>
      <sheetData sheetId="4886">
        <row r="1">
          <cell r="A1" t="str">
            <v>PHIẾU XỬ LÝ HỒ SƠ THANH TOÁN VƯỢT THẨM QUYỀN PD</v>
          </cell>
        </row>
      </sheetData>
      <sheetData sheetId="4887">
        <row r="1">
          <cell r="A1" t="str">
            <v>PHIẾU XỬ LÝ HỒ SƠ THANH TOÁN VƯỢT THẨM QUYỀN PD</v>
          </cell>
        </row>
      </sheetData>
      <sheetData sheetId="4888">
        <row r="1">
          <cell r="A1" t="str">
            <v>PHIẾU XỬ LÝ HỒ SƠ THANH TOÁN VƯỢT THẨM QUYỀN PD</v>
          </cell>
        </row>
      </sheetData>
      <sheetData sheetId="4889">
        <row r="1">
          <cell r="A1" t="str">
            <v>PHIẾU XỬ LÝ HỒ SƠ THANH TOÁN VƯỢT THẨM QUYỀN PD</v>
          </cell>
        </row>
      </sheetData>
      <sheetData sheetId="4890">
        <row r="1">
          <cell r="A1" t="str">
            <v>PHIẾU XỬ LÝ HỒ SƠ THANH TOÁN VƯỢT THẨM QUYỀN PD</v>
          </cell>
        </row>
      </sheetData>
      <sheetData sheetId="4891">
        <row r="1">
          <cell r="A1" t="str">
            <v>PHIẾU XỬ LÝ HỒ SƠ THANH TOÁN VƯỢT THẨM QUYỀN PD</v>
          </cell>
        </row>
      </sheetData>
      <sheetData sheetId="4892">
        <row r="1">
          <cell r="A1" t="str">
            <v>PHIẾU XỬ LÝ HỒ SƠ THANH TOÁN VƯỢT THẨM QUYỀN PD</v>
          </cell>
        </row>
      </sheetData>
      <sheetData sheetId="4893">
        <row r="1">
          <cell r="A1" t="str">
            <v>PHIẾU XỬ LÝ HỒ SƠ THANH TOÁN VƯỢT THẨM QUYỀN PD</v>
          </cell>
        </row>
      </sheetData>
      <sheetData sheetId="4894">
        <row r="1">
          <cell r="A1" t="str">
            <v>PHIẾU XỬ LÝ HỒ SƠ THANH TOÁN VƯỢT THẨM QUYỀN PD</v>
          </cell>
        </row>
      </sheetData>
      <sheetData sheetId="4895">
        <row r="1">
          <cell r="A1" t="str">
            <v>PHIẾU XỬ LÝ HỒ SƠ THANH TOÁN VƯỢT THẨM QUYỀN PD</v>
          </cell>
        </row>
      </sheetData>
      <sheetData sheetId="4896">
        <row r="1">
          <cell r="A1" t="str">
            <v>PHIẾU XỬ LÝ HỒ SƠ THANH TOÁN VƯỢT THẨM QUYỀN PD</v>
          </cell>
        </row>
      </sheetData>
      <sheetData sheetId="4897">
        <row r="1">
          <cell r="A1" t="str">
            <v>PHIẾU XỬ LÝ HỒ SƠ THANH TOÁN VƯỢT THẨM QUYỀN PD</v>
          </cell>
        </row>
      </sheetData>
      <sheetData sheetId="4898">
        <row r="1">
          <cell r="A1" t="str">
            <v>PHIẾU XỬ LÝ HỒ SƠ THANH TOÁN VƯỢT THẨM QUYỀN PD</v>
          </cell>
        </row>
      </sheetData>
      <sheetData sheetId="4899">
        <row r="1">
          <cell r="A1" t="str">
            <v>PHIẾU XỬ LÝ HỒ SƠ THANH TOÁN VƯỢT THẨM QUYỀN PD</v>
          </cell>
        </row>
      </sheetData>
      <sheetData sheetId="4900">
        <row r="1">
          <cell r="A1" t="str">
            <v>PHIẾU XỬ LÝ HỒ SƠ THANH TOÁN VƯỢT THẨM QUYỀN PD</v>
          </cell>
        </row>
      </sheetData>
      <sheetData sheetId="4901">
        <row r="1">
          <cell r="A1" t="str">
            <v>PHIẾU XỬ LÝ HỒ SƠ THANH TOÁN VƯỢT THẨM QUYỀN PD</v>
          </cell>
        </row>
      </sheetData>
      <sheetData sheetId="4902">
        <row r="1">
          <cell r="A1" t="str">
            <v>PHIẾU XỬ LÝ HỒ SƠ THANH TOÁN VƯỢT THẨM QUYỀN PD</v>
          </cell>
        </row>
      </sheetData>
      <sheetData sheetId="4903">
        <row r="1">
          <cell r="A1" t="str">
            <v>PHIẾU XỬ LÝ HỒ SƠ THANH TOÁN VƯỢT THẨM QUYỀN PD</v>
          </cell>
        </row>
      </sheetData>
      <sheetData sheetId="4904">
        <row r="1">
          <cell r="A1" t="str">
            <v>PHIẾU XỬ LÝ HỒ SƠ THANH TOÁN VƯỢT THẨM QUYỀN PD</v>
          </cell>
        </row>
      </sheetData>
      <sheetData sheetId="4905">
        <row r="1">
          <cell r="A1" t="str">
            <v>PHIẾU XỬ LÝ HỒ SƠ THANH TOÁN VƯỢT THẨM QUYỀN PD</v>
          </cell>
        </row>
      </sheetData>
      <sheetData sheetId="4906">
        <row r="1">
          <cell r="A1" t="str">
            <v>PHIẾU XỬ LÝ HỒ SƠ THANH TOÁN VƯỢT THẨM QUYỀN PD</v>
          </cell>
        </row>
      </sheetData>
      <sheetData sheetId="4907">
        <row r="1">
          <cell r="A1" t="str">
            <v>PHIẾU XỬ LÝ HỒ SƠ THANH TOÁN VƯỢT THẨM QUYỀN PD</v>
          </cell>
        </row>
      </sheetData>
      <sheetData sheetId="4908">
        <row r="1">
          <cell r="A1" t="str">
            <v>PHIẾU XỬ LÝ HỒ SƠ THANH TOÁN VƯỢT THẨM QUYỀN PD</v>
          </cell>
        </row>
      </sheetData>
      <sheetData sheetId="4909">
        <row r="1">
          <cell r="A1" t="str">
            <v>PHIẾU XỬ LÝ HỒ SƠ THANH TOÁN VƯỢT THẨM QUYỀN PD</v>
          </cell>
        </row>
      </sheetData>
      <sheetData sheetId="4910">
        <row r="1">
          <cell r="A1" t="str">
            <v>PHIẾU XỬ LÝ HỒ SƠ THANH TOÁN VƯỢT THẨM QUYỀN PD</v>
          </cell>
        </row>
      </sheetData>
      <sheetData sheetId="4911">
        <row r="1">
          <cell r="A1" t="str">
            <v>PHIẾU XỬ LÝ HỒ SƠ THANH TOÁN VƯỢT THẨM QUYỀN PD</v>
          </cell>
        </row>
      </sheetData>
      <sheetData sheetId="4912">
        <row r="1">
          <cell r="A1" t="str">
            <v>PHIẾU XỬ LÝ HỒ SƠ THANH TOÁN VƯỢT THẨM QUYỀN PD</v>
          </cell>
        </row>
      </sheetData>
      <sheetData sheetId="4913">
        <row r="1">
          <cell r="A1" t="str">
            <v>PHIẾU XỬ LÝ HỒ SƠ THANH TOÁN VƯỢT THẨM QUYỀN PD</v>
          </cell>
        </row>
      </sheetData>
      <sheetData sheetId="4914">
        <row r="1">
          <cell r="A1" t="str">
            <v>PHIẾU XỬ LÝ HỒ SƠ THANH TOÁN VƯỢT THẨM QUYỀN PD</v>
          </cell>
        </row>
      </sheetData>
      <sheetData sheetId="4915">
        <row r="1">
          <cell r="A1" t="str">
            <v>PHIẾU XỬ LÝ HỒ SƠ THANH TOÁN VƯỢT THẨM QUYỀN PD</v>
          </cell>
        </row>
      </sheetData>
      <sheetData sheetId="4916">
        <row r="1">
          <cell r="A1" t="str">
            <v>PHIẾU XỬ LÝ HỒ SƠ THANH TOÁN VƯỢT THẨM QUYỀN PD</v>
          </cell>
        </row>
      </sheetData>
      <sheetData sheetId="4917">
        <row r="1">
          <cell r="A1" t="str">
            <v>PHIẾU XỬ LÝ HỒ SƠ THANH TOÁN VƯỢT THẨM QUYỀN PD</v>
          </cell>
        </row>
      </sheetData>
      <sheetData sheetId="4918">
        <row r="1">
          <cell r="A1" t="str">
            <v>PHIẾU XỬ LÝ HỒ SƠ THANH TOÁN VƯỢT THẨM QUYỀN PD</v>
          </cell>
        </row>
      </sheetData>
      <sheetData sheetId="4919">
        <row r="1">
          <cell r="A1" t="str">
            <v>PHIẾU XỬ LÝ HỒ SƠ THANH TOÁN VƯỢT THẨM QUYỀN PD</v>
          </cell>
        </row>
      </sheetData>
      <sheetData sheetId="4920">
        <row r="1">
          <cell r="A1" t="str">
            <v>PHIẾU XỬ LÝ HỒ SƠ THANH TOÁN VƯỢT THẨM QUYỀN PD</v>
          </cell>
        </row>
      </sheetData>
      <sheetData sheetId="4921">
        <row r="1">
          <cell r="A1" t="str">
            <v>PHIẾU XỬ LÝ HỒ SƠ THANH TOÁN VƯỢT THẨM QUYỀN PD</v>
          </cell>
        </row>
      </sheetData>
      <sheetData sheetId="4922">
        <row r="1">
          <cell r="A1" t="str">
            <v>PHIẾU XỬ LÝ HỒ SƠ THANH TOÁN VƯỢT THẨM QUYỀN PD</v>
          </cell>
        </row>
      </sheetData>
      <sheetData sheetId="4923">
        <row r="1">
          <cell r="A1" t="str">
            <v>PHIẾU XỬ LÝ HỒ SƠ THANH TOÁN VƯỢT THẨM QUYỀN PD</v>
          </cell>
        </row>
      </sheetData>
      <sheetData sheetId="4924">
        <row r="1">
          <cell r="A1" t="str">
            <v>PHIẾU XỬ LÝ HỒ SƠ THANH TOÁN VƯỢT THẨM QUYỀN PD</v>
          </cell>
        </row>
      </sheetData>
      <sheetData sheetId="4925">
        <row r="1">
          <cell r="A1" t="str">
            <v>PHIẾU XỬ LÝ HỒ SƠ THANH TOÁN VƯỢT THẨM QUYỀN PD</v>
          </cell>
        </row>
      </sheetData>
      <sheetData sheetId="4926">
        <row r="1">
          <cell r="A1" t="str">
            <v>PHIẾU XỬ LÝ HỒ SƠ THANH TOÁN VƯỢT THẨM QUYỀN PD</v>
          </cell>
        </row>
      </sheetData>
      <sheetData sheetId="4927">
        <row r="1">
          <cell r="A1" t="str">
            <v>PHIẾU XỬ LÝ HỒ SƠ THANH TOÁN VƯỢT THẨM QUYỀN PD</v>
          </cell>
        </row>
      </sheetData>
      <sheetData sheetId="4928">
        <row r="1">
          <cell r="A1" t="str">
            <v>PHIẾU XỬ LÝ HỒ SƠ THANH TOÁN VƯỢT THẨM QUYỀN PD</v>
          </cell>
        </row>
      </sheetData>
      <sheetData sheetId="4929">
        <row r="1">
          <cell r="A1" t="str">
            <v>PHIẾU XỬ LÝ HỒ SƠ THANH TOÁN VƯỢT THẨM QUYỀN PD</v>
          </cell>
        </row>
      </sheetData>
      <sheetData sheetId="4930">
        <row r="1">
          <cell r="A1" t="str">
            <v>PHIẾU XỬ LÝ HỒ SƠ THANH TOÁN VƯỢT THẨM QUYỀN PD</v>
          </cell>
        </row>
      </sheetData>
      <sheetData sheetId="4931">
        <row r="1">
          <cell r="A1" t="str">
            <v>PHIẾU XỬ LÝ HỒ SƠ THANH TOÁN VƯỢT THẨM QUYỀN PD</v>
          </cell>
        </row>
      </sheetData>
      <sheetData sheetId="4932">
        <row r="1">
          <cell r="A1" t="str">
            <v>PHIẾU XỬ LÝ HỒ SƠ THANH TOÁN VƯỢT THẨM QUYỀN PD</v>
          </cell>
        </row>
      </sheetData>
      <sheetData sheetId="4933">
        <row r="1">
          <cell r="A1" t="str">
            <v>PHIẾU XỬ LÝ HỒ SƠ THANH TOÁN VƯỢT THẨM QUYỀN PD</v>
          </cell>
        </row>
      </sheetData>
      <sheetData sheetId="4934">
        <row r="1">
          <cell r="A1" t="str">
            <v>PHIẾU XỬ LÝ HỒ SƠ THANH TOÁN VƯỢT THẨM QUYỀN PD</v>
          </cell>
        </row>
      </sheetData>
      <sheetData sheetId="4935">
        <row r="1">
          <cell r="A1" t="str">
            <v>PHIẾU XỬ LÝ HỒ SƠ THANH TOÁN VƯỢT THẨM QUYỀN PD</v>
          </cell>
        </row>
      </sheetData>
      <sheetData sheetId="4936">
        <row r="1">
          <cell r="A1" t="str">
            <v>PHIẾU XỬ LÝ HỒ SƠ THANH TOÁN VƯỢT THẨM QUYỀN PD</v>
          </cell>
        </row>
      </sheetData>
      <sheetData sheetId="4937">
        <row r="1">
          <cell r="A1" t="str">
            <v>PHIẾU XỬ LÝ HỒ SƠ THANH TOÁN VƯỢT THẨM QUYỀN PD</v>
          </cell>
        </row>
      </sheetData>
      <sheetData sheetId="4938">
        <row r="1">
          <cell r="A1" t="str">
            <v>PHIẾU XỬ LÝ HỒ SƠ THANH TOÁN VƯỢT THẨM QUYỀN PD</v>
          </cell>
        </row>
      </sheetData>
      <sheetData sheetId="4939">
        <row r="1">
          <cell r="A1" t="str">
            <v>PHIẾU XỬ LÝ HỒ SƠ THANH TOÁN VƯỢT THẨM QUYỀN PD</v>
          </cell>
        </row>
      </sheetData>
      <sheetData sheetId="4940">
        <row r="1">
          <cell r="A1" t="str">
            <v>PHIẾU XỬ LÝ HỒ SƠ THANH TOÁN VƯỢT THẨM QUYỀN PD</v>
          </cell>
        </row>
      </sheetData>
      <sheetData sheetId="4941">
        <row r="1">
          <cell r="A1" t="str">
            <v>PHIẾU XỬ LÝ HỒ SƠ THANH TOÁN VƯỢT THẨM QUYỀN PD</v>
          </cell>
        </row>
      </sheetData>
      <sheetData sheetId="4942">
        <row r="1">
          <cell r="A1" t="str">
            <v>PHIẾU XỬ LÝ HỒ SƠ THANH TOÁN VƯỢT THẨM QUYỀN PD</v>
          </cell>
        </row>
      </sheetData>
      <sheetData sheetId="4943">
        <row r="1">
          <cell r="A1" t="str">
            <v>PHIẾU XỬ LÝ HỒ SƠ THANH TOÁN VƯỢT THẨM QUYỀN PD</v>
          </cell>
        </row>
      </sheetData>
      <sheetData sheetId="4944">
        <row r="1">
          <cell r="A1" t="str">
            <v>PHIẾU XỬ LÝ HỒ SƠ THANH TOÁN VƯỢT THẨM QUYỀN PD</v>
          </cell>
        </row>
      </sheetData>
      <sheetData sheetId="4945">
        <row r="1">
          <cell r="A1" t="str">
            <v>PHIẾU XỬ LÝ HỒ SƠ THANH TOÁN VƯỢT THẨM QUYỀN PD</v>
          </cell>
        </row>
      </sheetData>
      <sheetData sheetId="4946">
        <row r="1">
          <cell r="A1" t="str">
            <v>PHIẾU XỬ LÝ HỒ SƠ THANH TOÁN VƯỢT THẨM QUYỀN PD</v>
          </cell>
        </row>
      </sheetData>
      <sheetData sheetId="4947">
        <row r="1">
          <cell r="A1" t="str">
            <v>PHIẾU XỬ LÝ HỒ SƠ THANH TOÁN VƯỢT THẨM QUYỀN PD</v>
          </cell>
        </row>
      </sheetData>
      <sheetData sheetId="4948">
        <row r="1">
          <cell r="A1" t="str">
            <v>PHIẾU XỬ LÝ HỒ SƠ THANH TOÁN VƯỢT THẨM QUYỀN PD</v>
          </cell>
        </row>
      </sheetData>
      <sheetData sheetId="4949">
        <row r="1">
          <cell r="A1" t="str">
            <v>PHIẾU XỬ LÝ HỒ SƠ THANH TOÁN VƯỢT THẨM QUYỀN PD</v>
          </cell>
        </row>
      </sheetData>
      <sheetData sheetId="4950">
        <row r="1">
          <cell r="A1" t="str">
            <v>PHIẾU XỬ LÝ HỒ SƠ THANH TOÁN VƯỢT THẨM QUYỀN PD</v>
          </cell>
        </row>
      </sheetData>
      <sheetData sheetId="4951">
        <row r="1">
          <cell r="A1" t="str">
            <v>PHIẾU XỬ LÝ HỒ SƠ THANH TOÁN VƯỢT THẨM QUYỀN PD</v>
          </cell>
        </row>
      </sheetData>
      <sheetData sheetId="4952">
        <row r="1">
          <cell r="A1" t="str">
            <v>PHIẾU XỬ LÝ HỒ SƠ THANH TOÁN VƯỢT THẨM QUYỀN PD</v>
          </cell>
        </row>
      </sheetData>
      <sheetData sheetId="4953">
        <row r="1">
          <cell r="A1" t="str">
            <v>PHIẾU XỬ LÝ HỒ SƠ THANH TOÁN VƯỢT THẨM QUYỀN PD</v>
          </cell>
        </row>
      </sheetData>
      <sheetData sheetId="4954">
        <row r="1">
          <cell r="A1" t="str">
            <v>PHIẾU XỬ LÝ HỒ SƠ THANH TOÁN VƯỢT THẨM QUYỀN PD</v>
          </cell>
        </row>
      </sheetData>
      <sheetData sheetId="4955">
        <row r="1">
          <cell r="A1" t="str">
            <v>PHIẾU XỬ LÝ HỒ SƠ THANH TOÁN VƯỢT THẨM QUYỀN PD</v>
          </cell>
        </row>
      </sheetData>
      <sheetData sheetId="4956">
        <row r="1">
          <cell r="A1" t="str">
            <v>PHIẾU XỬ LÝ HỒ SƠ THANH TOÁN VƯỢT THẨM QUYỀN PD</v>
          </cell>
        </row>
      </sheetData>
      <sheetData sheetId="4957">
        <row r="1">
          <cell r="A1" t="str">
            <v>PHIẾU XỬ LÝ HỒ SƠ THANH TOÁN VƯỢT THẨM QUYỀN PD</v>
          </cell>
        </row>
      </sheetData>
      <sheetData sheetId="4958">
        <row r="1">
          <cell r="A1" t="str">
            <v>PHIẾU XỬ LÝ HỒ SƠ THANH TOÁN VƯỢT THẨM QUYỀN PD</v>
          </cell>
        </row>
      </sheetData>
      <sheetData sheetId="4959">
        <row r="1">
          <cell r="A1" t="str">
            <v>PHIẾU XỬ LÝ HỒ SƠ THANH TOÁN VƯỢT THẨM QUYỀN PD</v>
          </cell>
        </row>
      </sheetData>
      <sheetData sheetId="4960">
        <row r="1">
          <cell r="A1" t="str">
            <v>PHIẾU XỬ LÝ HỒ SƠ THANH TOÁN VƯỢT THẨM QUYỀN PD</v>
          </cell>
        </row>
      </sheetData>
      <sheetData sheetId="4961">
        <row r="1">
          <cell r="A1" t="str">
            <v>PHIẾU XỬ LÝ HỒ SƠ THANH TOÁN VƯỢT THẨM QUYỀN PD</v>
          </cell>
        </row>
      </sheetData>
      <sheetData sheetId="4962">
        <row r="1">
          <cell r="A1" t="str">
            <v>PHIẾU XỬ LÝ HỒ SƠ THANH TOÁN VƯỢT THẨM QUYỀN PD</v>
          </cell>
        </row>
      </sheetData>
      <sheetData sheetId="4963">
        <row r="1">
          <cell r="A1" t="str">
            <v>PHIẾU XỬ LÝ HỒ SƠ THANH TOÁN VƯỢT THẨM QUYỀN PD</v>
          </cell>
        </row>
      </sheetData>
      <sheetData sheetId="4964">
        <row r="1">
          <cell r="A1" t="str">
            <v>PHIẾU XỬ LÝ HỒ SƠ THANH TOÁN VƯỢT THẨM QUYỀN PD</v>
          </cell>
        </row>
      </sheetData>
      <sheetData sheetId="4965">
        <row r="1">
          <cell r="A1" t="str">
            <v>PHIẾU XỬ LÝ HỒ SƠ THANH TOÁN VƯỢT THẨM QUYỀN PD</v>
          </cell>
        </row>
      </sheetData>
      <sheetData sheetId="4966">
        <row r="1">
          <cell r="A1" t="str">
            <v>PHIẾU XỬ LÝ HỒ SƠ THANH TOÁN VƯỢT THẨM QUYỀN PD</v>
          </cell>
        </row>
      </sheetData>
      <sheetData sheetId="4967">
        <row r="1">
          <cell r="A1" t="str">
            <v>PHIẾU XỬ LÝ HỒ SƠ THANH TOÁN VƯỢT THẨM QUYỀN PD</v>
          </cell>
        </row>
      </sheetData>
      <sheetData sheetId="4968">
        <row r="1">
          <cell r="A1" t="str">
            <v>PHIẾU XỬ LÝ HỒ SƠ THANH TOÁN VƯỢT THẨM QUYỀN PD</v>
          </cell>
        </row>
      </sheetData>
      <sheetData sheetId="4969">
        <row r="1">
          <cell r="A1" t="str">
            <v>PHIẾU XỬ LÝ HỒ SƠ THANH TOÁN VƯỢT THẨM QUYỀN PD</v>
          </cell>
        </row>
      </sheetData>
      <sheetData sheetId="4970">
        <row r="1">
          <cell r="A1" t="str">
            <v>PHIẾU XỬ LÝ HỒ SƠ THANH TOÁN VƯỢT THẨM QUYỀN PD</v>
          </cell>
        </row>
      </sheetData>
      <sheetData sheetId="4971">
        <row r="1">
          <cell r="A1" t="str">
            <v>PHIẾU XỬ LÝ HỒ SƠ THANH TOÁN VƯỢT THẨM QUYỀN PD</v>
          </cell>
        </row>
      </sheetData>
      <sheetData sheetId="4972">
        <row r="1">
          <cell r="A1" t="str">
            <v>PHIẾU XỬ LÝ HỒ SƠ THANH TOÁN VƯỢT THẨM QUYỀN PD</v>
          </cell>
        </row>
      </sheetData>
      <sheetData sheetId="4973">
        <row r="1">
          <cell r="A1" t="str">
            <v>PHIẾU XỬ LÝ HỒ SƠ THANH TOÁN VƯỢT THẨM QUYỀN PD</v>
          </cell>
        </row>
      </sheetData>
      <sheetData sheetId="4974">
        <row r="1">
          <cell r="A1" t="str">
            <v>PHIẾU XỬ LÝ HỒ SƠ THANH TOÁN VƯỢT THẨM QUYỀN PD</v>
          </cell>
        </row>
      </sheetData>
      <sheetData sheetId="4975">
        <row r="1">
          <cell r="A1" t="str">
            <v>PHIẾU XỬ LÝ HỒ SƠ THANH TOÁN VƯỢT THẨM QUYỀN PD</v>
          </cell>
        </row>
      </sheetData>
      <sheetData sheetId="4976">
        <row r="1">
          <cell r="A1" t="str">
            <v>PHIẾU XỬ LÝ HỒ SƠ THANH TOÁN VƯỢT THẨM QUYỀN PD</v>
          </cell>
        </row>
      </sheetData>
      <sheetData sheetId="4977">
        <row r="1">
          <cell r="A1" t="str">
            <v>PHIẾU XỬ LÝ HỒ SƠ THANH TOÁN VƯỢT THẨM QUYỀN PD</v>
          </cell>
        </row>
      </sheetData>
      <sheetData sheetId="4978">
        <row r="1">
          <cell r="A1" t="str">
            <v>PHIẾU XỬ LÝ HỒ SƠ THANH TOÁN VƯỢT THẨM QUYỀN PD</v>
          </cell>
        </row>
      </sheetData>
      <sheetData sheetId="4979">
        <row r="1">
          <cell r="A1" t="str">
            <v>PHIẾU XỬ LÝ HỒ SƠ THANH TOÁN VƯỢT THẨM QUYỀN PD</v>
          </cell>
        </row>
      </sheetData>
      <sheetData sheetId="4980">
        <row r="1">
          <cell r="A1" t="str">
            <v>PHIẾU XỬ LÝ HỒ SƠ THANH TOÁN VƯỢT THẨM QUYỀN PD</v>
          </cell>
        </row>
      </sheetData>
      <sheetData sheetId="4981">
        <row r="1">
          <cell r="A1" t="str">
            <v>PHIẾU XỬ LÝ HỒ SƠ THANH TOÁN VƯỢT THẨM QUYỀN PD</v>
          </cell>
        </row>
      </sheetData>
      <sheetData sheetId="4982">
        <row r="1">
          <cell r="A1" t="str">
            <v>PHIẾU XỬ LÝ HỒ SƠ THANH TOÁN VƯỢT THẨM QUYỀN PD</v>
          </cell>
        </row>
      </sheetData>
      <sheetData sheetId="4983">
        <row r="1">
          <cell r="A1" t="str">
            <v>PHIẾU XỬ LÝ HỒ SƠ THANH TOÁN VƯỢT THẨM QUYỀN PD</v>
          </cell>
        </row>
      </sheetData>
      <sheetData sheetId="4984">
        <row r="1">
          <cell r="A1" t="str">
            <v>PHIẾU XỬ LÝ HỒ SƠ THANH TOÁN VƯỢT THẨM QUYỀN PD</v>
          </cell>
        </row>
      </sheetData>
      <sheetData sheetId="4985">
        <row r="1">
          <cell r="A1" t="str">
            <v>PHIẾU XỬ LÝ HỒ SƠ THANH TOÁN VƯỢT THẨM QUYỀN PD</v>
          </cell>
        </row>
      </sheetData>
      <sheetData sheetId="4986">
        <row r="1">
          <cell r="A1" t="str">
            <v>PHIẾU XỬ LÝ HỒ SƠ THANH TOÁN VƯỢT THẨM QUYỀN PD</v>
          </cell>
        </row>
      </sheetData>
      <sheetData sheetId="4987">
        <row r="1">
          <cell r="A1" t="str">
            <v>PHIẾU XỬ LÝ HỒ SƠ THANH TOÁN VƯỢT THẨM QUYỀN PD</v>
          </cell>
        </row>
      </sheetData>
      <sheetData sheetId="4988">
        <row r="1">
          <cell r="A1" t="str">
            <v>PHIẾU XỬ LÝ HỒ SƠ THANH TOÁN VƯỢT THẨM QUYỀN PD</v>
          </cell>
        </row>
      </sheetData>
      <sheetData sheetId="4989">
        <row r="1">
          <cell r="A1" t="str">
            <v>PHIẾU XỬ LÝ HỒ SƠ THANH TOÁN VƯỢT THẨM QUYỀN PD</v>
          </cell>
        </row>
      </sheetData>
      <sheetData sheetId="4990">
        <row r="1">
          <cell r="A1" t="str">
            <v>PHIẾU XỬ LÝ HỒ SƠ THANH TOÁN VƯỢT THẨM QUYỀN PD</v>
          </cell>
        </row>
      </sheetData>
      <sheetData sheetId="4991">
        <row r="1">
          <cell r="A1" t="str">
            <v>PHIẾU XỬ LÝ HỒ SƠ THANH TOÁN VƯỢT THẨM QUYỀN PD</v>
          </cell>
        </row>
      </sheetData>
      <sheetData sheetId="4992">
        <row r="1">
          <cell r="A1" t="str">
            <v>PHIẾU XỬ LÝ HỒ SƠ THANH TOÁN VƯỢT THẨM QUYỀN PD</v>
          </cell>
        </row>
      </sheetData>
      <sheetData sheetId="4993">
        <row r="1">
          <cell r="A1" t="str">
            <v>PHIẾU XỬ LÝ HỒ SƠ THANH TOÁN VƯỢT THẨM QUYỀN PD</v>
          </cell>
        </row>
      </sheetData>
      <sheetData sheetId="4994">
        <row r="1">
          <cell r="A1" t="str">
            <v>PHIẾU XỬ LÝ HỒ SƠ THANH TOÁN VƯỢT THẨM QUYỀN PD</v>
          </cell>
        </row>
      </sheetData>
      <sheetData sheetId="4995">
        <row r="1">
          <cell r="A1" t="str">
            <v>PHIẾU XỬ LÝ HỒ SƠ THANH TOÁN VƯỢT THẨM QUYỀN PD</v>
          </cell>
        </row>
      </sheetData>
      <sheetData sheetId="4996">
        <row r="1">
          <cell r="A1" t="str">
            <v>PHIẾU XỬ LÝ HỒ SƠ THANH TOÁN VƯỢT THẨM QUYỀN PD</v>
          </cell>
        </row>
      </sheetData>
      <sheetData sheetId="4997">
        <row r="1">
          <cell r="A1" t="str">
            <v>PHIẾU XỬ LÝ HỒ SƠ THANH TOÁN VƯỢT THẨM QUYỀN PD</v>
          </cell>
        </row>
      </sheetData>
      <sheetData sheetId="4998">
        <row r="1">
          <cell r="A1" t="str">
            <v>PHIẾU XỬ LÝ HỒ SƠ THANH TOÁN VƯỢT THẨM QUYỀN PD</v>
          </cell>
        </row>
      </sheetData>
      <sheetData sheetId="4999">
        <row r="1">
          <cell r="A1" t="str">
            <v>PHIẾU XỬ LÝ HỒ SƠ THANH TOÁN VƯỢT THẨM QUYỀN PD</v>
          </cell>
        </row>
      </sheetData>
      <sheetData sheetId="5000">
        <row r="1">
          <cell r="A1" t="str">
            <v>PHIẾU XỬ LÝ HỒ SƠ THANH TOÁN VƯỢT THẨM QUYỀN PD</v>
          </cell>
        </row>
      </sheetData>
      <sheetData sheetId="5001">
        <row r="1">
          <cell r="A1" t="str">
            <v>PHIẾU XỬ LÝ HỒ SƠ THANH TOÁN VƯỢT THẨM QUYỀN PD</v>
          </cell>
        </row>
      </sheetData>
      <sheetData sheetId="5002">
        <row r="1">
          <cell r="A1" t="str">
            <v>PHIẾU XỬ LÝ HỒ SƠ THANH TOÁN VƯỢT THẨM QUYỀN PD</v>
          </cell>
        </row>
      </sheetData>
      <sheetData sheetId="5003">
        <row r="1">
          <cell r="A1" t="str">
            <v>PHIẾU XỬ LÝ HỒ SƠ THANH TOÁN VƯỢT THẨM QUYỀN PD</v>
          </cell>
        </row>
      </sheetData>
      <sheetData sheetId="5004">
        <row r="1">
          <cell r="A1" t="str">
            <v>PHIẾU XỬ LÝ HỒ SƠ THANH TOÁN VƯỢT THẨM QUYỀN PD</v>
          </cell>
        </row>
      </sheetData>
      <sheetData sheetId="5005">
        <row r="1">
          <cell r="A1" t="str">
            <v>PHIẾU XỬ LÝ HỒ SƠ THANH TOÁN VƯỢT THẨM QUYỀN PD</v>
          </cell>
        </row>
      </sheetData>
      <sheetData sheetId="5006">
        <row r="1">
          <cell r="A1" t="str">
            <v>PHIẾU XỬ LÝ HỒ SƠ THANH TOÁN VƯỢT THẨM QUYỀN PD</v>
          </cell>
        </row>
      </sheetData>
      <sheetData sheetId="5007">
        <row r="1">
          <cell r="A1" t="str">
            <v>PHIẾU XỬ LÝ HỒ SƠ THANH TOÁN VƯỢT THẨM QUYỀN PD</v>
          </cell>
        </row>
      </sheetData>
      <sheetData sheetId="5008">
        <row r="1">
          <cell r="A1" t="str">
            <v>PHIẾU XỬ LÝ HỒ SƠ THANH TOÁN VƯỢT THẨM QUYỀN PD</v>
          </cell>
        </row>
      </sheetData>
      <sheetData sheetId="5009">
        <row r="1">
          <cell r="A1" t="str">
            <v>PHIẾU XỬ LÝ HỒ SƠ THANH TOÁN VƯỢT THẨM QUYỀN PD</v>
          </cell>
        </row>
      </sheetData>
      <sheetData sheetId="5010">
        <row r="1">
          <cell r="A1" t="str">
            <v>PHIẾU XỬ LÝ HỒ SƠ THANH TOÁN VƯỢT THẨM QUYỀN PD</v>
          </cell>
        </row>
      </sheetData>
      <sheetData sheetId="5011">
        <row r="1">
          <cell r="A1" t="str">
            <v>PHIẾU XỬ LÝ HỒ SƠ THANH TOÁN VƯỢT THẨM QUYỀN PD</v>
          </cell>
        </row>
      </sheetData>
      <sheetData sheetId="5012">
        <row r="1">
          <cell r="A1" t="str">
            <v>PHIẾU XỬ LÝ HỒ SƠ THANH TOÁN VƯỢT THẨM QUYỀN PD</v>
          </cell>
        </row>
      </sheetData>
      <sheetData sheetId="5013">
        <row r="1">
          <cell r="A1" t="str">
            <v>PHIẾU XỬ LÝ HỒ SƠ THANH TOÁN VƯỢT THẨM QUYỀN PD</v>
          </cell>
        </row>
      </sheetData>
      <sheetData sheetId="5014">
        <row r="1">
          <cell r="A1" t="str">
            <v>PHIẾU XỬ LÝ HỒ SƠ THANH TOÁN VƯỢT THẨM QUYỀN PD</v>
          </cell>
        </row>
      </sheetData>
      <sheetData sheetId="5015">
        <row r="1">
          <cell r="A1" t="str">
            <v>PHIẾU XỬ LÝ HỒ SƠ THANH TOÁN VƯỢT THẨM QUYỀN PD</v>
          </cell>
        </row>
      </sheetData>
      <sheetData sheetId="5016">
        <row r="1">
          <cell r="A1" t="str">
            <v>PHIẾU XỬ LÝ HỒ SƠ THANH TOÁN VƯỢT THẨM QUYỀN PD</v>
          </cell>
        </row>
      </sheetData>
      <sheetData sheetId="5017">
        <row r="1">
          <cell r="A1" t="str">
            <v>PHIẾU XỬ LÝ HỒ SƠ THANH TOÁN VƯỢT THẨM QUYỀN PD</v>
          </cell>
        </row>
      </sheetData>
      <sheetData sheetId="5018">
        <row r="1">
          <cell r="A1" t="str">
            <v>PHIẾU XỬ LÝ HỒ SƠ THANH TOÁN VƯỢT THẨM QUYỀN PD</v>
          </cell>
        </row>
      </sheetData>
      <sheetData sheetId="5019">
        <row r="1">
          <cell r="A1" t="str">
            <v>PHIẾU XỬ LÝ HỒ SƠ THANH TOÁN VƯỢT THẨM QUYỀN PD</v>
          </cell>
        </row>
      </sheetData>
      <sheetData sheetId="5020">
        <row r="1">
          <cell r="A1" t="str">
            <v>PHIẾU XỬ LÝ HỒ SƠ THANH TOÁN VƯỢT THẨM QUYỀN PD</v>
          </cell>
        </row>
      </sheetData>
      <sheetData sheetId="5021">
        <row r="1">
          <cell r="A1" t="str">
            <v>PHIẾU XỬ LÝ HỒ SƠ THANH TOÁN VƯỢT THẨM QUYỀN PD</v>
          </cell>
        </row>
      </sheetData>
      <sheetData sheetId="5022">
        <row r="1">
          <cell r="A1" t="str">
            <v>PHIẾU XỬ LÝ HỒ SƠ THANH TOÁN VƯỢT THẨM QUYỀN PD</v>
          </cell>
        </row>
      </sheetData>
      <sheetData sheetId="5023">
        <row r="1">
          <cell r="A1" t="str">
            <v>PHIẾU XỬ LÝ HỒ SƠ THANH TOÁN VƯỢT THẨM QUYỀN PD</v>
          </cell>
        </row>
      </sheetData>
      <sheetData sheetId="5024">
        <row r="1">
          <cell r="A1" t="str">
            <v>PHIẾU XỬ LÝ HỒ SƠ THANH TOÁN VƯỢT THẨM QUYỀN PD</v>
          </cell>
        </row>
      </sheetData>
      <sheetData sheetId="5025">
        <row r="1">
          <cell r="A1" t="str">
            <v>PHIẾU XỬ LÝ HỒ SƠ THANH TOÁN VƯỢT THẨM QUYỀN PD</v>
          </cell>
        </row>
      </sheetData>
      <sheetData sheetId="5026">
        <row r="1">
          <cell r="A1" t="str">
            <v>PHIẾU XỬ LÝ HỒ SƠ THANH TOÁN VƯỢT THẨM QUYỀN PD</v>
          </cell>
        </row>
      </sheetData>
      <sheetData sheetId="5027">
        <row r="1">
          <cell r="A1" t="str">
            <v>PHIẾU XỬ LÝ HỒ SƠ THANH TOÁN VƯỢT THẨM QUYỀN PD</v>
          </cell>
        </row>
      </sheetData>
      <sheetData sheetId="5028">
        <row r="1">
          <cell r="A1" t="str">
            <v>PHIẾU XỬ LÝ HỒ SƠ THANH TOÁN VƯỢT THẨM QUYỀN PD</v>
          </cell>
        </row>
      </sheetData>
      <sheetData sheetId="5029">
        <row r="1">
          <cell r="A1" t="str">
            <v>PHIẾU XỬ LÝ HỒ SƠ THANH TOÁN VƯỢT THẨM QUYỀN PD</v>
          </cell>
        </row>
      </sheetData>
      <sheetData sheetId="5030">
        <row r="1">
          <cell r="A1" t="str">
            <v>PHIẾU XỬ LÝ HỒ SƠ THANH TOÁN VƯỢT THẨM QUYỀN PD</v>
          </cell>
        </row>
      </sheetData>
      <sheetData sheetId="5031">
        <row r="1">
          <cell r="A1" t="str">
            <v>PHIẾU XỬ LÝ HỒ SƠ THANH TOÁN VƯỢT THẨM QUYỀN PD</v>
          </cell>
        </row>
      </sheetData>
      <sheetData sheetId="5032">
        <row r="1">
          <cell r="A1" t="str">
            <v>PHIẾU XỬ LÝ HỒ SƠ THANH TOÁN VƯỢT THẨM QUYỀN PD</v>
          </cell>
        </row>
      </sheetData>
      <sheetData sheetId="5033">
        <row r="1">
          <cell r="A1" t="str">
            <v>PHIẾU XỬ LÝ HỒ SƠ THANH TOÁN VƯỢT THẨM QUYỀN PD</v>
          </cell>
        </row>
      </sheetData>
      <sheetData sheetId="5034">
        <row r="1">
          <cell r="A1" t="str">
            <v>PHIẾU XỬ LÝ HỒ SƠ THANH TOÁN VƯỢT THẨM QUYỀN PD</v>
          </cell>
        </row>
      </sheetData>
      <sheetData sheetId="5035">
        <row r="1">
          <cell r="A1" t="str">
            <v>PHIẾU XỬ LÝ HỒ SƠ THANH TOÁN VƯỢT THẨM QUYỀN PD</v>
          </cell>
        </row>
      </sheetData>
      <sheetData sheetId="5036">
        <row r="1">
          <cell r="A1" t="str">
            <v>PHIẾU XỬ LÝ HỒ SƠ THANH TOÁN VƯỢT THẨM QUYỀN PD</v>
          </cell>
        </row>
      </sheetData>
      <sheetData sheetId="5037">
        <row r="1">
          <cell r="A1" t="str">
            <v>PHIẾU XỬ LÝ HỒ SƠ THANH TOÁN VƯỢT THẨM QUYỀN PD</v>
          </cell>
        </row>
      </sheetData>
      <sheetData sheetId="5038">
        <row r="1">
          <cell r="A1" t="str">
            <v>PHIẾU XỬ LÝ HỒ SƠ THANH TOÁN VƯỢT THẨM QUYỀN PD</v>
          </cell>
        </row>
      </sheetData>
      <sheetData sheetId="5039">
        <row r="1">
          <cell r="A1" t="str">
            <v>PHIẾU XỬ LÝ HỒ SƠ THANH TOÁN VƯỢT THẨM QUYỀN PD</v>
          </cell>
        </row>
      </sheetData>
      <sheetData sheetId="5040">
        <row r="1">
          <cell r="A1" t="str">
            <v>PHIẾU XỬ LÝ HỒ SƠ THANH TOÁN VƯỢT THẨM QUYỀN PD</v>
          </cell>
        </row>
      </sheetData>
      <sheetData sheetId="5041">
        <row r="1">
          <cell r="A1" t="str">
            <v>PHIẾU XỬ LÝ HỒ SƠ THANH TOÁN VƯỢT THẨM QUYỀN PD</v>
          </cell>
        </row>
      </sheetData>
      <sheetData sheetId="5042">
        <row r="1">
          <cell r="A1" t="str">
            <v>PHIẾU XỬ LÝ HỒ SƠ THANH TOÁN VƯỢT THẨM QUYỀN PD</v>
          </cell>
        </row>
      </sheetData>
      <sheetData sheetId="5043">
        <row r="1">
          <cell r="A1" t="str">
            <v>PHIẾU XỬ LÝ HỒ SƠ THANH TOÁN VƯỢT THẨM QUYỀN PD</v>
          </cell>
        </row>
      </sheetData>
      <sheetData sheetId="5044">
        <row r="1">
          <cell r="A1" t="str">
            <v>PHIẾU XỬ LÝ HỒ SƠ THANH TOÁN VƯỢT THẨM QUYỀN PD</v>
          </cell>
        </row>
      </sheetData>
      <sheetData sheetId="5045">
        <row r="1">
          <cell r="A1" t="str">
            <v>PHIẾU XỬ LÝ HỒ SƠ THANH TOÁN VƯỢT THẨM QUYỀN PD</v>
          </cell>
        </row>
      </sheetData>
      <sheetData sheetId="5046">
        <row r="1">
          <cell r="A1" t="str">
            <v>PHIẾU XỬ LÝ HỒ SƠ THANH TOÁN VƯỢT THẨM QUYỀN PD</v>
          </cell>
        </row>
      </sheetData>
      <sheetData sheetId="5047">
        <row r="1">
          <cell r="A1" t="str">
            <v>PHIẾU XỬ LÝ HỒ SƠ THANH TOÁN VƯỢT THẨM QUYỀN PD</v>
          </cell>
        </row>
      </sheetData>
      <sheetData sheetId="5048">
        <row r="1">
          <cell r="A1" t="str">
            <v>PHIẾU XỬ LÝ HỒ SƠ THANH TOÁN VƯỢT THẨM QUYỀN PD</v>
          </cell>
        </row>
      </sheetData>
      <sheetData sheetId="5049">
        <row r="1">
          <cell r="A1" t="str">
            <v>PHIẾU XỬ LÝ HỒ SƠ THANH TOÁN VƯỢT THẨM QUYỀN PD</v>
          </cell>
        </row>
      </sheetData>
      <sheetData sheetId="5050">
        <row r="1">
          <cell r="A1" t="str">
            <v>PHIẾU XỬ LÝ HỒ SƠ THANH TOÁN VƯỢT THẨM QUYỀN PD</v>
          </cell>
        </row>
      </sheetData>
      <sheetData sheetId="5051">
        <row r="1">
          <cell r="A1" t="str">
            <v>PHIẾU XỬ LÝ HỒ SƠ THANH TOÁN VƯỢT THẨM QUYỀN PD</v>
          </cell>
        </row>
      </sheetData>
      <sheetData sheetId="5052">
        <row r="1">
          <cell r="A1" t="str">
            <v>PHIẾU XỬ LÝ HỒ SƠ THANH TOÁN VƯỢT THẨM QUYỀN PD</v>
          </cell>
        </row>
      </sheetData>
      <sheetData sheetId="5053">
        <row r="1">
          <cell r="A1" t="str">
            <v>PHIẾU XỬ LÝ HỒ SƠ THANH TOÁN VƯỢT THẨM QUYỀN PD</v>
          </cell>
        </row>
      </sheetData>
      <sheetData sheetId="5054">
        <row r="1">
          <cell r="A1" t="str">
            <v>PHIẾU XỬ LÝ HỒ SƠ THANH TOÁN VƯỢT THẨM QUYỀN PD</v>
          </cell>
        </row>
      </sheetData>
      <sheetData sheetId="5055">
        <row r="1">
          <cell r="A1" t="str">
            <v>PHIẾU XỬ LÝ HỒ SƠ THANH TOÁN VƯỢT THẨM QUYỀN PD</v>
          </cell>
        </row>
      </sheetData>
      <sheetData sheetId="5056">
        <row r="1">
          <cell r="A1" t="str">
            <v>PHIẾU XỬ LÝ HỒ SƠ THANH TOÁN VƯỢT THẨM QUYỀN PD</v>
          </cell>
        </row>
      </sheetData>
      <sheetData sheetId="5057">
        <row r="1">
          <cell r="A1" t="str">
            <v>PHIẾU XỬ LÝ HỒ SƠ THANH TOÁN VƯỢT THẨM QUYỀN PD</v>
          </cell>
        </row>
      </sheetData>
      <sheetData sheetId="5058">
        <row r="1">
          <cell r="A1" t="str">
            <v>PHIẾU XỬ LÝ HỒ SƠ THANH TOÁN VƯỢT THẨM QUYỀN PD</v>
          </cell>
        </row>
      </sheetData>
      <sheetData sheetId="5059">
        <row r="1">
          <cell r="A1" t="str">
            <v>PHIẾU XỬ LÝ HỒ SƠ THANH TOÁN VƯỢT THẨM QUYỀN PD</v>
          </cell>
        </row>
      </sheetData>
      <sheetData sheetId="5060">
        <row r="1">
          <cell r="A1" t="str">
            <v>PHIẾU XỬ LÝ HỒ SƠ THANH TOÁN VƯỢT THẨM QUYỀN PD</v>
          </cell>
        </row>
      </sheetData>
      <sheetData sheetId="5061">
        <row r="1">
          <cell r="A1" t="str">
            <v>PHIẾU XỬ LÝ HỒ SƠ THANH TOÁN VƯỢT THẨM QUYỀN PD</v>
          </cell>
        </row>
      </sheetData>
      <sheetData sheetId="5062">
        <row r="1">
          <cell r="A1" t="str">
            <v>PHIẾU XỬ LÝ HỒ SƠ THANH TOÁN VƯỢT THẨM QUYỀN PD</v>
          </cell>
        </row>
      </sheetData>
      <sheetData sheetId="5063">
        <row r="1">
          <cell r="A1" t="str">
            <v>PHIẾU XỬ LÝ HỒ SƠ THANH TOÁN VƯỢT THẨM QUYỀN PD</v>
          </cell>
        </row>
      </sheetData>
      <sheetData sheetId="5064">
        <row r="1">
          <cell r="A1" t="str">
            <v>PHIẾU XỬ LÝ HỒ SƠ THANH TOÁN VƯỢT THẨM QUYỀN PD</v>
          </cell>
        </row>
      </sheetData>
      <sheetData sheetId="5065">
        <row r="1">
          <cell r="A1" t="str">
            <v>PHIẾU XỬ LÝ HỒ SƠ THANH TOÁN VƯỢT THẨM QUYỀN PD</v>
          </cell>
        </row>
      </sheetData>
      <sheetData sheetId="5066">
        <row r="1">
          <cell r="A1" t="str">
            <v>PHIẾU XỬ LÝ HỒ SƠ THANH TOÁN VƯỢT THẨM QUYỀN PD</v>
          </cell>
        </row>
      </sheetData>
      <sheetData sheetId="5067">
        <row r="1">
          <cell r="A1" t="str">
            <v>PHIẾU XỬ LÝ HỒ SƠ THANH TOÁN VƯỢT THẨM QUYỀN PD</v>
          </cell>
        </row>
      </sheetData>
      <sheetData sheetId="5068">
        <row r="1">
          <cell r="A1" t="str">
            <v>PHIẾU XỬ LÝ HỒ SƠ THANH TOÁN VƯỢT THẨM QUYỀN PD</v>
          </cell>
        </row>
      </sheetData>
      <sheetData sheetId="5069">
        <row r="1">
          <cell r="A1" t="str">
            <v>PHIẾU XỬ LÝ HỒ SƠ THANH TOÁN VƯỢT THẨM QUYỀN PD</v>
          </cell>
        </row>
      </sheetData>
      <sheetData sheetId="5070">
        <row r="1">
          <cell r="A1" t="str">
            <v>PHIẾU XỬ LÝ HỒ SƠ THANH TOÁN VƯỢT THẨM QUYỀN PD</v>
          </cell>
        </row>
      </sheetData>
      <sheetData sheetId="5071">
        <row r="1">
          <cell r="A1" t="str">
            <v>PHIẾU XỬ LÝ HỒ SƠ THANH TOÁN VƯỢT THẨM QUYỀN PD</v>
          </cell>
        </row>
      </sheetData>
      <sheetData sheetId="5072">
        <row r="1">
          <cell r="A1" t="str">
            <v>PHIẾU XỬ LÝ HỒ SƠ THANH TOÁN VƯỢT THẨM QUYỀN PD</v>
          </cell>
        </row>
      </sheetData>
      <sheetData sheetId="5073">
        <row r="1">
          <cell r="A1" t="str">
            <v>PHIẾU XỬ LÝ HỒ SƠ THANH TOÁN VƯỢT THẨM QUYỀN PD</v>
          </cell>
        </row>
      </sheetData>
      <sheetData sheetId="5074">
        <row r="1">
          <cell r="A1" t="str">
            <v>PHIẾU XỬ LÝ HỒ SƠ THANH TOÁN VƯỢT THẨM QUYỀN PD</v>
          </cell>
        </row>
      </sheetData>
      <sheetData sheetId="5075">
        <row r="1">
          <cell r="A1" t="str">
            <v>PHIẾU XỬ LÝ HỒ SƠ THANH TOÁN VƯỢT THẨM QUYỀN PD</v>
          </cell>
        </row>
      </sheetData>
      <sheetData sheetId="5076">
        <row r="1">
          <cell r="A1" t="str">
            <v>PHIẾU XỬ LÝ HỒ SƠ THANH TOÁN VƯỢT THẨM QUYỀN PD</v>
          </cell>
        </row>
      </sheetData>
      <sheetData sheetId="5077">
        <row r="1">
          <cell r="A1" t="str">
            <v>PHIẾU XỬ LÝ HỒ SƠ THANH TOÁN VƯỢT THẨM QUYỀN PD</v>
          </cell>
        </row>
      </sheetData>
      <sheetData sheetId="5078">
        <row r="1">
          <cell r="A1" t="str">
            <v>PHIẾU XỬ LÝ HỒ SƠ THANH TOÁN VƯỢT THẨM QUYỀN PD</v>
          </cell>
        </row>
      </sheetData>
      <sheetData sheetId="5079">
        <row r="1">
          <cell r="A1" t="str">
            <v>PHIẾU XỬ LÝ HỒ SƠ THANH TOÁN VƯỢT THẨM QUYỀN PD</v>
          </cell>
        </row>
      </sheetData>
      <sheetData sheetId="5080">
        <row r="1">
          <cell r="A1" t="str">
            <v>PHIẾU XỬ LÝ HỒ SƠ THANH TOÁN VƯỢT THẨM QUYỀN PD</v>
          </cell>
        </row>
      </sheetData>
      <sheetData sheetId="5081">
        <row r="1">
          <cell r="A1" t="str">
            <v>PHIẾU XỬ LÝ HỒ SƠ THANH TOÁN VƯỢT THẨM QUYỀN PD</v>
          </cell>
        </row>
      </sheetData>
      <sheetData sheetId="5082">
        <row r="1">
          <cell r="A1" t="str">
            <v>PHIẾU XỬ LÝ HỒ SƠ THANH TOÁN VƯỢT THẨM QUYỀN PD</v>
          </cell>
        </row>
      </sheetData>
      <sheetData sheetId="5083">
        <row r="1">
          <cell r="A1" t="str">
            <v>PHIẾU XỬ LÝ HỒ SƠ THANH TOÁN VƯỢT THẨM QUYỀN PD</v>
          </cell>
        </row>
      </sheetData>
      <sheetData sheetId="5084">
        <row r="1">
          <cell r="A1" t="str">
            <v>PHIẾU XỬ LÝ HỒ SƠ THANH TOÁN VƯỢT THẨM QUYỀN PD</v>
          </cell>
        </row>
      </sheetData>
      <sheetData sheetId="5085">
        <row r="1">
          <cell r="A1" t="str">
            <v>PHIẾU XỬ LÝ HỒ SƠ THANH TOÁN VƯỢT THẨM QUYỀN PD</v>
          </cell>
        </row>
      </sheetData>
      <sheetData sheetId="5086">
        <row r="1">
          <cell r="A1" t="str">
            <v>PHIẾU XỬ LÝ HỒ SƠ THANH TOÁN VƯỢT THẨM QUYỀN PD</v>
          </cell>
        </row>
      </sheetData>
      <sheetData sheetId="5087">
        <row r="1">
          <cell r="A1" t="str">
            <v>PHIẾU XỬ LÝ HỒ SƠ THANH TOÁN VƯỢT THẨM QUYỀN PD</v>
          </cell>
        </row>
      </sheetData>
      <sheetData sheetId="5088">
        <row r="1">
          <cell r="A1" t="str">
            <v>PHIẾU XỬ LÝ HỒ SƠ THANH TOÁN VƯỢT THẨM QUYỀN PD</v>
          </cell>
        </row>
      </sheetData>
      <sheetData sheetId="5089">
        <row r="1">
          <cell r="A1" t="str">
            <v>PHIẾU XỬ LÝ HỒ SƠ THANH TOÁN VƯỢT THẨM QUYỀN PD</v>
          </cell>
        </row>
      </sheetData>
      <sheetData sheetId="5090">
        <row r="1">
          <cell r="A1" t="str">
            <v>PHIẾU XỬ LÝ HỒ SƠ THANH TOÁN VƯỢT THẨM QUYỀN PD</v>
          </cell>
        </row>
      </sheetData>
      <sheetData sheetId="5091">
        <row r="1">
          <cell r="A1" t="str">
            <v>PHIẾU XỬ LÝ HỒ SƠ THANH TOÁN VƯỢT THẨM QUYỀN PD</v>
          </cell>
        </row>
      </sheetData>
      <sheetData sheetId="5092">
        <row r="1">
          <cell r="A1" t="str">
            <v>PHIẾU XỬ LÝ HỒ SƠ THANH TOÁN VƯỢT THẨM QUYỀN PD</v>
          </cell>
        </row>
      </sheetData>
      <sheetData sheetId="5093">
        <row r="1">
          <cell r="A1" t="str">
            <v>PHIẾU XỬ LÝ HỒ SƠ THANH TOÁN VƯỢT THẨM QUYỀN PD</v>
          </cell>
        </row>
      </sheetData>
      <sheetData sheetId="5094">
        <row r="1">
          <cell r="A1" t="str">
            <v>PHIẾU XỬ LÝ HỒ SƠ THANH TOÁN VƯỢT THẨM QUYỀN PD</v>
          </cell>
        </row>
      </sheetData>
      <sheetData sheetId="5095">
        <row r="1">
          <cell r="A1" t="str">
            <v>PHIẾU XỬ LÝ HỒ SƠ THANH TOÁN VƯỢT THẨM QUYỀN PD</v>
          </cell>
        </row>
      </sheetData>
      <sheetData sheetId="5096">
        <row r="1">
          <cell r="A1" t="str">
            <v>PHIẾU XỬ LÝ HỒ SƠ THANH TOÁN VƯỢT THẨM QUYỀN PD</v>
          </cell>
        </row>
      </sheetData>
      <sheetData sheetId="5097">
        <row r="1">
          <cell r="A1" t="str">
            <v>PHIẾU XỬ LÝ HỒ SƠ THANH TOÁN VƯỢT THẨM QUYỀN PD</v>
          </cell>
        </row>
      </sheetData>
      <sheetData sheetId="5098">
        <row r="1">
          <cell r="A1" t="str">
            <v>PHIẾU XỬ LÝ HỒ SƠ THANH TOÁN VƯỢT THẨM QUYỀN PD</v>
          </cell>
        </row>
      </sheetData>
      <sheetData sheetId="5099">
        <row r="1">
          <cell r="A1" t="str">
            <v>PHIẾU XỬ LÝ HỒ SƠ THANH TOÁN VƯỢT THẨM QUYỀN PD</v>
          </cell>
        </row>
      </sheetData>
      <sheetData sheetId="5100">
        <row r="1">
          <cell r="A1" t="str">
            <v>PHIẾU XỬ LÝ HỒ SƠ THANH TOÁN VƯỢT THẨM QUYỀN PD</v>
          </cell>
        </row>
      </sheetData>
      <sheetData sheetId="5101">
        <row r="1">
          <cell r="A1" t="str">
            <v>PHIẾU XỬ LÝ HỒ SƠ THANH TOÁN VƯỢT THẨM QUYỀN PD</v>
          </cell>
        </row>
      </sheetData>
      <sheetData sheetId="5102">
        <row r="1">
          <cell r="A1" t="str">
            <v>PHIẾU XỬ LÝ HỒ SƠ THANH TOÁN VƯỢT THẨM QUYỀN PD</v>
          </cell>
        </row>
      </sheetData>
      <sheetData sheetId="5103">
        <row r="1">
          <cell r="A1" t="str">
            <v>PHIẾU XỬ LÝ HỒ SƠ THANH TOÁN VƯỢT THẨM QUYỀN PD</v>
          </cell>
        </row>
      </sheetData>
      <sheetData sheetId="5104">
        <row r="1">
          <cell r="A1" t="str">
            <v>PHIẾU XỬ LÝ HỒ SƠ THANH TOÁN VƯỢT THẨM QUYỀN PD</v>
          </cell>
        </row>
      </sheetData>
      <sheetData sheetId="5105">
        <row r="1">
          <cell r="A1" t="str">
            <v>PHIẾU XỬ LÝ HỒ SƠ THANH TOÁN VƯỢT THẨM QUYỀN PD</v>
          </cell>
        </row>
      </sheetData>
      <sheetData sheetId="5106">
        <row r="1">
          <cell r="A1" t="str">
            <v>PHIẾU XỬ LÝ HỒ SƠ THANH TOÁN VƯỢT THẨM QUYỀN PD</v>
          </cell>
        </row>
      </sheetData>
      <sheetData sheetId="5107">
        <row r="1">
          <cell r="A1" t="str">
            <v>PHIẾU XỬ LÝ HỒ SƠ THANH TOÁN VƯỢT THẨM QUYỀN PD</v>
          </cell>
        </row>
      </sheetData>
      <sheetData sheetId="5108">
        <row r="1">
          <cell r="A1" t="str">
            <v>PHIẾU XỬ LÝ HỒ SƠ THANH TOÁN VƯỢT THẨM QUYỀN PD</v>
          </cell>
        </row>
      </sheetData>
      <sheetData sheetId="5109">
        <row r="1">
          <cell r="A1" t="str">
            <v>PHIẾU XỬ LÝ HỒ SƠ THANH TOÁN VƯỢT THẨM QUYỀN PD</v>
          </cell>
        </row>
      </sheetData>
      <sheetData sheetId="5110">
        <row r="1">
          <cell r="A1" t="str">
            <v>PHIẾU XỬ LÝ HỒ SƠ THANH TOÁN VƯỢT THẨM QUYỀN PD</v>
          </cell>
        </row>
      </sheetData>
      <sheetData sheetId="5111">
        <row r="1">
          <cell r="A1" t="str">
            <v>PHIẾU XỬ LÝ HỒ SƠ THANH TOÁN VƯỢT THẨM QUYỀN PD</v>
          </cell>
        </row>
      </sheetData>
      <sheetData sheetId="5112">
        <row r="1">
          <cell r="A1" t="str">
            <v>PHIẾU XỬ LÝ HỒ SƠ THANH TOÁN VƯỢT THẨM QUYỀN PD</v>
          </cell>
        </row>
      </sheetData>
      <sheetData sheetId="5113">
        <row r="1">
          <cell r="A1" t="str">
            <v>PHIẾU XỬ LÝ HỒ SƠ THANH TOÁN VƯỢT THẨM QUYỀN PD</v>
          </cell>
        </row>
      </sheetData>
      <sheetData sheetId="5114">
        <row r="1">
          <cell r="A1" t="str">
            <v>PHIẾU XỬ LÝ HỒ SƠ THANH TOÁN VƯỢT THẨM QUYỀN PD</v>
          </cell>
        </row>
      </sheetData>
      <sheetData sheetId="5115">
        <row r="1">
          <cell r="A1" t="str">
            <v>PHIẾU XỬ LÝ HỒ SƠ THANH TOÁN VƯỢT THẨM QUYỀN PD</v>
          </cell>
        </row>
      </sheetData>
      <sheetData sheetId="5116">
        <row r="1">
          <cell r="A1" t="str">
            <v>PHIẾU XỬ LÝ HỒ SƠ THANH TOÁN VƯỢT THẨM QUYỀN PD</v>
          </cell>
        </row>
      </sheetData>
      <sheetData sheetId="5117">
        <row r="1">
          <cell r="A1" t="str">
            <v>PHIẾU XỬ LÝ HỒ SƠ THANH TOÁN VƯỢT THẨM QUYỀN PD</v>
          </cell>
        </row>
      </sheetData>
      <sheetData sheetId="5118">
        <row r="1">
          <cell r="A1" t="str">
            <v>PHIẾU XỬ LÝ HỒ SƠ THANH TOÁN VƯỢT THẨM QUYỀN PD</v>
          </cell>
        </row>
      </sheetData>
      <sheetData sheetId="5119">
        <row r="1">
          <cell r="A1" t="str">
            <v>PHIẾU XỬ LÝ HỒ SƠ THANH TOÁN VƯỢT THẨM QUYỀN PD</v>
          </cell>
        </row>
      </sheetData>
      <sheetData sheetId="5120">
        <row r="1">
          <cell r="A1" t="str">
            <v>PHIẾU XỬ LÝ HỒ SƠ THANH TOÁN VƯỢT THẨM QUYỀN PD</v>
          </cell>
        </row>
      </sheetData>
      <sheetData sheetId="5121">
        <row r="1">
          <cell r="A1" t="str">
            <v>PHIẾU XỬ LÝ HỒ SƠ THANH TOÁN VƯỢT THẨM QUYỀN PD</v>
          </cell>
        </row>
      </sheetData>
      <sheetData sheetId="5122">
        <row r="1">
          <cell r="A1" t="str">
            <v>PHIẾU XỬ LÝ HỒ SƠ THANH TOÁN VƯỢT THẨM QUYỀN PD</v>
          </cell>
        </row>
      </sheetData>
      <sheetData sheetId="5123">
        <row r="1">
          <cell r="A1" t="str">
            <v>PHIẾU XỬ LÝ HỒ SƠ THANH TOÁN VƯỢT THẨM QUYỀN PD</v>
          </cell>
        </row>
      </sheetData>
      <sheetData sheetId="5124">
        <row r="1">
          <cell r="A1" t="str">
            <v>PHIẾU XỬ LÝ HỒ SƠ THANH TOÁN VƯỢT THẨM QUYỀN PD</v>
          </cell>
        </row>
      </sheetData>
      <sheetData sheetId="5125">
        <row r="1">
          <cell r="A1" t="str">
            <v>PHIẾU XỬ LÝ HỒ SƠ THANH TOÁN VƯỢT THẨM QUYỀN PD</v>
          </cell>
        </row>
      </sheetData>
      <sheetData sheetId="5126">
        <row r="1">
          <cell r="A1" t="str">
            <v>PHIẾU XỬ LÝ HỒ SƠ THANH TOÁN VƯỢT THẨM QUYỀN PD</v>
          </cell>
        </row>
      </sheetData>
      <sheetData sheetId="5127">
        <row r="1">
          <cell r="A1" t="str">
            <v>PHIẾU XỬ LÝ HỒ SƠ THANH TOÁN VƯỢT THẨM QUYỀN PD</v>
          </cell>
        </row>
      </sheetData>
      <sheetData sheetId="5128">
        <row r="1">
          <cell r="A1" t="str">
            <v>PHIẾU XỬ LÝ HỒ SƠ THANH TOÁN VƯỢT THẨM QUYỀN PD</v>
          </cell>
        </row>
      </sheetData>
      <sheetData sheetId="5129">
        <row r="1">
          <cell r="A1" t="str">
            <v>PHIẾU XỬ LÝ HỒ SƠ THANH TOÁN VƯỢT THẨM QUYỀN PD</v>
          </cell>
        </row>
      </sheetData>
      <sheetData sheetId="5130">
        <row r="1">
          <cell r="A1" t="str">
            <v>PHIẾU XỬ LÝ HỒ SƠ THANH TOÁN VƯỢT THẨM QUYỀN PD</v>
          </cell>
        </row>
      </sheetData>
      <sheetData sheetId="5131">
        <row r="1">
          <cell r="A1" t="str">
            <v>PHIẾU XỬ LÝ HỒ SƠ THANH TOÁN VƯỢT THẨM QUYỀN PD</v>
          </cell>
        </row>
      </sheetData>
      <sheetData sheetId="5132">
        <row r="1">
          <cell r="A1" t="str">
            <v>PHIẾU XỬ LÝ HỒ SƠ THANH TOÁN VƯỢT THẨM QUYỀN PD</v>
          </cell>
        </row>
      </sheetData>
      <sheetData sheetId="5133">
        <row r="1">
          <cell r="A1" t="str">
            <v>PHIẾU XỬ LÝ HỒ SƠ THANH TOÁN VƯỢT THẨM QUYỀN PD</v>
          </cell>
        </row>
      </sheetData>
      <sheetData sheetId="5134">
        <row r="1">
          <cell r="A1" t="str">
            <v>PHIẾU XỬ LÝ HỒ SƠ THANH TOÁN VƯỢT THẨM QUYỀN PD</v>
          </cell>
        </row>
      </sheetData>
      <sheetData sheetId="5135">
        <row r="1">
          <cell r="A1" t="str">
            <v>PHIẾU XỬ LÝ HỒ SƠ THANH TOÁN VƯỢT THẨM QUYỀN PD</v>
          </cell>
        </row>
      </sheetData>
      <sheetData sheetId="5136">
        <row r="1">
          <cell r="A1" t="str">
            <v>PHIẾU XỬ LÝ HỒ SƠ THANH TOÁN VƯỢT THẨM QUYỀN PD</v>
          </cell>
        </row>
      </sheetData>
      <sheetData sheetId="5137">
        <row r="1">
          <cell r="A1" t="str">
            <v>PHIẾU XỬ LÝ HỒ SƠ THANH TOÁN VƯỢT THẨM QUYỀN PD</v>
          </cell>
        </row>
      </sheetData>
      <sheetData sheetId="5138">
        <row r="1">
          <cell r="A1" t="str">
            <v>PHIẾU XỬ LÝ HỒ SƠ THANH TOÁN VƯỢT THẨM QUYỀN PD</v>
          </cell>
        </row>
      </sheetData>
      <sheetData sheetId="5139">
        <row r="1">
          <cell r="A1" t="str">
            <v>PHIẾU XỬ LÝ HỒ SƠ THANH TOÁN VƯỢT THẨM QUYỀN PD</v>
          </cell>
        </row>
      </sheetData>
      <sheetData sheetId="5140">
        <row r="1">
          <cell r="A1" t="str">
            <v>PHIẾU XỬ LÝ HỒ SƠ THANH TOÁN VƯỢT THẨM QUYỀN PD</v>
          </cell>
        </row>
      </sheetData>
      <sheetData sheetId="5141">
        <row r="1">
          <cell r="A1" t="str">
            <v>PHIẾU XỬ LÝ HỒ SƠ THANH TOÁN VƯỢT THẨM QUYỀN PD</v>
          </cell>
        </row>
      </sheetData>
      <sheetData sheetId="5142">
        <row r="1">
          <cell r="A1" t="str">
            <v>PHIẾU XỬ LÝ HỒ SƠ THANH TOÁN VƯỢT THẨM QUYỀN PD</v>
          </cell>
        </row>
      </sheetData>
      <sheetData sheetId="5143">
        <row r="1">
          <cell r="A1" t="str">
            <v>PHIẾU XỬ LÝ HỒ SƠ THANH TOÁN VƯỢT THẨM QUYỀN PD</v>
          </cell>
        </row>
      </sheetData>
      <sheetData sheetId="5144">
        <row r="1">
          <cell r="A1" t="str">
            <v>PHIẾU XỬ LÝ HỒ SƠ THANH TOÁN VƯỢT THẨM QUYỀN PD</v>
          </cell>
        </row>
      </sheetData>
      <sheetData sheetId="5145">
        <row r="1">
          <cell r="A1" t="str">
            <v>PHIẾU XỬ LÝ HỒ SƠ THANH TOÁN VƯỢT THẨM QUYỀN PD</v>
          </cell>
        </row>
      </sheetData>
      <sheetData sheetId="5146">
        <row r="1">
          <cell r="A1" t="str">
            <v>PHIẾU XỬ LÝ HỒ SƠ THANH TOÁN VƯỢT THẨM QUYỀN PD</v>
          </cell>
        </row>
      </sheetData>
      <sheetData sheetId="5147">
        <row r="1">
          <cell r="A1" t="str">
            <v>PHIẾU XỬ LÝ HỒ SƠ THANH TOÁN VƯỢT THẨM QUYỀN PD</v>
          </cell>
        </row>
      </sheetData>
      <sheetData sheetId="5148">
        <row r="1">
          <cell r="A1" t="str">
            <v>PHIẾU XỬ LÝ HỒ SƠ THANH TOÁN VƯỢT THẨM QUYỀN PD</v>
          </cell>
        </row>
      </sheetData>
      <sheetData sheetId="5149">
        <row r="1">
          <cell r="A1" t="str">
            <v>PHIẾU XỬ LÝ HỒ SƠ THANH TOÁN VƯỢT THẨM QUYỀN PD</v>
          </cell>
        </row>
      </sheetData>
      <sheetData sheetId="5150">
        <row r="1">
          <cell r="A1" t="str">
            <v>PHIẾU XỬ LÝ HỒ SƠ THANH TOÁN VƯỢT THẨM QUYỀN PD</v>
          </cell>
        </row>
      </sheetData>
      <sheetData sheetId="5151">
        <row r="1">
          <cell r="A1" t="str">
            <v>PHIẾU XỬ LÝ HỒ SƠ THANH TOÁN VƯỢT THẨM QUYỀN PD</v>
          </cell>
        </row>
      </sheetData>
      <sheetData sheetId="5152">
        <row r="1">
          <cell r="A1" t="str">
            <v>PHIẾU XỬ LÝ HỒ SƠ THANH TOÁN VƯỢT THẨM QUYỀN PD</v>
          </cell>
        </row>
      </sheetData>
      <sheetData sheetId="5153">
        <row r="1">
          <cell r="A1" t="str">
            <v>PHIẾU XỬ LÝ HỒ SƠ THANH TOÁN VƯỢT THẨM QUYỀN PD</v>
          </cell>
        </row>
      </sheetData>
      <sheetData sheetId="5154">
        <row r="1">
          <cell r="A1" t="str">
            <v>PHIẾU XỬ LÝ HỒ SƠ THANH TOÁN VƯỢT THẨM QUYỀN PD</v>
          </cell>
        </row>
      </sheetData>
      <sheetData sheetId="5155">
        <row r="1">
          <cell r="A1" t="str">
            <v>PHIẾU XỬ LÝ HỒ SƠ THANH TOÁN VƯỢT THẨM QUYỀN PD</v>
          </cell>
        </row>
      </sheetData>
      <sheetData sheetId="5156">
        <row r="1">
          <cell r="A1" t="str">
            <v>PHIẾU XỬ LÝ HỒ SƠ THANH TOÁN VƯỢT THẨM QUYỀN PD</v>
          </cell>
        </row>
      </sheetData>
      <sheetData sheetId="5157">
        <row r="1">
          <cell r="A1" t="str">
            <v>PHIẾU XỬ LÝ HỒ SƠ THANH TOÁN VƯỢT THẨM QUYỀN PD</v>
          </cell>
        </row>
      </sheetData>
      <sheetData sheetId="5158">
        <row r="1">
          <cell r="A1" t="str">
            <v>PHIẾU XỬ LÝ HỒ SƠ THANH TOÁN VƯỢT THẨM QUYỀN PD</v>
          </cell>
        </row>
      </sheetData>
      <sheetData sheetId="5159">
        <row r="1">
          <cell r="A1" t="str">
            <v>PHIẾU XỬ LÝ HỒ SƠ THANH TOÁN VƯỢT THẨM QUYỀN PD</v>
          </cell>
        </row>
      </sheetData>
      <sheetData sheetId="5160">
        <row r="1">
          <cell r="A1" t="str">
            <v>PHIẾU XỬ LÝ HỒ SƠ THANH TOÁN VƯỢT THẨM QUYỀN PD</v>
          </cell>
        </row>
      </sheetData>
      <sheetData sheetId="5161">
        <row r="1">
          <cell r="A1" t="str">
            <v>PHIẾU XỬ LÝ HỒ SƠ THANH TOÁN VƯỢT THẨM QUYỀN PD</v>
          </cell>
        </row>
      </sheetData>
      <sheetData sheetId="5162">
        <row r="1">
          <cell r="A1" t="str">
            <v>PHIẾU XỬ LÝ HỒ SƠ THANH TOÁN VƯỢT THẨM QUYỀN PD</v>
          </cell>
        </row>
      </sheetData>
      <sheetData sheetId="5163">
        <row r="1">
          <cell r="A1" t="str">
            <v>PHIẾU XỬ LÝ HỒ SƠ THANH TOÁN VƯỢT THẨM QUYỀN PD</v>
          </cell>
        </row>
      </sheetData>
      <sheetData sheetId="5164">
        <row r="1">
          <cell r="A1" t="str">
            <v>PHIẾU XỬ LÝ HỒ SƠ THANH TOÁN VƯỢT THẨM QUYỀN PD</v>
          </cell>
        </row>
      </sheetData>
      <sheetData sheetId="5165">
        <row r="1">
          <cell r="A1" t="str">
            <v>PHIẾU XỬ LÝ HỒ SƠ THANH TOÁN VƯỢT THẨM QUYỀN PD</v>
          </cell>
        </row>
      </sheetData>
      <sheetData sheetId="5166">
        <row r="1">
          <cell r="A1" t="str">
            <v>PHIẾU XỬ LÝ HỒ SƠ THANH TOÁN VƯỢT THẨM QUYỀN PD</v>
          </cell>
        </row>
      </sheetData>
      <sheetData sheetId="5167">
        <row r="1">
          <cell r="A1" t="str">
            <v>PHIẾU XỬ LÝ HỒ SƠ THANH TOÁN VƯỢT THẨM QUYỀN PD</v>
          </cell>
        </row>
      </sheetData>
      <sheetData sheetId="5168">
        <row r="1">
          <cell r="A1" t="str">
            <v>PHIẾU XỬ LÝ HỒ SƠ THANH TOÁN VƯỢT THẨM QUYỀN PD</v>
          </cell>
        </row>
      </sheetData>
      <sheetData sheetId="5169">
        <row r="1">
          <cell r="A1" t="str">
            <v>PHIẾU XỬ LÝ HỒ SƠ THANH TOÁN VƯỢT THẨM QUYỀN PD</v>
          </cell>
        </row>
      </sheetData>
      <sheetData sheetId="5170">
        <row r="1">
          <cell r="A1" t="str">
            <v>PHIẾU XỬ LÝ HỒ SƠ THANH TOÁN VƯỢT THẨM QUYỀN PD</v>
          </cell>
        </row>
      </sheetData>
      <sheetData sheetId="5171">
        <row r="1">
          <cell r="A1" t="str">
            <v>PHIẾU XỬ LÝ HỒ SƠ THANH TOÁN VƯỢT THẨM QUYỀN PD</v>
          </cell>
        </row>
      </sheetData>
      <sheetData sheetId="5172">
        <row r="1">
          <cell r="A1" t="str">
            <v>PHIẾU XỬ LÝ HỒ SƠ THANH TOÁN VƯỢT THẨM QUYỀN PD</v>
          </cell>
        </row>
      </sheetData>
      <sheetData sheetId="5173">
        <row r="1">
          <cell r="A1" t="str">
            <v>PHIẾU XỬ LÝ HỒ SƠ THANH TOÁN VƯỢT THẨM QUYỀN PD</v>
          </cell>
        </row>
      </sheetData>
      <sheetData sheetId="5174">
        <row r="1">
          <cell r="A1" t="str">
            <v>PHIẾU XỬ LÝ HỒ SƠ THANH TOÁN VƯỢT THẨM QUYỀN PD</v>
          </cell>
        </row>
      </sheetData>
      <sheetData sheetId="5175">
        <row r="1">
          <cell r="A1" t="str">
            <v>PHIẾU XỬ LÝ HỒ SƠ THANH TOÁN VƯỢT THẨM QUYỀN PD</v>
          </cell>
        </row>
      </sheetData>
      <sheetData sheetId="5176">
        <row r="1">
          <cell r="A1" t="str">
            <v>PHIẾU XỬ LÝ HỒ SƠ THANH TOÁN VƯỢT THẨM QUYỀN PD</v>
          </cell>
        </row>
      </sheetData>
      <sheetData sheetId="5177">
        <row r="1">
          <cell r="A1" t="str">
            <v>PHIẾU XỬ LÝ HỒ SƠ THANH TOÁN VƯỢT THẨM QUYỀN PD</v>
          </cell>
        </row>
      </sheetData>
      <sheetData sheetId="5178">
        <row r="1">
          <cell r="A1" t="str">
            <v>PHIẾU XỬ LÝ HỒ SƠ THANH TOÁN VƯỢT THẨM QUYỀN PD</v>
          </cell>
        </row>
      </sheetData>
      <sheetData sheetId="5179">
        <row r="1">
          <cell r="A1" t="str">
            <v>PHIẾU XỬ LÝ HỒ SƠ THANH TOÁN VƯỢT THẨM QUYỀN PD</v>
          </cell>
        </row>
      </sheetData>
      <sheetData sheetId="5180">
        <row r="1">
          <cell r="A1" t="str">
            <v>PHIẾU XỬ LÝ HỒ SƠ THANH TOÁN VƯỢT THẨM QUYỀN PD</v>
          </cell>
        </row>
      </sheetData>
      <sheetData sheetId="5181">
        <row r="1">
          <cell r="A1" t="str">
            <v>PHIẾU XỬ LÝ HỒ SƠ THANH TOÁN VƯỢT THẨM QUYỀN PD</v>
          </cell>
        </row>
      </sheetData>
      <sheetData sheetId="5182">
        <row r="1">
          <cell r="A1" t="str">
            <v>PHIẾU XỬ LÝ HỒ SƠ THANH TOÁN VƯỢT THẨM QUYỀN PD</v>
          </cell>
        </row>
      </sheetData>
      <sheetData sheetId="5183">
        <row r="1">
          <cell r="A1" t="str">
            <v>PHIẾU XỬ LÝ HỒ SƠ THANH TOÁN VƯỢT THẨM QUYỀN PD</v>
          </cell>
        </row>
      </sheetData>
      <sheetData sheetId="5184">
        <row r="1">
          <cell r="A1" t="str">
            <v>PHIẾU XỬ LÝ HỒ SƠ THANH TOÁN VƯỢT THẨM QUYỀN PD</v>
          </cell>
        </row>
      </sheetData>
      <sheetData sheetId="5185">
        <row r="1">
          <cell r="A1" t="str">
            <v>PHIẾU XỬ LÝ HỒ SƠ THANH TOÁN VƯỢT THẨM QUYỀN PD</v>
          </cell>
        </row>
      </sheetData>
      <sheetData sheetId="5186">
        <row r="1">
          <cell r="A1" t="str">
            <v>PHIẾU XỬ LÝ HỒ SƠ THANH TOÁN VƯỢT THẨM QUYỀN PD</v>
          </cell>
        </row>
      </sheetData>
      <sheetData sheetId="5187">
        <row r="1">
          <cell r="A1" t="str">
            <v>PHIẾU XỬ LÝ HỒ SƠ THANH TOÁN VƯỢT THẨM QUYỀN PD</v>
          </cell>
        </row>
      </sheetData>
      <sheetData sheetId="5188">
        <row r="1">
          <cell r="A1" t="str">
            <v>PHIẾU XỬ LÝ HỒ SƠ THANH TOÁN VƯỢT THẨM QUYỀN PD</v>
          </cell>
        </row>
      </sheetData>
      <sheetData sheetId="5189">
        <row r="1">
          <cell r="A1" t="str">
            <v>PHIẾU XỬ LÝ HỒ SƠ THANH TOÁN VƯỢT THẨM QUYỀN PD</v>
          </cell>
        </row>
      </sheetData>
      <sheetData sheetId="5190">
        <row r="1">
          <cell r="A1" t="str">
            <v>PHIẾU XỬ LÝ HỒ SƠ THANH TOÁN VƯỢT THẨM QUYỀN PD</v>
          </cell>
        </row>
      </sheetData>
      <sheetData sheetId="5191">
        <row r="1">
          <cell r="A1" t="str">
            <v>PHIẾU XỬ LÝ HỒ SƠ THANH TOÁN VƯỢT THẨM QUYỀN PD</v>
          </cell>
        </row>
      </sheetData>
      <sheetData sheetId="5192">
        <row r="1">
          <cell r="A1" t="str">
            <v>PHIẾU XỬ LÝ HỒ SƠ THANH TOÁN VƯỢT THẨM QUYỀN PD</v>
          </cell>
        </row>
      </sheetData>
      <sheetData sheetId="5193">
        <row r="1">
          <cell r="A1" t="str">
            <v>PHIẾU XỬ LÝ HỒ SƠ THANH TOÁN VƯỢT THẨM QUYỀN PD</v>
          </cell>
        </row>
      </sheetData>
      <sheetData sheetId="5194">
        <row r="1">
          <cell r="A1" t="str">
            <v>PHIẾU XỬ LÝ HỒ SƠ THANH TOÁN VƯỢT THẨM QUYỀN PD</v>
          </cell>
        </row>
      </sheetData>
      <sheetData sheetId="5195">
        <row r="1">
          <cell r="A1" t="str">
            <v>PHIẾU XỬ LÝ HỒ SƠ THANH TOÁN VƯỢT THẨM QUYỀN PD</v>
          </cell>
        </row>
      </sheetData>
      <sheetData sheetId="5196">
        <row r="1">
          <cell r="A1" t="str">
            <v>PHIẾU XỬ LÝ HỒ SƠ THANH TOÁN VƯỢT THẨM QUYỀN PD</v>
          </cell>
        </row>
      </sheetData>
      <sheetData sheetId="5197">
        <row r="1">
          <cell r="A1" t="str">
            <v>PHIẾU XỬ LÝ HỒ SƠ THANH TOÁN VƯỢT THẨM QUYỀN PD</v>
          </cell>
        </row>
      </sheetData>
      <sheetData sheetId="5198">
        <row r="1">
          <cell r="A1" t="str">
            <v>PHIẾU XỬ LÝ HỒ SƠ THANH TOÁN VƯỢT THẨM QUYỀN PD</v>
          </cell>
        </row>
      </sheetData>
      <sheetData sheetId="5199">
        <row r="1">
          <cell r="A1" t="str">
            <v>PHIẾU XỬ LÝ HỒ SƠ THANH TOÁN VƯỢT THẨM QUYỀN PD</v>
          </cell>
        </row>
      </sheetData>
      <sheetData sheetId="5200">
        <row r="1">
          <cell r="A1" t="str">
            <v>PHIẾU XỬ LÝ HỒ SƠ THANH TOÁN VƯỢT THẨM QUYỀN PD</v>
          </cell>
        </row>
      </sheetData>
      <sheetData sheetId="5201">
        <row r="1">
          <cell r="A1" t="str">
            <v>PHIẾU XỬ LÝ HỒ SƠ THANH TOÁN VƯỢT THẨM QUYỀN PD</v>
          </cell>
        </row>
      </sheetData>
      <sheetData sheetId="5202">
        <row r="1">
          <cell r="A1" t="str">
            <v>PHIẾU XỬ LÝ HỒ SƠ THANH TOÁN VƯỢT THẨM QUYỀN PD</v>
          </cell>
        </row>
      </sheetData>
      <sheetData sheetId="5203">
        <row r="1">
          <cell r="A1" t="str">
            <v>PHIẾU XỬ LÝ HỒ SƠ THANH TOÁN VƯỢT THẨM QUYỀN PD</v>
          </cell>
        </row>
      </sheetData>
      <sheetData sheetId="5204">
        <row r="1">
          <cell r="A1" t="str">
            <v>PHIẾU XỬ LÝ HỒ SƠ THANH TOÁN VƯỢT THẨM QUYỀN PD</v>
          </cell>
        </row>
      </sheetData>
      <sheetData sheetId="5205">
        <row r="1">
          <cell r="A1" t="str">
            <v>PHIẾU XỬ LÝ HỒ SƠ THANH TOÁN VƯỢT THẨM QUYỀN PD</v>
          </cell>
        </row>
      </sheetData>
      <sheetData sheetId="5206">
        <row r="1">
          <cell r="A1" t="str">
            <v>PHIẾU XỬ LÝ HỒ SƠ THANH TOÁN VƯỢT THẨM QUYỀN PD</v>
          </cell>
        </row>
      </sheetData>
      <sheetData sheetId="5207">
        <row r="1">
          <cell r="A1" t="str">
            <v>PHIẾU XỬ LÝ HỒ SƠ THANH TOÁN VƯỢT THẨM QUYỀN PD</v>
          </cell>
        </row>
      </sheetData>
      <sheetData sheetId="5208">
        <row r="1">
          <cell r="A1" t="str">
            <v>PHIẾU XỬ LÝ HỒ SƠ THANH TOÁN VƯỢT THẨM QUYỀN PD</v>
          </cell>
        </row>
      </sheetData>
      <sheetData sheetId="5209">
        <row r="1">
          <cell r="A1" t="str">
            <v>PHIẾU XỬ LÝ HỒ SƠ THANH TOÁN VƯỢT THẨM QUYỀN PD</v>
          </cell>
        </row>
      </sheetData>
      <sheetData sheetId="5210">
        <row r="1">
          <cell r="A1" t="str">
            <v>PHIẾU XỬ LÝ HỒ SƠ THANH TOÁN VƯỢT THẨM QUYỀN PD</v>
          </cell>
        </row>
      </sheetData>
      <sheetData sheetId="5211">
        <row r="1">
          <cell r="A1" t="str">
            <v>PHIẾU XỬ LÝ HỒ SƠ THANH TOÁN VƯỢT THẨM QUYỀN PD</v>
          </cell>
        </row>
      </sheetData>
      <sheetData sheetId="5212">
        <row r="1">
          <cell r="A1" t="str">
            <v>PHIẾU XỬ LÝ HỒ SƠ THANH TOÁN VƯỢT THẨM QUYỀN PD</v>
          </cell>
        </row>
      </sheetData>
      <sheetData sheetId="5213">
        <row r="1">
          <cell r="A1" t="str">
            <v>PHIẾU XỬ LÝ HỒ SƠ THANH TOÁN VƯỢT THẨM QUYỀN PD</v>
          </cell>
        </row>
      </sheetData>
      <sheetData sheetId="5214">
        <row r="1">
          <cell r="A1" t="str">
            <v>PHIẾU XỬ LÝ HỒ SƠ THANH TOÁN VƯỢT THẨM QUYỀN PD</v>
          </cell>
        </row>
      </sheetData>
      <sheetData sheetId="5215">
        <row r="1">
          <cell r="A1" t="str">
            <v>PHIẾU XỬ LÝ HỒ SƠ THANH TOÁN VƯỢT THẨM QUYỀN PD</v>
          </cell>
        </row>
      </sheetData>
      <sheetData sheetId="5216">
        <row r="1">
          <cell r="A1" t="str">
            <v>PHIẾU XỬ LÝ HỒ SƠ THANH TOÁN VƯỢT THẨM QUYỀN PD</v>
          </cell>
        </row>
      </sheetData>
      <sheetData sheetId="5217">
        <row r="1">
          <cell r="A1" t="str">
            <v>PHIẾU XỬ LÝ HỒ SƠ THANH TOÁN VƯỢT THẨM QUYỀN PD</v>
          </cell>
        </row>
      </sheetData>
      <sheetData sheetId="5218">
        <row r="1">
          <cell r="A1" t="str">
            <v>PHIẾU XỬ LÝ HỒ SƠ THANH TOÁN VƯỢT THẨM QUYỀN PD</v>
          </cell>
        </row>
      </sheetData>
      <sheetData sheetId="5219">
        <row r="1">
          <cell r="A1" t="str">
            <v>PHIẾU XỬ LÝ HỒ SƠ THANH TOÁN VƯỢT THẨM QUYỀN PD</v>
          </cell>
        </row>
      </sheetData>
      <sheetData sheetId="5220">
        <row r="1">
          <cell r="A1" t="str">
            <v>PHIẾU XỬ LÝ HỒ SƠ THANH TOÁN VƯỢT THẨM QUYỀN PD</v>
          </cell>
        </row>
      </sheetData>
      <sheetData sheetId="5221">
        <row r="1">
          <cell r="A1" t="str">
            <v>PHIẾU XỬ LÝ HỒ SƠ THANH TOÁN VƯỢT THẨM QUYỀN PD</v>
          </cell>
        </row>
      </sheetData>
      <sheetData sheetId="5222">
        <row r="1">
          <cell r="A1" t="str">
            <v>PHIẾU XỬ LÝ HỒ SƠ THANH TOÁN VƯỢT THẨM QUYỀN PD</v>
          </cell>
        </row>
      </sheetData>
      <sheetData sheetId="5223">
        <row r="1">
          <cell r="A1" t="str">
            <v>PHIẾU XỬ LÝ HỒ SƠ THANH TOÁN VƯỢT THẨM QUYỀN PD</v>
          </cell>
        </row>
      </sheetData>
      <sheetData sheetId="5224">
        <row r="1">
          <cell r="A1" t="str">
            <v>PHIẾU XỬ LÝ HỒ SƠ THANH TOÁN VƯỢT THẨM QUYỀN PD</v>
          </cell>
        </row>
      </sheetData>
      <sheetData sheetId="5225">
        <row r="1">
          <cell r="A1" t="str">
            <v>PHIẾU XỬ LÝ HỒ SƠ THANH TOÁN VƯỢT THẨM QUYỀN PD</v>
          </cell>
        </row>
      </sheetData>
      <sheetData sheetId="5226">
        <row r="1">
          <cell r="A1" t="str">
            <v>PHIẾU XỬ LÝ HỒ SƠ THANH TOÁN VƯỢT THẨM QUYỀN PD</v>
          </cell>
        </row>
      </sheetData>
      <sheetData sheetId="5227">
        <row r="1">
          <cell r="A1" t="str">
            <v>PHIẾU XỬ LÝ HỒ SƠ THANH TOÁN VƯỢT THẨM QUYỀN PD</v>
          </cell>
        </row>
      </sheetData>
      <sheetData sheetId="5228">
        <row r="1">
          <cell r="A1" t="str">
            <v>PHIẾU XỬ LÝ HỒ SƠ THANH TOÁN VƯỢT THẨM QUYỀN PD</v>
          </cell>
        </row>
      </sheetData>
      <sheetData sheetId="5229">
        <row r="1">
          <cell r="A1" t="str">
            <v>PHIẾU XỬ LÝ HỒ SƠ THANH TOÁN VƯỢT THẨM QUYỀN PD</v>
          </cell>
        </row>
      </sheetData>
      <sheetData sheetId="5230">
        <row r="1">
          <cell r="A1" t="str">
            <v>PHIẾU XỬ LÝ HỒ SƠ THANH TOÁN VƯỢT THẨM QUYỀN PD</v>
          </cell>
        </row>
      </sheetData>
      <sheetData sheetId="5231">
        <row r="1">
          <cell r="A1" t="str">
            <v>PHIẾU XỬ LÝ HỒ SƠ THANH TOÁN VƯỢT THẨM QUYỀN PD</v>
          </cell>
        </row>
      </sheetData>
      <sheetData sheetId="5232">
        <row r="1">
          <cell r="A1" t="str">
            <v>PHIẾU XỬ LÝ HỒ SƠ THANH TOÁN VƯỢT THẨM QUYỀN PD</v>
          </cell>
        </row>
      </sheetData>
      <sheetData sheetId="5233">
        <row r="1">
          <cell r="A1" t="str">
            <v>PHIẾU XỬ LÝ HỒ SƠ THANH TOÁN VƯỢT THẨM QUYỀN PD</v>
          </cell>
        </row>
      </sheetData>
      <sheetData sheetId="5234">
        <row r="1">
          <cell r="A1" t="str">
            <v>PHIẾU XỬ LÝ HỒ SƠ THANH TOÁN VƯỢT THẨM QUYỀN PD</v>
          </cell>
        </row>
      </sheetData>
      <sheetData sheetId="5235">
        <row r="1">
          <cell r="A1" t="str">
            <v>PHIẾU XỬ LÝ HỒ SƠ THANH TOÁN VƯỢT THẨM QUYỀN PD</v>
          </cell>
        </row>
      </sheetData>
      <sheetData sheetId="5236">
        <row r="1">
          <cell r="A1" t="str">
            <v>PHIẾU XỬ LÝ HỒ SƠ THANH TOÁN VƯỢT THẨM QUYỀN PD</v>
          </cell>
        </row>
      </sheetData>
      <sheetData sheetId="5237">
        <row r="1">
          <cell r="A1" t="str">
            <v>PHIẾU XỬ LÝ HỒ SƠ THANH TOÁN VƯỢT THẨM QUYỀN PD</v>
          </cell>
        </row>
      </sheetData>
      <sheetData sheetId="5238">
        <row r="1">
          <cell r="A1" t="str">
            <v>PHIẾU XỬ LÝ HỒ SƠ THANH TOÁN VƯỢT THẨM QUYỀN PD</v>
          </cell>
        </row>
      </sheetData>
      <sheetData sheetId="5239">
        <row r="1">
          <cell r="A1" t="str">
            <v>PHIẾU XỬ LÝ HỒ SƠ THANH TOÁN VƯỢT THẨM QUYỀN PD</v>
          </cell>
        </row>
      </sheetData>
      <sheetData sheetId="5240">
        <row r="1">
          <cell r="A1" t="str">
            <v>PHIẾU XỬ LÝ HỒ SƠ THANH TOÁN VƯỢT THẨM QUYỀN PD</v>
          </cell>
        </row>
      </sheetData>
      <sheetData sheetId="5241">
        <row r="1">
          <cell r="A1" t="str">
            <v>PHIẾU XỬ LÝ HỒ SƠ THANH TOÁN VƯỢT THẨM QUYỀN PD</v>
          </cell>
        </row>
      </sheetData>
      <sheetData sheetId="5242">
        <row r="1">
          <cell r="A1" t="str">
            <v>PHIẾU XỬ LÝ HỒ SƠ THANH TOÁN VƯỢT THẨM QUYỀN PD</v>
          </cell>
        </row>
      </sheetData>
      <sheetData sheetId="5243">
        <row r="1">
          <cell r="A1" t="str">
            <v>PHIẾU XỬ LÝ HỒ SƠ THANH TOÁN VƯỢT THẨM QUYỀN PD</v>
          </cell>
        </row>
      </sheetData>
      <sheetData sheetId="5244">
        <row r="1">
          <cell r="A1" t="str">
            <v>PHIẾU XỬ LÝ HỒ SƠ THANH TOÁN VƯỢT THẨM QUYỀN PD</v>
          </cell>
        </row>
      </sheetData>
      <sheetData sheetId="5245">
        <row r="1">
          <cell r="A1" t="str">
            <v>PHIẾU XỬ LÝ HỒ SƠ THANH TOÁN VƯỢT THẨM QUYỀN PD</v>
          </cell>
        </row>
      </sheetData>
      <sheetData sheetId="5246">
        <row r="1">
          <cell r="A1" t="str">
            <v>PHIẾU XỬ LÝ HỒ SƠ THANH TOÁN VƯỢT THẨM QUYỀN PD</v>
          </cell>
        </row>
      </sheetData>
      <sheetData sheetId="5247">
        <row r="1">
          <cell r="A1" t="str">
            <v>PHIẾU XỬ LÝ HỒ SƠ THANH TOÁN VƯỢT THẨM QUYỀN PD</v>
          </cell>
        </row>
      </sheetData>
      <sheetData sheetId="5248">
        <row r="1">
          <cell r="A1" t="str">
            <v>PHIẾU XỬ LÝ HỒ SƠ THANH TOÁN VƯỢT THẨM QUYỀN PD</v>
          </cell>
        </row>
      </sheetData>
      <sheetData sheetId="5249">
        <row r="1">
          <cell r="A1" t="str">
            <v>PHIẾU XỬ LÝ HỒ SƠ THANH TOÁN VƯỢT THẨM QUYỀN PD</v>
          </cell>
        </row>
      </sheetData>
      <sheetData sheetId="5250">
        <row r="1">
          <cell r="A1" t="str">
            <v>PHIẾU XỬ LÝ HỒ SƠ THANH TOÁN VƯỢT THẨM QUYỀN PD</v>
          </cell>
        </row>
      </sheetData>
      <sheetData sheetId="5251">
        <row r="1">
          <cell r="A1" t="str">
            <v>PHIẾU XỬ LÝ HỒ SƠ THANH TOÁN VƯỢT THẨM QUYỀN PD</v>
          </cell>
        </row>
      </sheetData>
      <sheetData sheetId="5252">
        <row r="1">
          <cell r="A1" t="str">
            <v>PHIẾU XỬ LÝ HỒ SƠ THANH TOÁN VƯỢT THẨM QUYỀN PD</v>
          </cell>
        </row>
      </sheetData>
      <sheetData sheetId="5253">
        <row r="1">
          <cell r="A1" t="str">
            <v>PHIẾU XỬ LÝ HỒ SƠ THANH TOÁN VƯỢT THẨM QUYỀN PD</v>
          </cell>
        </row>
      </sheetData>
      <sheetData sheetId="5254">
        <row r="1">
          <cell r="A1" t="str">
            <v>PHIẾU XỬ LÝ HỒ SƠ THANH TOÁN VƯỢT THẨM QUYỀN PD</v>
          </cell>
        </row>
      </sheetData>
      <sheetData sheetId="5255">
        <row r="1">
          <cell r="A1" t="str">
            <v>PHIẾU XỬ LÝ HỒ SƠ THANH TOÁN VƯỢT THẨM QUYỀN PD</v>
          </cell>
        </row>
      </sheetData>
      <sheetData sheetId="5256">
        <row r="1">
          <cell r="A1" t="str">
            <v>PHIẾU XỬ LÝ HỒ SƠ THANH TOÁN VƯỢT THẨM QUYỀN PD</v>
          </cell>
        </row>
      </sheetData>
      <sheetData sheetId="5257">
        <row r="1">
          <cell r="A1" t="str">
            <v>PHIẾU XỬ LÝ HỒ SƠ THANH TOÁN VƯỢT THẨM QUYỀN PD</v>
          </cell>
        </row>
      </sheetData>
      <sheetData sheetId="5258">
        <row r="1">
          <cell r="A1" t="str">
            <v>PHIẾU XỬ LÝ HỒ SƠ THANH TOÁN VƯỢT THẨM QUYỀN PD</v>
          </cell>
        </row>
      </sheetData>
      <sheetData sheetId="5259">
        <row r="1">
          <cell r="A1" t="str">
            <v>PHIẾU XỬ LÝ HỒ SƠ THANH TOÁN VƯỢT THẨM QUYỀN PD</v>
          </cell>
        </row>
      </sheetData>
      <sheetData sheetId="5260">
        <row r="1">
          <cell r="A1" t="str">
            <v>PHIẾU XỬ LÝ HỒ SƠ THANH TOÁN VƯỢT THẨM QUYỀN PD</v>
          </cell>
        </row>
      </sheetData>
      <sheetData sheetId="5261">
        <row r="1">
          <cell r="A1" t="str">
            <v>PHIẾU XỬ LÝ HỒ SƠ THANH TOÁN VƯỢT THẨM QUYỀN PD</v>
          </cell>
        </row>
      </sheetData>
      <sheetData sheetId="5262">
        <row r="1">
          <cell r="A1" t="str">
            <v>PHIẾU XỬ LÝ HỒ SƠ THANH TOÁN VƯỢT THẨM QUYỀN PD</v>
          </cell>
        </row>
      </sheetData>
      <sheetData sheetId="5263">
        <row r="1">
          <cell r="A1" t="str">
            <v>PHIẾU XỬ LÝ HỒ SƠ THANH TOÁN VƯỢT THẨM QUYỀN PD</v>
          </cell>
        </row>
      </sheetData>
      <sheetData sheetId="5264">
        <row r="1">
          <cell r="A1" t="str">
            <v>PHIẾU XỬ LÝ HỒ SƠ THANH TOÁN VƯỢT THẨM QUYỀN PD</v>
          </cell>
        </row>
      </sheetData>
      <sheetData sheetId="5265">
        <row r="1">
          <cell r="A1" t="str">
            <v>PHIẾU XỬ LÝ HỒ SƠ THANH TOÁN VƯỢT THẨM QUYỀN PD</v>
          </cell>
        </row>
      </sheetData>
      <sheetData sheetId="5266">
        <row r="1">
          <cell r="A1" t="str">
            <v>PHIẾU XỬ LÝ HỒ SƠ THANH TOÁN VƯỢT THẨM QUYỀN PD</v>
          </cell>
        </row>
      </sheetData>
      <sheetData sheetId="5267">
        <row r="1">
          <cell r="A1" t="str">
            <v>PHIẾU XỬ LÝ HỒ SƠ THANH TOÁN VƯỢT THẨM QUYỀN PD</v>
          </cell>
        </row>
      </sheetData>
      <sheetData sheetId="5268">
        <row r="1">
          <cell r="A1" t="str">
            <v>PHIẾU XỬ LÝ HỒ SƠ THANH TOÁN VƯỢT THẨM QUYỀN PD</v>
          </cell>
        </row>
      </sheetData>
      <sheetData sheetId="5269">
        <row r="1">
          <cell r="A1" t="str">
            <v>PHIẾU XỬ LÝ HỒ SƠ THANH TOÁN VƯỢT THẨM QUYỀN PD</v>
          </cell>
        </row>
      </sheetData>
      <sheetData sheetId="5270">
        <row r="1">
          <cell r="A1" t="str">
            <v>PHIẾU XỬ LÝ HỒ SƠ THANH TOÁN VƯỢT THẨM QUYỀN PD</v>
          </cell>
        </row>
      </sheetData>
      <sheetData sheetId="5271">
        <row r="1">
          <cell r="A1" t="str">
            <v>PHIẾU XỬ LÝ HỒ SƠ THANH TOÁN VƯỢT THẨM QUYỀN PD</v>
          </cell>
        </row>
      </sheetData>
      <sheetData sheetId="5272">
        <row r="1">
          <cell r="A1" t="str">
            <v>PHIẾU XỬ LÝ HỒ SƠ THANH TOÁN VƯỢT THẨM QUYỀN PD</v>
          </cell>
        </row>
      </sheetData>
      <sheetData sheetId="5273">
        <row r="1">
          <cell r="A1" t="str">
            <v>PHIẾU XỬ LÝ HỒ SƠ THANH TOÁN VƯỢT THẨM QUYỀN PD</v>
          </cell>
        </row>
      </sheetData>
      <sheetData sheetId="5274">
        <row r="1">
          <cell r="A1" t="str">
            <v>PHIẾU XỬ LÝ HỒ SƠ THANH TOÁN VƯỢT THẨM QUYỀN PD</v>
          </cell>
        </row>
      </sheetData>
      <sheetData sheetId="5275">
        <row r="1">
          <cell r="A1" t="str">
            <v>PHIẾU XỬ LÝ HỒ SƠ THANH TOÁN VƯỢT THẨM QUYỀN PD</v>
          </cell>
        </row>
      </sheetData>
      <sheetData sheetId="5276">
        <row r="1">
          <cell r="A1" t="str">
            <v>PHIẾU XỬ LÝ HỒ SƠ THANH TOÁN VƯỢT THẨM QUYỀN PD</v>
          </cell>
        </row>
      </sheetData>
      <sheetData sheetId="5277">
        <row r="1">
          <cell r="A1" t="str">
            <v>PHIẾU XỬ LÝ HỒ SƠ THANH TOÁN VƯỢT THẨM QUYỀN PD</v>
          </cell>
        </row>
      </sheetData>
      <sheetData sheetId="5278">
        <row r="1">
          <cell r="A1" t="str">
            <v>PHIẾU XỬ LÝ HỒ SƠ THANH TOÁN VƯỢT THẨM QUYỀN PD</v>
          </cell>
        </row>
      </sheetData>
      <sheetData sheetId="5279">
        <row r="1">
          <cell r="A1" t="str">
            <v>PHIẾU XỬ LÝ HỒ SƠ THANH TOÁN VƯỢT THẨM QUYỀN PD</v>
          </cell>
        </row>
      </sheetData>
      <sheetData sheetId="5280">
        <row r="1">
          <cell r="A1" t="str">
            <v>PHIẾU XỬ LÝ HỒ SƠ THANH TOÁN VƯỢT THẨM QUYỀN PD</v>
          </cell>
        </row>
      </sheetData>
      <sheetData sheetId="5281">
        <row r="1">
          <cell r="A1" t="str">
            <v>PHIẾU XỬ LÝ HỒ SƠ THANH TOÁN VƯỢT THẨM QUYỀN PD</v>
          </cell>
        </row>
      </sheetData>
      <sheetData sheetId="5282">
        <row r="1">
          <cell r="A1" t="str">
            <v>PHIẾU XỬ LÝ HỒ SƠ THANH TOÁN VƯỢT THẨM QUYỀN PD</v>
          </cell>
        </row>
      </sheetData>
      <sheetData sheetId="5283">
        <row r="1">
          <cell r="A1" t="str">
            <v>PHIẾU XỬ LÝ HỒ SƠ THANH TOÁN VƯỢT THẨM QUYỀN PD</v>
          </cell>
        </row>
      </sheetData>
      <sheetData sheetId="5284">
        <row r="1">
          <cell r="A1" t="str">
            <v>PHIẾU XỬ LÝ HỒ SƠ THANH TOÁN VƯỢT THẨM QUYỀN PD</v>
          </cell>
        </row>
      </sheetData>
      <sheetData sheetId="5285">
        <row r="1">
          <cell r="A1" t="str">
            <v>PHIẾU XỬ LÝ HỒ SƠ THANH TOÁN VƯỢT THẨM QUYỀN PD</v>
          </cell>
        </row>
      </sheetData>
      <sheetData sheetId="5286">
        <row r="1">
          <cell r="A1" t="str">
            <v>PHIẾU XỬ LÝ HỒ SƠ THANH TOÁN VƯỢT THẨM QUYỀN PD</v>
          </cell>
        </row>
      </sheetData>
      <sheetData sheetId="5287">
        <row r="1">
          <cell r="A1" t="str">
            <v>PHIẾU XỬ LÝ HỒ SƠ THANH TOÁN VƯỢT THẨM QUYỀN PD</v>
          </cell>
        </row>
      </sheetData>
      <sheetData sheetId="5288">
        <row r="1">
          <cell r="A1" t="str">
            <v>PHIẾU XỬ LÝ HỒ SƠ THANH TOÁN VƯỢT THẨM QUYỀN PD</v>
          </cell>
        </row>
      </sheetData>
      <sheetData sheetId="5289">
        <row r="1">
          <cell r="A1" t="str">
            <v>PHIẾU XỬ LÝ HỒ SƠ THANH TOÁN VƯỢT THẨM QUYỀN PD</v>
          </cell>
        </row>
      </sheetData>
      <sheetData sheetId="5290">
        <row r="1">
          <cell r="A1" t="str">
            <v>PHIẾU XỬ LÝ HỒ SƠ THANH TOÁN VƯỢT THẨM QUYỀN PD</v>
          </cell>
        </row>
      </sheetData>
      <sheetData sheetId="5291">
        <row r="1">
          <cell r="A1" t="str">
            <v>PHIẾU XỬ LÝ HỒ SƠ THANH TOÁN VƯỢT THẨM QUYỀN PD</v>
          </cell>
        </row>
      </sheetData>
      <sheetData sheetId="5292">
        <row r="1">
          <cell r="A1" t="str">
            <v>PHIẾU XỬ LÝ HỒ SƠ THANH TOÁN VƯỢT THẨM QUYỀN PD</v>
          </cell>
        </row>
      </sheetData>
      <sheetData sheetId="5293">
        <row r="1">
          <cell r="A1" t="str">
            <v>PHIẾU XỬ LÝ HỒ SƠ THANH TOÁN VƯỢT THẨM QUYỀN PD</v>
          </cell>
        </row>
      </sheetData>
      <sheetData sheetId="5294">
        <row r="1">
          <cell r="A1" t="str">
            <v>PHIẾU XỬ LÝ HỒ SƠ THANH TOÁN VƯỢT THẨM QUYỀN PD</v>
          </cell>
        </row>
      </sheetData>
      <sheetData sheetId="5295">
        <row r="1">
          <cell r="A1" t="str">
            <v>PHIẾU XỬ LÝ HỒ SƠ THANH TOÁN VƯỢT THẨM QUYỀN PD</v>
          </cell>
        </row>
      </sheetData>
      <sheetData sheetId="5296">
        <row r="1">
          <cell r="A1" t="str">
            <v>PHIẾU XỬ LÝ HỒ SƠ THANH TOÁN VƯỢT THẨM QUYỀN PD</v>
          </cell>
        </row>
      </sheetData>
      <sheetData sheetId="5297">
        <row r="1">
          <cell r="A1" t="str">
            <v>PHIẾU XỬ LÝ HỒ SƠ THANH TOÁN VƯỢT THẨM QUYỀN PD</v>
          </cell>
        </row>
      </sheetData>
      <sheetData sheetId="5298">
        <row r="1">
          <cell r="A1" t="str">
            <v>PHIẾU XỬ LÝ HỒ SƠ THANH TOÁN VƯỢT THẨM QUYỀN PD</v>
          </cell>
        </row>
      </sheetData>
      <sheetData sheetId="5299">
        <row r="1">
          <cell r="A1" t="str">
            <v>PHIẾU XỬ LÝ HỒ SƠ THANH TOÁN VƯỢT THẨM QUYỀN PD</v>
          </cell>
        </row>
      </sheetData>
      <sheetData sheetId="5300">
        <row r="1">
          <cell r="A1" t="str">
            <v>PHIẾU XỬ LÝ HỒ SƠ THANH TOÁN VƯỢT THẨM QUYỀN PD</v>
          </cell>
        </row>
      </sheetData>
      <sheetData sheetId="5301">
        <row r="1">
          <cell r="A1" t="str">
            <v>PHIẾU XỬ LÝ HỒ SƠ THANH TOÁN VƯỢT THẨM QUYỀN PD</v>
          </cell>
        </row>
      </sheetData>
      <sheetData sheetId="5302">
        <row r="1">
          <cell r="A1" t="str">
            <v>PHIẾU XỬ LÝ HỒ SƠ THANH TOÁN VƯỢT THẨM QUYỀN PD</v>
          </cell>
        </row>
      </sheetData>
      <sheetData sheetId="5303">
        <row r="1">
          <cell r="A1" t="str">
            <v>PHIẾU XỬ LÝ HỒ SƠ THANH TOÁN VƯỢT THẨM QUYỀN PD</v>
          </cell>
        </row>
      </sheetData>
      <sheetData sheetId="5304">
        <row r="1">
          <cell r="A1" t="str">
            <v>PHIẾU XỬ LÝ HỒ SƠ THANH TOÁN VƯỢT THẨM QUYỀN PD</v>
          </cell>
        </row>
      </sheetData>
      <sheetData sheetId="5305">
        <row r="1">
          <cell r="A1" t="str">
            <v>PHIẾU XỬ LÝ HỒ SƠ THANH TOÁN VƯỢT THẨM QUYỀN PD</v>
          </cell>
        </row>
      </sheetData>
      <sheetData sheetId="5306">
        <row r="1">
          <cell r="A1" t="str">
            <v>PHIẾU XỬ LÝ HỒ SƠ THANH TOÁN VƯỢT THẨM QUYỀN PD</v>
          </cell>
        </row>
      </sheetData>
      <sheetData sheetId="5307">
        <row r="1">
          <cell r="A1" t="str">
            <v>PHIẾU XỬ LÝ HỒ SƠ THANH TOÁN VƯỢT THẨM QUYỀN PD</v>
          </cell>
        </row>
      </sheetData>
      <sheetData sheetId="5308">
        <row r="1">
          <cell r="A1" t="str">
            <v>PHIẾU XỬ LÝ HỒ SƠ THANH TOÁN VƯỢT THẨM QUYỀN PD</v>
          </cell>
        </row>
      </sheetData>
      <sheetData sheetId="5309">
        <row r="1">
          <cell r="A1" t="str">
            <v>PHIẾU XỬ LÝ HỒ SƠ THANH TOÁN VƯỢT THẨM QUYỀN PD</v>
          </cell>
        </row>
      </sheetData>
      <sheetData sheetId="5310">
        <row r="1">
          <cell r="A1" t="str">
            <v>PHIẾU XỬ LÝ HỒ SƠ THANH TOÁN VƯỢT THẨM QUYỀN PD</v>
          </cell>
        </row>
      </sheetData>
      <sheetData sheetId="5311">
        <row r="1">
          <cell r="A1" t="str">
            <v>PHIẾU XỬ LÝ HỒ SƠ THANH TOÁN VƯỢT THẨM QUYỀN PD</v>
          </cell>
        </row>
      </sheetData>
      <sheetData sheetId="5312">
        <row r="1">
          <cell r="A1" t="str">
            <v>PHIẾU XỬ LÝ HỒ SƠ THANH TOÁN VƯỢT THẨM QUYỀN PD</v>
          </cell>
        </row>
      </sheetData>
      <sheetData sheetId="5313">
        <row r="1">
          <cell r="A1" t="str">
            <v>PHIẾU XỬ LÝ HỒ SƠ THANH TOÁN VƯỢT THẨM QUYỀN PD</v>
          </cell>
        </row>
      </sheetData>
      <sheetData sheetId="5314">
        <row r="1">
          <cell r="A1" t="str">
            <v>PHIẾU XỬ LÝ HỒ SƠ THANH TOÁN VƯỢT THẨM QUYỀN PD</v>
          </cell>
        </row>
      </sheetData>
      <sheetData sheetId="5315">
        <row r="1">
          <cell r="A1" t="str">
            <v>PHIẾU XỬ LÝ HỒ SƠ THANH TOÁN VƯỢT THẨM QUYỀN PD</v>
          </cell>
        </row>
      </sheetData>
      <sheetData sheetId="5316">
        <row r="1">
          <cell r="A1" t="str">
            <v>PHIẾU XỬ LÝ HỒ SƠ THANH TOÁN VƯỢT THẨM QUYỀN PD</v>
          </cell>
        </row>
      </sheetData>
      <sheetData sheetId="5317">
        <row r="1">
          <cell r="A1" t="str">
            <v>PHIẾU XỬ LÝ HỒ SƠ THANH TOÁN VƯỢT THẨM QUYỀN PD</v>
          </cell>
        </row>
      </sheetData>
      <sheetData sheetId="5318">
        <row r="1">
          <cell r="A1" t="str">
            <v>PHIẾU XỬ LÝ HỒ SƠ THANH TOÁN VƯỢT THẨM QUYỀN PD</v>
          </cell>
        </row>
      </sheetData>
      <sheetData sheetId="5319">
        <row r="1">
          <cell r="A1" t="str">
            <v>PHIẾU XỬ LÝ HỒ SƠ THANH TOÁN VƯỢT THẨM QUYỀN PD</v>
          </cell>
        </row>
      </sheetData>
      <sheetData sheetId="5320">
        <row r="1">
          <cell r="A1" t="str">
            <v>PHIẾU XỬ LÝ HỒ SƠ THANH TOÁN VƯỢT THẨM QUYỀN PD</v>
          </cell>
        </row>
      </sheetData>
      <sheetData sheetId="5321">
        <row r="1">
          <cell r="A1" t="str">
            <v>PHIẾU XỬ LÝ HỒ SƠ THANH TOÁN VƯỢT THẨM QUYỀN PD</v>
          </cell>
        </row>
      </sheetData>
      <sheetData sheetId="5322">
        <row r="1">
          <cell r="A1" t="str">
            <v>PHIẾU XỬ LÝ HỒ SƠ THANH TOÁN VƯỢT THẨM QUYỀN PD</v>
          </cell>
        </row>
      </sheetData>
      <sheetData sheetId="5323">
        <row r="1">
          <cell r="A1" t="str">
            <v>PHIẾU XỬ LÝ HỒ SƠ THANH TOÁN VƯỢT THẨM QUYỀN PD</v>
          </cell>
        </row>
      </sheetData>
      <sheetData sheetId="5324">
        <row r="1">
          <cell r="A1" t="str">
            <v>PHIẾU XỬ LÝ HỒ SƠ THANH TOÁN VƯỢT THẨM QUYỀN PD</v>
          </cell>
        </row>
      </sheetData>
      <sheetData sheetId="5325">
        <row r="1">
          <cell r="A1" t="str">
            <v>PHIẾU XỬ LÝ HỒ SƠ THANH TOÁN VƯỢT THẨM QUYỀN PD</v>
          </cell>
        </row>
      </sheetData>
      <sheetData sheetId="5326">
        <row r="1">
          <cell r="A1" t="str">
            <v>PHIẾU XỬ LÝ HỒ SƠ THANH TOÁN VƯỢT THẨM QUYỀN PD</v>
          </cell>
        </row>
      </sheetData>
      <sheetData sheetId="5327">
        <row r="1">
          <cell r="A1" t="str">
            <v>PHIẾU XỬ LÝ HỒ SƠ THANH TOÁN VƯỢT THẨM QUYỀN PD</v>
          </cell>
        </row>
      </sheetData>
      <sheetData sheetId="5328">
        <row r="1">
          <cell r="A1" t="str">
            <v>PHIẾU XỬ LÝ HỒ SƠ THANH TOÁN VƯỢT THẨM QUYỀN PD</v>
          </cell>
        </row>
      </sheetData>
      <sheetData sheetId="5329">
        <row r="1">
          <cell r="A1" t="str">
            <v>PHIẾU XỬ LÝ HỒ SƠ THANH TOÁN VƯỢT THẨM QUYỀN PD</v>
          </cell>
        </row>
      </sheetData>
      <sheetData sheetId="5330">
        <row r="1">
          <cell r="A1" t="str">
            <v>PHIẾU XỬ LÝ HỒ SƠ THANH TOÁN VƯỢT THẨM QUYỀN PD</v>
          </cell>
        </row>
      </sheetData>
      <sheetData sheetId="5331">
        <row r="1">
          <cell r="A1" t="str">
            <v>PHIẾU XỬ LÝ HỒ SƠ THANH TOÁN VƯỢT THẨM QUYỀN PD</v>
          </cell>
        </row>
      </sheetData>
      <sheetData sheetId="5332">
        <row r="1">
          <cell r="A1" t="str">
            <v>PHIẾU XỬ LÝ HỒ SƠ THANH TOÁN VƯỢT THẨM QUYỀN PD</v>
          </cell>
        </row>
      </sheetData>
      <sheetData sheetId="5333">
        <row r="1">
          <cell r="A1" t="str">
            <v>PHIẾU XỬ LÝ HỒ SƠ THANH TOÁN VƯỢT THẨM QUYỀN PD</v>
          </cell>
        </row>
      </sheetData>
      <sheetData sheetId="5334">
        <row r="1">
          <cell r="A1" t="str">
            <v>PHIẾU XỬ LÝ HỒ SƠ THANH TOÁN VƯỢT THẨM QUYỀN PD</v>
          </cell>
        </row>
      </sheetData>
      <sheetData sheetId="5335">
        <row r="1">
          <cell r="A1" t="str">
            <v>PHIẾU XỬ LÝ HỒ SƠ THANH TOÁN VƯỢT THẨM QUYỀN PD</v>
          </cell>
        </row>
      </sheetData>
      <sheetData sheetId="5336">
        <row r="1">
          <cell r="A1" t="str">
            <v>PHIẾU XỬ LÝ HỒ SƠ THANH TOÁN VƯỢT THẨM QUYỀN PD</v>
          </cell>
        </row>
      </sheetData>
      <sheetData sheetId="5337">
        <row r="1">
          <cell r="A1" t="str">
            <v>PHIẾU XỬ LÝ HỒ SƠ THANH TOÁN VƯỢT THẨM QUYỀN PD</v>
          </cell>
        </row>
      </sheetData>
      <sheetData sheetId="5338">
        <row r="1">
          <cell r="A1" t="str">
            <v>PHIẾU XỬ LÝ HỒ SƠ THANH TOÁN VƯỢT THẨM QUYỀN PD</v>
          </cell>
        </row>
      </sheetData>
      <sheetData sheetId="5339">
        <row r="1">
          <cell r="A1" t="str">
            <v>PHIẾU XỬ LÝ HỒ SƠ THANH TOÁN VƯỢT THẨM QUYỀN PD</v>
          </cell>
        </row>
      </sheetData>
      <sheetData sheetId="5340">
        <row r="1">
          <cell r="A1" t="str">
            <v>PHIẾU XỬ LÝ HỒ SƠ THANH TOÁN VƯỢT THẨM QUYỀN PD</v>
          </cell>
        </row>
      </sheetData>
      <sheetData sheetId="5341">
        <row r="1">
          <cell r="A1" t="str">
            <v>PHIẾU XỬ LÝ HỒ SƠ THANH TOÁN VƯỢT THẨM QUYỀN PD</v>
          </cell>
        </row>
      </sheetData>
      <sheetData sheetId="5342">
        <row r="1">
          <cell r="A1" t="str">
            <v>PHIẾU XỬ LÝ HỒ SƠ THANH TOÁN VƯỢT THẨM QUYỀN PD</v>
          </cell>
        </row>
      </sheetData>
      <sheetData sheetId="5343">
        <row r="1">
          <cell r="A1" t="str">
            <v>PHIẾU XỬ LÝ HỒ SƠ THANH TOÁN VƯỢT THẨM QUYỀN PD</v>
          </cell>
        </row>
      </sheetData>
      <sheetData sheetId="5344">
        <row r="1">
          <cell r="A1" t="str">
            <v>PHIẾU XỬ LÝ HỒ SƠ THANH TOÁN VƯỢT THẨM QUYỀN PD</v>
          </cell>
        </row>
      </sheetData>
      <sheetData sheetId="5345">
        <row r="1">
          <cell r="A1" t="str">
            <v>PHIẾU XỬ LÝ HỒ SƠ THANH TOÁN VƯỢT THẨM QUYỀN PD</v>
          </cell>
        </row>
      </sheetData>
      <sheetData sheetId="5346">
        <row r="1">
          <cell r="A1" t="str">
            <v>PHIẾU XỬ LÝ HỒ SƠ THANH TOÁN VƯỢT THẨM QUYỀN PD</v>
          </cell>
        </row>
      </sheetData>
      <sheetData sheetId="5347">
        <row r="1">
          <cell r="A1" t="str">
            <v>PHIẾU XỬ LÝ HỒ SƠ THANH TOÁN VƯỢT THẨM QUYỀN PD</v>
          </cell>
        </row>
      </sheetData>
      <sheetData sheetId="5348">
        <row r="1">
          <cell r="A1" t="str">
            <v>PHIẾU XỬ LÝ HỒ SƠ THANH TOÁN VƯỢT THẨM QUYỀN PD</v>
          </cell>
        </row>
      </sheetData>
      <sheetData sheetId="5349">
        <row r="1">
          <cell r="A1" t="str">
            <v>PHIẾU XỬ LÝ HỒ SƠ THANH TOÁN VƯỢT THẨM QUYỀN PD</v>
          </cell>
        </row>
      </sheetData>
      <sheetData sheetId="5350">
        <row r="1">
          <cell r="A1" t="str">
            <v>PHIẾU XỬ LÝ HỒ SƠ THANH TOÁN VƯỢT THẨM QUYỀN PD</v>
          </cell>
        </row>
      </sheetData>
      <sheetData sheetId="5351">
        <row r="1">
          <cell r="A1" t="str">
            <v>PHIẾU XỬ LÝ HỒ SƠ THANH TOÁN VƯỢT THẨM QUYỀN PD</v>
          </cell>
        </row>
      </sheetData>
      <sheetData sheetId="5352">
        <row r="1">
          <cell r="A1" t="str">
            <v>PHIẾU XỬ LÝ HỒ SƠ THANH TOÁN VƯỢT THẨM QUYỀN PD</v>
          </cell>
        </row>
      </sheetData>
      <sheetData sheetId="5353">
        <row r="1">
          <cell r="A1" t="str">
            <v>PHIẾU XỬ LÝ HỒ SƠ THANH TOÁN VƯỢT THẨM QUYỀN PD</v>
          </cell>
        </row>
      </sheetData>
      <sheetData sheetId="5354">
        <row r="1">
          <cell r="A1" t="str">
            <v>PHIẾU XỬ LÝ HỒ SƠ THANH TOÁN VƯỢT THẨM QUYỀN PD</v>
          </cell>
        </row>
      </sheetData>
      <sheetData sheetId="5355">
        <row r="1">
          <cell r="A1" t="str">
            <v>PHIẾU XỬ LÝ HỒ SƠ THANH TOÁN VƯỢT THẨM QUYỀN PD</v>
          </cell>
        </row>
      </sheetData>
      <sheetData sheetId="5356">
        <row r="1">
          <cell r="A1" t="str">
            <v>PHIẾU XỬ LÝ HỒ SƠ THANH TOÁN VƯỢT THẨM QUYỀN PD</v>
          </cell>
        </row>
      </sheetData>
      <sheetData sheetId="5357">
        <row r="1">
          <cell r="A1" t="str">
            <v>PHIẾU XỬ LÝ HỒ SƠ THANH TOÁN VƯỢT THẨM QUYỀN PD</v>
          </cell>
        </row>
      </sheetData>
      <sheetData sheetId="5358">
        <row r="1">
          <cell r="A1" t="str">
            <v>PHIẾU XỬ LÝ HỒ SƠ THANH TOÁN VƯỢT THẨM QUYỀN PD</v>
          </cell>
        </row>
      </sheetData>
      <sheetData sheetId="5359">
        <row r="1">
          <cell r="A1" t="str">
            <v>PHIẾU XỬ LÝ HỒ SƠ THANH TOÁN VƯỢT THẨM QUYỀN PD</v>
          </cell>
        </row>
      </sheetData>
      <sheetData sheetId="5360">
        <row r="1">
          <cell r="A1" t="str">
            <v>PHIẾU XỬ LÝ HỒ SƠ THANH TOÁN VƯỢT THẨM QUYỀN PD</v>
          </cell>
        </row>
      </sheetData>
      <sheetData sheetId="5361">
        <row r="1">
          <cell r="A1" t="str">
            <v>PHIẾU XỬ LÝ HỒ SƠ THANH TOÁN VƯỢT THẨM QUYỀN PD</v>
          </cell>
        </row>
      </sheetData>
      <sheetData sheetId="5362">
        <row r="1">
          <cell r="A1" t="str">
            <v>PHIẾU XỬ LÝ HỒ SƠ THANH TOÁN VƯỢT THẨM QUYỀN PD</v>
          </cell>
        </row>
      </sheetData>
      <sheetData sheetId="5363">
        <row r="1">
          <cell r="A1" t="str">
            <v>PHIẾU XỬ LÝ HỒ SƠ THANH TOÁN VƯỢT THẨM QUYỀN PD</v>
          </cell>
        </row>
      </sheetData>
      <sheetData sheetId="5364">
        <row r="1">
          <cell r="A1" t="str">
            <v>PHIẾU XỬ LÝ HỒ SƠ THANH TOÁN VƯỢT THẨM QUYỀN PD</v>
          </cell>
        </row>
      </sheetData>
      <sheetData sheetId="5365">
        <row r="1">
          <cell r="A1" t="str">
            <v>PHIẾU XỬ LÝ HỒ SƠ THANH TOÁN VƯỢT THẨM QUYỀN PD</v>
          </cell>
        </row>
      </sheetData>
      <sheetData sheetId="5366">
        <row r="1">
          <cell r="A1" t="str">
            <v>PHIẾU XỬ LÝ HỒ SƠ THANH TOÁN VƯỢT THẨM QUYỀN PD</v>
          </cell>
        </row>
      </sheetData>
      <sheetData sheetId="5367">
        <row r="1">
          <cell r="A1" t="str">
            <v>PHIẾU XỬ LÝ HỒ SƠ THANH TOÁN VƯỢT THẨM QUYỀN PD</v>
          </cell>
        </row>
      </sheetData>
      <sheetData sheetId="5368">
        <row r="1">
          <cell r="A1" t="str">
            <v>PHIẾU XỬ LÝ HỒ SƠ THANH TOÁN VƯỢT THẨM QUYỀN PD</v>
          </cell>
        </row>
      </sheetData>
      <sheetData sheetId="5369">
        <row r="1">
          <cell r="A1" t="str">
            <v>PHIẾU XỬ LÝ HỒ SƠ THANH TOÁN VƯỢT THẨM QUYỀN PD</v>
          </cell>
        </row>
      </sheetData>
      <sheetData sheetId="5370">
        <row r="1">
          <cell r="A1" t="str">
            <v>PHIẾU XỬ LÝ HỒ SƠ THANH TOÁN VƯỢT THẨM QUYỀN PD</v>
          </cell>
        </row>
      </sheetData>
      <sheetData sheetId="5371">
        <row r="1">
          <cell r="A1" t="str">
            <v>PHIẾU XỬ LÝ HỒ SƠ THANH TOÁN VƯỢT THẨM QUYỀN PD</v>
          </cell>
        </row>
      </sheetData>
      <sheetData sheetId="5372">
        <row r="1">
          <cell r="A1" t="str">
            <v>PHIẾU XỬ LÝ HỒ SƠ THANH TOÁN VƯỢT THẨM QUYỀN PD</v>
          </cell>
        </row>
      </sheetData>
      <sheetData sheetId="5373">
        <row r="1">
          <cell r="A1" t="str">
            <v>PHIẾU XỬ LÝ HỒ SƠ THANH TOÁN VƯỢT THẨM QUYỀN PD</v>
          </cell>
        </row>
      </sheetData>
      <sheetData sheetId="5374">
        <row r="1">
          <cell r="A1" t="str">
            <v>PHIẾU XỬ LÝ HỒ SƠ THANH TOÁN VƯỢT THẨM QUYỀN PD</v>
          </cell>
        </row>
      </sheetData>
      <sheetData sheetId="5375">
        <row r="1">
          <cell r="A1" t="str">
            <v>PHIẾU XỬ LÝ HỒ SƠ THANH TOÁN VƯỢT THẨM QUYỀN PD</v>
          </cell>
        </row>
      </sheetData>
      <sheetData sheetId="5376">
        <row r="1">
          <cell r="A1" t="str">
            <v>PHIẾU XỬ LÝ HỒ SƠ THANH TOÁN VƯỢT THẨM QUYỀN PD</v>
          </cell>
        </row>
      </sheetData>
      <sheetData sheetId="5377">
        <row r="1">
          <cell r="A1" t="str">
            <v>PHIẾU XỬ LÝ HỒ SƠ THANH TOÁN VƯỢT THẨM QUYỀN PD</v>
          </cell>
        </row>
      </sheetData>
      <sheetData sheetId="5378">
        <row r="1">
          <cell r="A1" t="str">
            <v>PHIẾU XỬ LÝ HỒ SƠ THANH TOÁN VƯỢT THẨM QUYỀN PD</v>
          </cell>
        </row>
      </sheetData>
      <sheetData sheetId="5379">
        <row r="1">
          <cell r="A1" t="str">
            <v>PHIẾU XỬ LÝ HỒ SƠ THANH TOÁN VƯỢT THẨM QUYỀN PD</v>
          </cell>
        </row>
      </sheetData>
      <sheetData sheetId="5380">
        <row r="1">
          <cell r="A1" t="str">
            <v>PHIẾU XỬ LÝ HỒ SƠ THANH TOÁN VƯỢT THẨM QUYỀN PD</v>
          </cell>
        </row>
      </sheetData>
      <sheetData sheetId="5381">
        <row r="1">
          <cell r="A1" t="str">
            <v>PHIẾU XỬ LÝ HỒ SƠ THANH TOÁN VƯỢT THẨM QUYỀN PD</v>
          </cell>
        </row>
      </sheetData>
      <sheetData sheetId="5382">
        <row r="1">
          <cell r="A1" t="str">
            <v>PHIẾU XỬ LÝ HỒ SƠ THANH TOÁN VƯỢT THẨM QUYỀN PD</v>
          </cell>
        </row>
      </sheetData>
      <sheetData sheetId="5383">
        <row r="1">
          <cell r="A1" t="str">
            <v>PHIẾU XỬ LÝ HỒ SƠ THANH TOÁN VƯỢT THẨM QUYỀN PD</v>
          </cell>
        </row>
      </sheetData>
      <sheetData sheetId="5384">
        <row r="1">
          <cell r="A1" t="str">
            <v>PHIẾU XỬ LÝ HỒ SƠ THANH TOÁN VƯỢT THẨM QUYỀN PD</v>
          </cell>
        </row>
      </sheetData>
      <sheetData sheetId="5385">
        <row r="1">
          <cell r="A1" t="str">
            <v>PHIẾU XỬ LÝ HỒ SƠ THANH TOÁN VƯỢT THẨM QUYỀN PD</v>
          </cell>
        </row>
      </sheetData>
      <sheetData sheetId="5386">
        <row r="1">
          <cell r="A1" t="str">
            <v>PHIẾU XỬ LÝ HỒ SƠ THANH TOÁN VƯỢT THẨM QUYỀN PD</v>
          </cell>
        </row>
      </sheetData>
      <sheetData sheetId="5387">
        <row r="1">
          <cell r="A1" t="str">
            <v>PHIẾU XỬ LÝ HỒ SƠ THANH TOÁN VƯỢT THẨM QUYỀN PD</v>
          </cell>
        </row>
      </sheetData>
      <sheetData sheetId="5388">
        <row r="1">
          <cell r="A1" t="str">
            <v>PHIẾU XỬ LÝ HỒ SƠ THANH TOÁN VƯỢT THẨM QUYỀN PD</v>
          </cell>
        </row>
      </sheetData>
      <sheetData sheetId="5389">
        <row r="1">
          <cell r="A1" t="str">
            <v>PHIẾU XỬ LÝ HỒ SƠ THANH TOÁN VƯỢT THẨM QUYỀN PD</v>
          </cell>
        </row>
      </sheetData>
      <sheetData sheetId="5390">
        <row r="1">
          <cell r="A1" t="str">
            <v>PHIẾU XỬ LÝ HỒ SƠ THANH TOÁN VƯỢT THẨM QUYỀN PD</v>
          </cell>
        </row>
      </sheetData>
      <sheetData sheetId="5391">
        <row r="1">
          <cell r="A1" t="str">
            <v>PHIẾU XỬ LÝ HỒ SƠ THANH TOÁN VƯỢT THẨM QUYỀN PD</v>
          </cell>
        </row>
      </sheetData>
      <sheetData sheetId="5392">
        <row r="1">
          <cell r="A1" t="str">
            <v>PHIẾU XỬ LÝ HỒ SƠ THANH TOÁN VƯỢT THẨM QUYỀN PD</v>
          </cell>
        </row>
      </sheetData>
      <sheetData sheetId="5393">
        <row r="1">
          <cell r="A1" t="str">
            <v>PHIẾU XỬ LÝ HỒ SƠ THANH TOÁN VƯỢT THẨM QUYỀN PD</v>
          </cell>
        </row>
      </sheetData>
      <sheetData sheetId="5394">
        <row r="1">
          <cell r="A1" t="str">
            <v>PHIẾU XỬ LÝ HỒ SƠ THANH TOÁN VƯỢT THẨM QUYỀN PD</v>
          </cell>
        </row>
      </sheetData>
      <sheetData sheetId="5395">
        <row r="1">
          <cell r="A1" t="str">
            <v>PHIẾU XỬ LÝ HỒ SƠ THANH TOÁN VƯỢT THẨM QUYỀN PD</v>
          </cell>
        </row>
      </sheetData>
      <sheetData sheetId="5396">
        <row r="1">
          <cell r="A1" t="str">
            <v>PHIẾU XỬ LÝ HỒ SƠ THANH TOÁN VƯỢT THẨM QUYỀN PD</v>
          </cell>
        </row>
      </sheetData>
      <sheetData sheetId="5397">
        <row r="1">
          <cell r="A1" t="str">
            <v>PHIẾU XỬ LÝ HỒ SƠ THANH TOÁN VƯỢT THẨM QUYỀN PD</v>
          </cell>
        </row>
      </sheetData>
      <sheetData sheetId="5398">
        <row r="1">
          <cell r="A1" t="str">
            <v>PHIẾU XỬ LÝ HỒ SƠ THANH TOÁN VƯỢT THẨM QUYỀN PD</v>
          </cell>
        </row>
      </sheetData>
      <sheetData sheetId="5399">
        <row r="1">
          <cell r="A1" t="str">
            <v>PHIẾU XỬ LÝ HỒ SƠ THANH TOÁN VƯỢT THẨM QUYỀN PD</v>
          </cell>
        </row>
      </sheetData>
      <sheetData sheetId="5400">
        <row r="1">
          <cell r="A1" t="str">
            <v>PHIẾU XỬ LÝ HỒ SƠ THANH TOÁN VƯỢT THẨM QUYỀN PD</v>
          </cell>
        </row>
      </sheetData>
      <sheetData sheetId="5401">
        <row r="1">
          <cell r="A1" t="str">
            <v>PHIẾU XỬ LÝ HỒ SƠ THANH TOÁN VƯỢT THẨM QUYỀN PD</v>
          </cell>
        </row>
      </sheetData>
      <sheetData sheetId="5402">
        <row r="1">
          <cell r="A1" t="str">
            <v>PHIẾU XỬ LÝ HỒ SƠ THANH TOÁN VƯỢT THẨM QUYỀN PD</v>
          </cell>
        </row>
      </sheetData>
      <sheetData sheetId="5403">
        <row r="1">
          <cell r="A1" t="str">
            <v>PHIẾU XỬ LÝ HỒ SƠ THANH TOÁN VƯỢT THẨM QUYỀN PD</v>
          </cell>
        </row>
      </sheetData>
      <sheetData sheetId="5404">
        <row r="1">
          <cell r="A1" t="str">
            <v>PHIẾU XỬ LÝ HỒ SƠ THANH TOÁN VƯỢT THẨM QUYỀN PD</v>
          </cell>
        </row>
      </sheetData>
      <sheetData sheetId="5405">
        <row r="1">
          <cell r="A1" t="str">
            <v>PHIẾU XỬ LÝ HỒ SƠ THANH TOÁN VƯỢT THẨM QUYỀN PD</v>
          </cell>
        </row>
      </sheetData>
      <sheetData sheetId="5406">
        <row r="1">
          <cell r="A1" t="str">
            <v>PHIẾU XỬ LÝ HỒ SƠ THANH TOÁN VƯỢT THẨM QUYỀN PD</v>
          </cell>
        </row>
      </sheetData>
      <sheetData sheetId="5407">
        <row r="1">
          <cell r="A1" t="str">
            <v>PHIẾU XỬ LÝ HỒ SƠ THANH TOÁN VƯỢT THẨM QUYỀN PD</v>
          </cell>
        </row>
      </sheetData>
      <sheetData sheetId="5408">
        <row r="1">
          <cell r="A1" t="str">
            <v>PHIẾU XỬ LÝ HỒ SƠ THANH TOÁN VƯỢT THẨM QUYỀN PD</v>
          </cell>
        </row>
      </sheetData>
      <sheetData sheetId="5409">
        <row r="1">
          <cell r="A1" t="str">
            <v>PHIẾU XỬ LÝ HỒ SƠ THANH TOÁN VƯỢT THẨM QUYỀN PD</v>
          </cell>
        </row>
      </sheetData>
      <sheetData sheetId="5410">
        <row r="1">
          <cell r="A1" t="str">
            <v>PHIẾU XỬ LÝ HỒ SƠ THANH TOÁN VƯỢT THẨM QUYỀN PD</v>
          </cell>
        </row>
      </sheetData>
      <sheetData sheetId="5411">
        <row r="1">
          <cell r="A1" t="str">
            <v>PHIẾU XỬ LÝ HỒ SƠ THANH TOÁN VƯỢT THẨM QUYỀN PD</v>
          </cell>
        </row>
      </sheetData>
      <sheetData sheetId="5412">
        <row r="1">
          <cell r="A1" t="str">
            <v>PHIẾU XỬ LÝ HỒ SƠ THANH TOÁN VƯỢT THẨM QUYỀN PD</v>
          </cell>
        </row>
      </sheetData>
      <sheetData sheetId="5413">
        <row r="1">
          <cell r="A1" t="str">
            <v>PHIẾU XỬ LÝ HỒ SƠ THANH TOÁN VƯỢT THẨM QUYỀN PD</v>
          </cell>
        </row>
      </sheetData>
      <sheetData sheetId="5414">
        <row r="1">
          <cell r="A1" t="str">
            <v>PHIẾU XỬ LÝ HỒ SƠ THANH TOÁN VƯỢT THẨM QUYỀN PD</v>
          </cell>
        </row>
      </sheetData>
      <sheetData sheetId="5415">
        <row r="1">
          <cell r="A1" t="str">
            <v>PHIẾU XỬ LÝ HỒ SƠ THANH TOÁN VƯỢT THẨM QUYỀN PD</v>
          </cell>
        </row>
      </sheetData>
      <sheetData sheetId="5416">
        <row r="1">
          <cell r="A1" t="str">
            <v>PHIẾU XỬ LÝ HỒ SƠ THANH TOÁN VƯỢT THẨM QUYỀN PD</v>
          </cell>
        </row>
      </sheetData>
      <sheetData sheetId="5417">
        <row r="1">
          <cell r="A1" t="str">
            <v>PHIẾU XỬ LÝ HỒ SƠ THANH TOÁN VƯỢT THẨM QUYỀN PD</v>
          </cell>
        </row>
      </sheetData>
      <sheetData sheetId="5418">
        <row r="1">
          <cell r="A1" t="str">
            <v>PHIẾU XỬ LÝ HỒ SƠ THANH TOÁN VƯỢT THẨM QUYỀN PD</v>
          </cell>
        </row>
      </sheetData>
      <sheetData sheetId="5419">
        <row r="1">
          <cell r="A1" t="str">
            <v>PHIẾU XỬ LÝ HỒ SƠ THANH TOÁN VƯỢT THẨM QUYỀN PD</v>
          </cell>
        </row>
      </sheetData>
      <sheetData sheetId="5420">
        <row r="1">
          <cell r="A1" t="str">
            <v>PHIẾU XỬ LÝ HỒ SƠ THANH TOÁN VƯỢT THẨM QUYỀN PD</v>
          </cell>
        </row>
      </sheetData>
      <sheetData sheetId="5421">
        <row r="1">
          <cell r="A1" t="str">
            <v>PHIẾU XỬ LÝ HỒ SƠ THANH TOÁN VƯỢT THẨM QUYỀN PD</v>
          </cell>
        </row>
      </sheetData>
      <sheetData sheetId="5422">
        <row r="1">
          <cell r="A1" t="str">
            <v>PHIẾU XỬ LÝ HỒ SƠ THANH TOÁN VƯỢT THẨM QUYỀN PD</v>
          </cell>
        </row>
      </sheetData>
      <sheetData sheetId="5423">
        <row r="1">
          <cell r="A1" t="str">
            <v>PHIẾU XỬ LÝ HỒ SƠ THANH TOÁN VƯỢT THẨM QUYỀN PD</v>
          </cell>
        </row>
      </sheetData>
      <sheetData sheetId="5424">
        <row r="1">
          <cell r="A1" t="str">
            <v>PHIẾU XỬ LÝ HỒ SƠ THANH TOÁN VƯỢT THẨM QUYỀN PD</v>
          </cell>
        </row>
      </sheetData>
      <sheetData sheetId="5425">
        <row r="1">
          <cell r="A1" t="str">
            <v>PHIẾU XỬ LÝ HỒ SƠ THANH TOÁN VƯỢT THẨM QUYỀN PD</v>
          </cell>
        </row>
      </sheetData>
      <sheetData sheetId="5426">
        <row r="1">
          <cell r="A1" t="str">
            <v>PHIẾU XỬ LÝ HỒ SƠ THANH TOÁN VƯỢT THẨM QUYỀN PD</v>
          </cell>
        </row>
      </sheetData>
      <sheetData sheetId="5427">
        <row r="1">
          <cell r="A1" t="str">
            <v>PHIẾU XỬ LÝ HỒ SƠ THANH TOÁN VƯỢT THẨM QUYỀN PD</v>
          </cell>
        </row>
      </sheetData>
      <sheetData sheetId="5428">
        <row r="1">
          <cell r="A1" t="str">
            <v>PHIẾU XỬ LÝ HỒ SƠ THANH TOÁN VƯỢT THẨM QUYỀN PD</v>
          </cell>
        </row>
      </sheetData>
      <sheetData sheetId="5429">
        <row r="1">
          <cell r="A1" t="str">
            <v>PHIẾU XỬ LÝ HỒ SƠ THANH TOÁN VƯỢT THẨM QUYỀN PD</v>
          </cell>
        </row>
      </sheetData>
      <sheetData sheetId="5430">
        <row r="1">
          <cell r="A1" t="str">
            <v>PHIẾU XỬ LÝ HỒ SƠ THANH TOÁN VƯỢT THẨM QUYỀN PD</v>
          </cell>
        </row>
      </sheetData>
      <sheetData sheetId="5431">
        <row r="1">
          <cell r="A1" t="str">
            <v>PHIẾU XỬ LÝ HỒ SƠ THANH TOÁN VƯỢT THẨM QUYỀN PD</v>
          </cell>
        </row>
      </sheetData>
      <sheetData sheetId="5432">
        <row r="1">
          <cell r="A1" t="str">
            <v>PHIẾU XỬ LÝ HỒ SƠ THANH TOÁN VƯỢT THẨM QUYỀN PD</v>
          </cell>
        </row>
      </sheetData>
      <sheetData sheetId="5433">
        <row r="1">
          <cell r="A1" t="str">
            <v>PHIẾU XỬ LÝ HỒ SƠ THANH TOÁN VƯỢT THẨM QUYỀN PD</v>
          </cell>
        </row>
      </sheetData>
      <sheetData sheetId="5434">
        <row r="1">
          <cell r="A1" t="str">
            <v>PHIẾU XỬ LÝ HỒ SƠ THANH TOÁN VƯỢT THẨM QUYỀN PD</v>
          </cell>
        </row>
      </sheetData>
      <sheetData sheetId="5435">
        <row r="1">
          <cell r="A1" t="str">
            <v>PHIẾU XỬ LÝ HỒ SƠ THANH TOÁN VƯỢT THẨM QUYỀN PD</v>
          </cell>
        </row>
      </sheetData>
      <sheetData sheetId="5436">
        <row r="1">
          <cell r="A1" t="str">
            <v>PHIẾU XỬ LÝ HỒ SƠ THANH TOÁN VƯỢT THẨM QUYỀN PD</v>
          </cell>
        </row>
      </sheetData>
      <sheetData sheetId="5437">
        <row r="1">
          <cell r="A1" t="str">
            <v>PHIẾU XỬ LÝ HỒ SƠ THANH TOÁN VƯỢT THẨM QUYỀN PD</v>
          </cell>
        </row>
      </sheetData>
      <sheetData sheetId="5438">
        <row r="1">
          <cell r="A1" t="str">
            <v>PHIẾU XỬ LÝ HỒ SƠ THANH TOÁN VƯỢT THẨM QUYỀN PD</v>
          </cell>
        </row>
      </sheetData>
      <sheetData sheetId="5439">
        <row r="1">
          <cell r="A1" t="str">
            <v>PHIẾU XỬ LÝ HỒ SƠ THANH TOÁN VƯỢT THẨM QUYỀN PD</v>
          </cell>
        </row>
      </sheetData>
      <sheetData sheetId="5440">
        <row r="1">
          <cell r="A1" t="str">
            <v>PHIẾU XỬ LÝ HỒ SƠ THANH TOÁN VƯỢT THẨM QUYỀN PD</v>
          </cell>
        </row>
      </sheetData>
      <sheetData sheetId="5441">
        <row r="1">
          <cell r="A1" t="str">
            <v>PHIẾU XỬ LÝ HỒ SƠ THANH TOÁN VƯỢT THẨM QUYỀN PD</v>
          </cell>
        </row>
      </sheetData>
      <sheetData sheetId="5442">
        <row r="1">
          <cell r="A1" t="str">
            <v>PHIẾU XỬ LÝ HỒ SƠ THANH TOÁN VƯỢT THẨM QUYỀN PD</v>
          </cell>
        </row>
      </sheetData>
      <sheetData sheetId="5443">
        <row r="1">
          <cell r="A1" t="str">
            <v>PHIẾU XỬ LÝ HỒ SƠ THANH TOÁN VƯỢT THẨM QUYỀN PD</v>
          </cell>
        </row>
      </sheetData>
      <sheetData sheetId="5444">
        <row r="1">
          <cell r="A1" t="str">
            <v>PHIẾU XỬ LÝ HỒ SƠ THANH TOÁN VƯỢT THẨM QUYỀN PD</v>
          </cell>
        </row>
      </sheetData>
      <sheetData sheetId="5445">
        <row r="1">
          <cell r="A1" t="str">
            <v>PHIẾU XỬ LÝ HỒ SƠ THANH TOÁN VƯỢT THẨM QUYỀN PD</v>
          </cell>
        </row>
      </sheetData>
      <sheetData sheetId="5446">
        <row r="1">
          <cell r="A1" t="str">
            <v>PHIẾU XỬ LÝ HỒ SƠ THANH TOÁN VƯỢT THẨM QUYỀN PD</v>
          </cell>
        </row>
      </sheetData>
      <sheetData sheetId="5447">
        <row r="1">
          <cell r="A1" t="str">
            <v>PHIẾU XỬ LÝ HỒ SƠ THANH TOÁN VƯỢT THẨM QUYỀN PD</v>
          </cell>
        </row>
      </sheetData>
      <sheetData sheetId="5448">
        <row r="1">
          <cell r="A1" t="str">
            <v>PHIẾU XỬ LÝ HỒ SƠ THANH TOÁN VƯỢT THẨM QUYỀN PD</v>
          </cell>
        </row>
      </sheetData>
      <sheetData sheetId="5449">
        <row r="1">
          <cell r="A1" t="str">
            <v>PHIẾU XỬ LÝ HỒ SƠ THANH TOÁN VƯỢT THẨM QUYỀN PD</v>
          </cell>
        </row>
      </sheetData>
      <sheetData sheetId="5450">
        <row r="1">
          <cell r="A1" t="str">
            <v>PHIẾU XỬ LÝ HỒ SƠ THANH TOÁN VƯỢT THẨM QUYỀN PD</v>
          </cell>
        </row>
      </sheetData>
      <sheetData sheetId="5451">
        <row r="1">
          <cell r="A1" t="str">
            <v>PHIẾU XỬ LÝ HỒ SƠ THANH TOÁN VƯỢT THẨM QUYỀN PD</v>
          </cell>
        </row>
      </sheetData>
      <sheetData sheetId="5452">
        <row r="1">
          <cell r="A1" t="str">
            <v>PHIẾU XỬ LÝ HỒ SƠ THANH TOÁN VƯỢT THẨM QUYỀN PD</v>
          </cell>
        </row>
      </sheetData>
      <sheetData sheetId="5453">
        <row r="1">
          <cell r="A1" t="str">
            <v>PHIẾU XỬ LÝ HỒ SƠ THANH TOÁN VƯỢT THẨM QUYỀN PD</v>
          </cell>
        </row>
      </sheetData>
      <sheetData sheetId="5454">
        <row r="1">
          <cell r="A1" t="str">
            <v>PHIẾU XỬ LÝ HỒ SƠ THANH TOÁN VƯỢT THẨM QUYỀN PD</v>
          </cell>
        </row>
      </sheetData>
      <sheetData sheetId="5455">
        <row r="1">
          <cell r="A1" t="str">
            <v>PHIẾU XỬ LÝ HỒ SƠ THANH TOÁN VƯỢT THẨM QUYỀN PD</v>
          </cell>
        </row>
      </sheetData>
      <sheetData sheetId="5456">
        <row r="1">
          <cell r="A1" t="str">
            <v>PHIẾU XỬ LÝ HỒ SƠ THANH TOÁN VƯỢT THẨM QUYỀN PD</v>
          </cell>
        </row>
      </sheetData>
      <sheetData sheetId="5457">
        <row r="1">
          <cell r="A1" t="str">
            <v>PHIẾU XỬ LÝ HỒ SƠ THANH TOÁN VƯỢT THẨM QUYỀN PD</v>
          </cell>
        </row>
      </sheetData>
      <sheetData sheetId="5458">
        <row r="1">
          <cell r="A1" t="str">
            <v>PHIẾU XỬ LÝ HỒ SƠ THANH TOÁN VƯỢT THẨM QUYỀN PD</v>
          </cell>
        </row>
      </sheetData>
      <sheetData sheetId="5459">
        <row r="1">
          <cell r="A1" t="str">
            <v>PHIẾU XỬ LÝ HỒ SƠ THANH TOÁN VƯỢT THẨM QUYỀN PD</v>
          </cell>
        </row>
      </sheetData>
      <sheetData sheetId="5460">
        <row r="1">
          <cell r="A1" t="str">
            <v>PHIẾU XỬ LÝ HỒ SƠ THANH TOÁN VƯỢT THẨM QUYỀN PD</v>
          </cell>
        </row>
      </sheetData>
      <sheetData sheetId="5461">
        <row r="1">
          <cell r="A1" t="str">
            <v>PHIẾU XỬ LÝ HỒ SƠ THANH TOÁN VƯỢT THẨM QUYỀN PD</v>
          </cell>
        </row>
      </sheetData>
      <sheetData sheetId="5462">
        <row r="1">
          <cell r="A1" t="str">
            <v>PHIẾU XỬ LÝ HỒ SƠ THANH TOÁN VƯỢT THẨM QUYỀN PD</v>
          </cell>
        </row>
      </sheetData>
      <sheetData sheetId="5463">
        <row r="1">
          <cell r="A1" t="str">
            <v>PHIẾU XỬ LÝ HỒ SƠ THANH TOÁN VƯỢT THẨM QUYỀN PD</v>
          </cell>
        </row>
      </sheetData>
      <sheetData sheetId="5464">
        <row r="1">
          <cell r="A1" t="str">
            <v>PHIẾU XỬ LÝ HỒ SƠ THANH TOÁN VƯỢT THẨM QUYỀN PD</v>
          </cell>
        </row>
      </sheetData>
      <sheetData sheetId="5465">
        <row r="1">
          <cell r="A1" t="str">
            <v>PHIẾU XỬ LÝ HỒ SƠ THANH TOÁN VƯỢT THẨM QUYỀN PD</v>
          </cell>
        </row>
      </sheetData>
      <sheetData sheetId="5466">
        <row r="1">
          <cell r="A1" t="str">
            <v>PHIẾU XỬ LÝ HỒ SƠ THANH TOÁN VƯỢT THẨM QUYỀN PD</v>
          </cell>
        </row>
      </sheetData>
      <sheetData sheetId="5467">
        <row r="1">
          <cell r="A1" t="str">
            <v>PHIẾU XỬ LÝ HỒ SƠ THANH TOÁN VƯỢT THẨM QUYỀN PD</v>
          </cell>
        </row>
      </sheetData>
      <sheetData sheetId="5468">
        <row r="1">
          <cell r="A1" t="str">
            <v>PHIẾU XỬ LÝ HỒ SƠ THANH TOÁN VƯỢT THẨM QUYỀN PD</v>
          </cell>
        </row>
      </sheetData>
      <sheetData sheetId="5469">
        <row r="1">
          <cell r="A1" t="str">
            <v>PHIẾU XỬ LÝ HỒ SƠ THANH TOÁN VƯỢT THẨM QUYỀN PD</v>
          </cell>
        </row>
      </sheetData>
      <sheetData sheetId="5470">
        <row r="1">
          <cell r="A1" t="str">
            <v>PHIẾU XỬ LÝ HỒ SƠ THANH TOÁN VƯỢT THẨM QUYỀN PD</v>
          </cell>
        </row>
      </sheetData>
      <sheetData sheetId="5471">
        <row r="1">
          <cell r="A1" t="str">
            <v>PHIẾU XỬ LÝ HỒ SƠ THANH TOÁN VƯỢT THẨM QUYỀN PD</v>
          </cell>
        </row>
      </sheetData>
      <sheetData sheetId="5472">
        <row r="1">
          <cell r="A1" t="str">
            <v>PHIẾU XỬ LÝ HỒ SƠ THANH TOÁN VƯỢT THẨM QUYỀN PD</v>
          </cell>
        </row>
      </sheetData>
      <sheetData sheetId="5473">
        <row r="1">
          <cell r="A1" t="str">
            <v>PHIẾU XỬ LÝ HỒ SƠ THANH TOÁN VƯỢT THẨM QUYỀN PD</v>
          </cell>
        </row>
      </sheetData>
      <sheetData sheetId="5474">
        <row r="1">
          <cell r="A1" t="str">
            <v>PHIẾU XỬ LÝ HỒ SƠ THANH TOÁN VƯỢT THẨM QUYỀN PD</v>
          </cell>
        </row>
      </sheetData>
      <sheetData sheetId="5475">
        <row r="1">
          <cell r="A1" t="str">
            <v>PHIẾU XỬ LÝ HỒ SƠ THANH TOÁN VƯỢT THẨM QUYỀN PD</v>
          </cell>
        </row>
      </sheetData>
      <sheetData sheetId="5476">
        <row r="1">
          <cell r="A1" t="str">
            <v>PHIẾU XỬ LÝ HỒ SƠ THANH TOÁN VƯỢT THẨM QUYỀN PD</v>
          </cell>
        </row>
      </sheetData>
      <sheetData sheetId="5477">
        <row r="1">
          <cell r="A1" t="str">
            <v>PHIẾU XỬ LÝ HỒ SƠ THANH TOÁN VƯỢT THẨM QUYỀN PD</v>
          </cell>
        </row>
      </sheetData>
      <sheetData sheetId="5478">
        <row r="1">
          <cell r="A1" t="str">
            <v>PHIẾU XỬ LÝ HỒ SƠ THANH TOÁN VƯỢT THẨM QUYỀN PD</v>
          </cell>
        </row>
      </sheetData>
      <sheetData sheetId="5479">
        <row r="1">
          <cell r="A1" t="str">
            <v>PHIẾU XỬ LÝ HỒ SƠ THANH TOÁN VƯỢT THẨM QUYỀN PD</v>
          </cell>
        </row>
      </sheetData>
      <sheetData sheetId="5480">
        <row r="1">
          <cell r="A1" t="str">
            <v>PHIẾU XỬ LÝ HỒ SƠ THANH TOÁN VƯỢT THẨM QUYỀN PD</v>
          </cell>
        </row>
      </sheetData>
      <sheetData sheetId="5481">
        <row r="1">
          <cell r="A1" t="str">
            <v>PHIẾU XỬ LÝ HỒ SƠ THANH TOÁN VƯỢT THẨM QUYỀN PD</v>
          </cell>
        </row>
      </sheetData>
      <sheetData sheetId="5482">
        <row r="1">
          <cell r="A1" t="str">
            <v>PHIẾU XỬ LÝ HỒ SƠ THANH TOÁN VƯỢT THẨM QUYỀN PD</v>
          </cell>
        </row>
      </sheetData>
      <sheetData sheetId="5483">
        <row r="1">
          <cell r="A1" t="str">
            <v>PHIẾU XỬ LÝ HỒ SƠ THANH TOÁN VƯỢT THẨM QUYỀN PD</v>
          </cell>
        </row>
      </sheetData>
      <sheetData sheetId="5484">
        <row r="1">
          <cell r="A1" t="str">
            <v>PHIẾU XỬ LÝ HỒ SƠ THANH TOÁN VƯỢT THẨM QUYỀN PD</v>
          </cell>
        </row>
      </sheetData>
      <sheetData sheetId="5485">
        <row r="1">
          <cell r="A1" t="str">
            <v>PHIẾU XỬ LÝ HỒ SƠ THANH TOÁN VƯỢT THẨM QUYỀN PD</v>
          </cell>
        </row>
      </sheetData>
      <sheetData sheetId="5486">
        <row r="1">
          <cell r="A1" t="str">
            <v>PHIẾU XỬ LÝ HỒ SƠ THANH TOÁN VƯỢT THẨM QUYỀN PD</v>
          </cell>
        </row>
      </sheetData>
      <sheetData sheetId="5487">
        <row r="1">
          <cell r="A1" t="str">
            <v>PHIẾU XỬ LÝ HỒ SƠ THANH TOÁN VƯỢT THẨM QUYỀN PD</v>
          </cell>
        </row>
      </sheetData>
      <sheetData sheetId="5488">
        <row r="1">
          <cell r="A1" t="str">
            <v>PHIẾU XỬ LÝ HỒ SƠ THANH TOÁN VƯỢT THẨM QUYỀN PD</v>
          </cell>
        </row>
      </sheetData>
      <sheetData sheetId="5489">
        <row r="1">
          <cell r="A1" t="str">
            <v>PHIẾU XỬ LÝ HỒ SƠ THANH TOÁN VƯỢT THẨM QUYỀN PD</v>
          </cell>
        </row>
      </sheetData>
      <sheetData sheetId="5490">
        <row r="1">
          <cell r="A1" t="str">
            <v>PHIẾU XỬ LÝ HỒ SƠ THANH TOÁN VƯỢT THẨM QUYỀN PD</v>
          </cell>
        </row>
      </sheetData>
      <sheetData sheetId="5491">
        <row r="1">
          <cell r="A1" t="str">
            <v>PHIẾU XỬ LÝ HỒ SƠ THANH TOÁN VƯỢT THẨM QUYỀN PD</v>
          </cell>
        </row>
      </sheetData>
      <sheetData sheetId="5492">
        <row r="1">
          <cell r="A1" t="str">
            <v>PHIẾU XỬ LÝ HỒ SƠ THANH TOÁN VƯỢT THẨM QUYỀN PD</v>
          </cell>
        </row>
      </sheetData>
      <sheetData sheetId="5493">
        <row r="1">
          <cell r="A1" t="str">
            <v>PHIẾU XỬ LÝ HỒ SƠ THANH TOÁN VƯỢT THẨM QUYỀN PD</v>
          </cell>
        </row>
      </sheetData>
      <sheetData sheetId="5494">
        <row r="1">
          <cell r="A1" t="str">
            <v>PHIẾU XỬ LÝ HỒ SƠ THANH TOÁN VƯỢT THẨM QUYỀN PD</v>
          </cell>
        </row>
      </sheetData>
      <sheetData sheetId="5495">
        <row r="1">
          <cell r="A1" t="str">
            <v>PHIẾU XỬ LÝ HỒ SƠ THANH TOÁN VƯỢT THẨM QUYỀN PD</v>
          </cell>
        </row>
      </sheetData>
      <sheetData sheetId="5496">
        <row r="1">
          <cell r="A1" t="str">
            <v>PHIẾU XỬ LÝ HỒ SƠ THANH TOÁN VƯỢT THẨM QUYỀN PD</v>
          </cell>
        </row>
      </sheetData>
      <sheetData sheetId="5497">
        <row r="1">
          <cell r="A1" t="str">
            <v>PHIẾU XỬ LÝ HỒ SƠ THANH TOÁN VƯỢT THẨM QUYỀN PD</v>
          </cell>
        </row>
      </sheetData>
      <sheetData sheetId="5498">
        <row r="1">
          <cell r="A1" t="str">
            <v>PHIẾU XỬ LÝ HỒ SƠ THANH TOÁN VƯỢT THẨM QUYỀN PD</v>
          </cell>
        </row>
      </sheetData>
      <sheetData sheetId="5499">
        <row r="1">
          <cell r="A1" t="str">
            <v>PHIẾU XỬ LÝ HỒ SƠ THANH TOÁN VƯỢT THẨM QUYỀN PD</v>
          </cell>
        </row>
      </sheetData>
      <sheetData sheetId="5500">
        <row r="1">
          <cell r="A1" t="str">
            <v>PHIẾU XỬ LÝ HỒ SƠ THANH TOÁN VƯỢT THẨM QUYỀN PD</v>
          </cell>
        </row>
      </sheetData>
      <sheetData sheetId="5501">
        <row r="1">
          <cell r="A1" t="str">
            <v>PHIẾU XỬ LÝ HỒ SƠ THANH TOÁN VƯỢT THẨM QUYỀN PD</v>
          </cell>
        </row>
      </sheetData>
      <sheetData sheetId="5502">
        <row r="1">
          <cell r="A1" t="str">
            <v>PHIẾU XỬ LÝ HỒ SƠ THANH TOÁN VƯỢT THẨM QUYỀN PD</v>
          </cell>
        </row>
      </sheetData>
      <sheetData sheetId="5503">
        <row r="1">
          <cell r="A1" t="str">
            <v>PHIẾU XỬ LÝ HỒ SƠ THANH TOÁN VƯỢT THẨM QUYỀN PD</v>
          </cell>
        </row>
      </sheetData>
      <sheetData sheetId="5504">
        <row r="1">
          <cell r="A1" t="str">
            <v>PHIẾU XỬ LÝ HỒ SƠ THANH TOÁN VƯỢT THẨM QUYỀN PD</v>
          </cell>
        </row>
      </sheetData>
      <sheetData sheetId="5505">
        <row r="1">
          <cell r="A1" t="str">
            <v>PHIẾU XỬ LÝ HỒ SƠ THANH TOÁN VƯỢT THẨM QUYỀN PD</v>
          </cell>
        </row>
      </sheetData>
      <sheetData sheetId="5506">
        <row r="1">
          <cell r="A1" t="str">
            <v>PHIẾU XỬ LÝ HỒ SƠ THANH TOÁN VƯỢT THẨM QUYỀN PD</v>
          </cell>
        </row>
      </sheetData>
      <sheetData sheetId="5507">
        <row r="1">
          <cell r="A1" t="str">
            <v>PHIẾU XỬ LÝ HỒ SƠ THANH TOÁN VƯỢT THẨM QUYỀN PD</v>
          </cell>
        </row>
      </sheetData>
      <sheetData sheetId="5508">
        <row r="1">
          <cell r="A1" t="str">
            <v>PHIẾU XỬ LÝ HỒ SƠ THANH TOÁN VƯỢT THẨM QUYỀN PD</v>
          </cell>
        </row>
      </sheetData>
      <sheetData sheetId="5509">
        <row r="1">
          <cell r="A1" t="str">
            <v>PHIẾU XỬ LÝ HỒ SƠ THANH TOÁN VƯỢT THẨM QUYỀN PD</v>
          </cell>
        </row>
      </sheetData>
      <sheetData sheetId="5510">
        <row r="1">
          <cell r="A1" t="str">
            <v>PHIẾU XỬ LÝ HỒ SƠ THANH TOÁN VƯỢT THẨM QUYỀN PD</v>
          </cell>
        </row>
      </sheetData>
      <sheetData sheetId="5511">
        <row r="1">
          <cell r="A1" t="str">
            <v>PHIẾU XỬ LÝ HỒ SƠ THANH TOÁN VƯỢT THẨM QUYỀN PD</v>
          </cell>
        </row>
      </sheetData>
      <sheetData sheetId="5512">
        <row r="1">
          <cell r="A1" t="str">
            <v>PHIẾU XỬ LÝ HỒ SƠ THANH TOÁN VƯỢT THẨM QUYỀN PD</v>
          </cell>
        </row>
      </sheetData>
      <sheetData sheetId="5513">
        <row r="1">
          <cell r="A1" t="str">
            <v>PHIẾU XỬ LÝ HỒ SƠ THANH TOÁN VƯỢT THẨM QUYỀN PD</v>
          </cell>
        </row>
      </sheetData>
      <sheetData sheetId="5514">
        <row r="1">
          <cell r="A1" t="str">
            <v>PHIẾU XỬ LÝ HỒ SƠ THANH TOÁN VƯỢT THẨM QUYỀN PD</v>
          </cell>
        </row>
      </sheetData>
      <sheetData sheetId="5515">
        <row r="1">
          <cell r="A1" t="str">
            <v>PHIẾU XỬ LÝ HỒ SƠ THANH TOÁN VƯỢT THẨM QUYỀN PD</v>
          </cell>
        </row>
      </sheetData>
      <sheetData sheetId="5516">
        <row r="1">
          <cell r="A1" t="str">
            <v>PHIẾU XỬ LÝ HỒ SƠ THANH TOÁN VƯỢT THẨM QUYỀN PD</v>
          </cell>
        </row>
      </sheetData>
      <sheetData sheetId="5517">
        <row r="1">
          <cell r="A1" t="str">
            <v>PHIẾU XỬ LÝ HỒ SƠ THANH TOÁN VƯỢT THẨM QUYỀN PD</v>
          </cell>
        </row>
      </sheetData>
      <sheetData sheetId="5518">
        <row r="1">
          <cell r="A1" t="str">
            <v>PHIẾU XỬ LÝ HỒ SƠ THANH TOÁN VƯỢT THẨM QUYỀN PD</v>
          </cell>
        </row>
      </sheetData>
      <sheetData sheetId="5519">
        <row r="1">
          <cell r="A1" t="str">
            <v>PHIẾU XỬ LÝ HỒ SƠ THANH TOÁN VƯỢT THẨM QUYỀN PD</v>
          </cell>
        </row>
      </sheetData>
      <sheetData sheetId="5520">
        <row r="1">
          <cell r="A1" t="str">
            <v>PHIẾU XỬ LÝ HỒ SƠ THANH TOÁN VƯỢT THẨM QUYỀN PD</v>
          </cell>
        </row>
      </sheetData>
      <sheetData sheetId="5521">
        <row r="1">
          <cell r="A1" t="str">
            <v>PHIẾU XỬ LÝ HỒ SƠ THANH TOÁN VƯỢT THẨM QUYỀN PD</v>
          </cell>
        </row>
      </sheetData>
      <sheetData sheetId="5522">
        <row r="1">
          <cell r="A1" t="str">
            <v>PHIẾU XỬ LÝ HỒ SƠ THANH TOÁN VƯỢT THẨM QUYỀN PD</v>
          </cell>
        </row>
      </sheetData>
      <sheetData sheetId="5523">
        <row r="1">
          <cell r="A1" t="str">
            <v>PHIẾU XỬ LÝ HỒ SƠ THANH TOÁN VƯỢT THẨM QUYỀN PD</v>
          </cell>
        </row>
      </sheetData>
      <sheetData sheetId="5524">
        <row r="1">
          <cell r="A1" t="str">
            <v>PHIẾU XỬ LÝ HỒ SƠ THANH TOÁN VƯỢT THẨM QUYỀN PD</v>
          </cell>
        </row>
      </sheetData>
      <sheetData sheetId="5525">
        <row r="1">
          <cell r="A1" t="str">
            <v>PHIẾU XỬ LÝ HỒ SƠ THANH TOÁN VƯỢT THẨM QUYỀN PD</v>
          </cell>
        </row>
      </sheetData>
      <sheetData sheetId="5526">
        <row r="1">
          <cell r="A1" t="str">
            <v>PHIẾU XỬ LÝ HỒ SƠ THANH TOÁN VƯỢT THẨM QUYỀN PD</v>
          </cell>
        </row>
      </sheetData>
      <sheetData sheetId="5527">
        <row r="1">
          <cell r="A1" t="str">
            <v>PHIẾU XỬ LÝ HỒ SƠ THANH TOÁN VƯỢT THẨM QUYỀN PD</v>
          </cell>
        </row>
      </sheetData>
      <sheetData sheetId="5528">
        <row r="1">
          <cell r="A1" t="str">
            <v>PHIẾU XỬ LÝ HỒ SƠ THANH TOÁN VƯỢT THẨM QUYỀN PD</v>
          </cell>
        </row>
      </sheetData>
      <sheetData sheetId="5529">
        <row r="1">
          <cell r="A1" t="str">
            <v>PHIẾU XỬ LÝ HỒ SƠ THANH TOÁN VƯỢT THẨM QUYỀN PD</v>
          </cell>
        </row>
      </sheetData>
      <sheetData sheetId="5530">
        <row r="1">
          <cell r="A1" t="str">
            <v>PHIẾU XỬ LÝ HỒ SƠ THANH TOÁN VƯỢT THẨM QUYỀN PD</v>
          </cell>
        </row>
      </sheetData>
      <sheetData sheetId="5531">
        <row r="1">
          <cell r="A1" t="str">
            <v>PHIẾU XỬ LÝ HỒ SƠ THANH TOÁN VƯỢT THẨM QUYỀN PD</v>
          </cell>
        </row>
      </sheetData>
      <sheetData sheetId="5532">
        <row r="1">
          <cell r="A1" t="str">
            <v>PHIẾU XỬ LÝ HỒ SƠ THANH TOÁN VƯỢT THẨM QUYỀN PD</v>
          </cell>
        </row>
      </sheetData>
      <sheetData sheetId="5533">
        <row r="1">
          <cell r="A1" t="str">
            <v>PHIẾU XỬ LÝ HỒ SƠ THANH TOÁN VƯỢT THẨM QUYỀN PD</v>
          </cell>
        </row>
      </sheetData>
      <sheetData sheetId="5534">
        <row r="1">
          <cell r="A1" t="str">
            <v>PHIẾU XỬ LÝ HỒ SƠ THANH TOÁN VƯỢT THẨM QUYỀN PD</v>
          </cell>
        </row>
      </sheetData>
      <sheetData sheetId="5535">
        <row r="1">
          <cell r="A1" t="str">
            <v>PHIẾU XỬ LÝ HỒ SƠ THANH TOÁN VƯỢT THẨM QUYỀN PD</v>
          </cell>
        </row>
      </sheetData>
      <sheetData sheetId="5536">
        <row r="1">
          <cell r="A1" t="str">
            <v>PHIẾU XỬ LÝ HỒ SƠ THANH TOÁN VƯỢT THẨM QUYỀN PD</v>
          </cell>
        </row>
      </sheetData>
      <sheetData sheetId="5537">
        <row r="1">
          <cell r="A1" t="str">
            <v>PHIẾU XỬ LÝ HỒ SƠ THANH TOÁN VƯỢT THẨM QUYỀN PD</v>
          </cell>
        </row>
      </sheetData>
      <sheetData sheetId="5538">
        <row r="1">
          <cell r="A1" t="str">
            <v>PHIẾU XỬ LÝ HỒ SƠ THANH TOÁN VƯỢT THẨM QUYỀN PD</v>
          </cell>
        </row>
      </sheetData>
      <sheetData sheetId="5539">
        <row r="1">
          <cell r="A1" t="str">
            <v>PHIẾU XỬ LÝ HỒ SƠ THANH TOÁN VƯỢT THẨM QUYỀN PD</v>
          </cell>
        </row>
      </sheetData>
      <sheetData sheetId="5540">
        <row r="1">
          <cell r="A1" t="str">
            <v>PHIẾU XỬ LÝ HỒ SƠ THANH TOÁN VƯỢT THẨM QUYỀN PD</v>
          </cell>
        </row>
      </sheetData>
      <sheetData sheetId="5541">
        <row r="1">
          <cell r="A1" t="str">
            <v>PHIẾU XỬ LÝ HỒ SƠ THANH TOÁN VƯỢT THẨM QUYỀN PD</v>
          </cell>
        </row>
      </sheetData>
      <sheetData sheetId="5542">
        <row r="1">
          <cell r="A1" t="str">
            <v>PHIẾU XỬ LÝ HỒ SƠ THANH TOÁN VƯỢT THẨM QUYỀN PD</v>
          </cell>
        </row>
      </sheetData>
      <sheetData sheetId="5543">
        <row r="1">
          <cell r="A1" t="str">
            <v>PHIẾU XỬ LÝ HỒ SƠ THANH TOÁN VƯỢT THẨM QUYỀN PD</v>
          </cell>
        </row>
      </sheetData>
      <sheetData sheetId="5544">
        <row r="1">
          <cell r="A1" t="str">
            <v>PHIẾU XỬ LÝ HỒ SƠ THANH TOÁN VƯỢT THẨM QUYỀN PD</v>
          </cell>
        </row>
      </sheetData>
      <sheetData sheetId="5545">
        <row r="1">
          <cell r="A1" t="str">
            <v>PHIẾU XỬ LÝ HỒ SƠ THANH TOÁN VƯỢT THẨM QUYỀN PD</v>
          </cell>
        </row>
      </sheetData>
      <sheetData sheetId="5546">
        <row r="1">
          <cell r="A1" t="str">
            <v>PHIẾU XỬ LÝ HỒ SƠ THANH TOÁN VƯỢT THẨM QUYỀN PD</v>
          </cell>
        </row>
      </sheetData>
      <sheetData sheetId="5547">
        <row r="1">
          <cell r="A1" t="str">
            <v>PHIẾU XỬ LÝ HỒ SƠ THANH TOÁN VƯỢT THẨM QUYỀN PD</v>
          </cell>
        </row>
      </sheetData>
      <sheetData sheetId="5548">
        <row r="1">
          <cell r="A1" t="str">
            <v>PHIẾU XỬ LÝ HỒ SƠ THANH TOÁN VƯỢT THẨM QUYỀN PD</v>
          </cell>
        </row>
      </sheetData>
      <sheetData sheetId="5549">
        <row r="1">
          <cell r="A1" t="str">
            <v>PHIẾU XỬ LÝ HỒ SƠ THANH TOÁN VƯỢT THẨM QUYỀN PD</v>
          </cell>
        </row>
      </sheetData>
      <sheetData sheetId="5550">
        <row r="1">
          <cell r="A1" t="str">
            <v>PHIẾU XỬ LÝ HỒ SƠ THANH TOÁN VƯỢT THẨM QUYỀN PD</v>
          </cell>
        </row>
      </sheetData>
      <sheetData sheetId="5551">
        <row r="1">
          <cell r="A1" t="str">
            <v>PHIẾU XỬ LÝ HỒ SƠ THANH TOÁN VƯỢT THẨM QUYỀN PD</v>
          </cell>
        </row>
      </sheetData>
      <sheetData sheetId="5552">
        <row r="1">
          <cell r="A1" t="str">
            <v>PHIẾU XỬ LÝ HỒ SƠ THANH TOÁN VƯỢT THẨM QUYỀN PD</v>
          </cell>
        </row>
      </sheetData>
      <sheetData sheetId="5553">
        <row r="1">
          <cell r="A1" t="str">
            <v>PHIẾU XỬ LÝ HỒ SƠ THANH TOÁN VƯỢT THẨM QUYỀN PD</v>
          </cell>
        </row>
      </sheetData>
      <sheetData sheetId="5554">
        <row r="1">
          <cell r="A1" t="str">
            <v>PHIẾU XỬ LÝ HỒ SƠ THANH TOÁN VƯỢT THẨM QUYỀN PD</v>
          </cell>
        </row>
      </sheetData>
      <sheetData sheetId="5555">
        <row r="1">
          <cell r="A1" t="str">
            <v>PHIẾU XỬ LÝ HỒ SƠ THANH TOÁN VƯỢT THẨM QUYỀN PD</v>
          </cell>
        </row>
      </sheetData>
      <sheetData sheetId="5556">
        <row r="1">
          <cell r="A1" t="str">
            <v>PHIẾU XỬ LÝ HỒ SƠ THANH TOÁN VƯỢT THẨM QUYỀN PD</v>
          </cell>
        </row>
      </sheetData>
      <sheetData sheetId="5557">
        <row r="1">
          <cell r="A1" t="str">
            <v>PHIẾU XỬ LÝ HỒ SƠ THANH TOÁN VƯỢT THẨM QUYỀN PD</v>
          </cell>
        </row>
      </sheetData>
      <sheetData sheetId="5558">
        <row r="1">
          <cell r="A1" t="str">
            <v>PHIẾU XỬ LÝ HỒ SƠ THANH TOÁN VƯỢT THẨM QUYỀN PD</v>
          </cell>
        </row>
      </sheetData>
      <sheetData sheetId="5559">
        <row r="1">
          <cell r="A1" t="str">
            <v>PHIẾU XỬ LÝ HỒ SƠ THANH TOÁN VƯỢT THẨM QUYỀN PD</v>
          </cell>
        </row>
      </sheetData>
      <sheetData sheetId="5560">
        <row r="1">
          <cell r="A1" t="str">
            <v>PHIẾU XỬ LÝ HỒ SƠ THANH TOÁN VƯỢT THẨM QUYỀN PD</v>
          </cell>
        </row>
      </sheetData>
      <sheetData sheetId="5561">
        <row r="1">
          <cell r="A1" t="str">
            <v>PHIẾU XỬ LÝ HỒ SƠ THANH TOÁN VƯỢT THẨM QUYỀN PD</v>
          </cell>
        </row>
      </sheetData>
      <sheetData sheetId="5562">
        <row r="1">
          <cell r="A1" t="str">
            <v>PHIẾU XỬ LÝ HỒ SƠ THANH TOÁN VƯỢT THẨM QUYỀN PD</v>
          </cell>
        </row>
      </sheetData>
      <sheetData sheetId="5563">
        <row r="1">
          <cell r="A1" t="str">
            <v>PHIẾU XỬ LÝ HỒ SƠ THANH TOÁN VƯỢT THẨM QUYỀN PD</v>
          </cell>
        </row>
      </sheetData>
      <sheetData sheetId="5564">
        <row r="1">
          <cell r="A1" t="str">
            <v>PHIẾU XỬ LÝ HỒ SƠ THANH TOÁN VƯỢT THẨM QUYỀN PD</v>
          </cell>
        </row>
      </sheetData>
      <sheetData sheetId="5565">
        <row r="1">
          <cell r="A1" t="str">
            <v>PHIẾU XỬ LÝ HỒ SƠ THANH TOÁN VƯỢT THẨM QUYỀN PD</v>
          </cell>
        </row>
      </sheetData>
      <sheetData sheetId="5566">
        <row r="1">
          <cell r="A1" t="str">
            <v>PHIẾU XỬ LÝ HỒ SƠ THANH TOÁN VƯỢT THẨM QUYỀN PD</v>
          </cell>
        </row>
      </sheetData>
      <sheetData sheetId="5567">
        <row r="1">
          <cell r="A1" t="str">
            <v>PHIẾU XỬ LÝ HỒ SƠ THANH TOÁN VƯỢT THẨM QUYỀN PD</v>
          </cell>
        </row>
      </sheetData>
      <sheetData sheetId="5568">
        <row r="1">
          <cell r="A1" t="str">
            <v>PHIẾU XỬ LÝ HỒ SƠ THANH TOÁN VƯỢT THẨM QUYỀN PD</v>
          </cell>
        </row>
      </sheetData>
      <sheetData sheetId="5569">
        <row r="1">
          <cell r="A1" t="str">
            <v>PHIẾU XỬ LÝ HỒ SƠ THANH TOÁN VƯỢT THẨM QUYỀN PD</v>
          </cell>
        </row>
      </sheetData>
      <sheetData sheetId="5570">
        <row r="1">
          <cell r="A1" t="str">
            <v>PHIẾU XỬ LÝ HỒ SƠ THANH TOÁN VƯỢT THẨM QUYỀN PD</v>
          </cell>
        </row>
      </sheetData>
      <sheetData sheetId="5571">
        <row r="1">
          <cell r="A1" t="str">
            <v>PHIẾU XỬ LÝ HỒ SƠ THANH TOÁN VƯỢT THẨM QUYỀN PD</v>
          </cell>
        </row>
      </sheetData>
      <sheetData sheetId="5572">
        <row r="1">
          <cell r="A1" t="str">
            <v>PHIẾU XỬ LÝ HỒ SƠ THANH TOÁN VƯỢT THẨM QUYỀN PD</v>
          </cell>
        </row>
      </sheetData>
      <sheetData sheetId="5573">
        <row r="1">
          <cell r="A1" t="str">
            <v>PHIẾU XỬ LÝ HỒ SƠ THANH TOÁN VƯỢT THẨM QUYỀN PD</v>
          </cell>
        </row>
      </sheetData>
      <sheetData sheetId="5574">
        <row r="1">
          <cell r="A1" t="str">
            <v>PHIẾU XỬ LÝ HỒ SƠ THANH TOÁN VƯỢT THẨM QUYỀN PD</v>
          </cell>
        </row>
      </sheetData>
      <sheetData sheetId="5575">
        <row r="1">
          <cell r="A1" t="str">
            <v>PHIẾU XỬ LÝ HỒ SƠ THANH TOÁN VƯỢT THẨM QUYỀN PD</v>
          </cell>
        </row>
      </sheetData>
      <sheetData sheetId="5576">
        <row r="1">
          <cell r="A1" t="str">
            <v>PHIẾU XỬ LÝ HỒ SƠ THANH TOÁN VƯỢT THẨM QUYỀN PD</v>
          </cell>
        </row>
      </sheetData>
      <sheetData sheetId="5577">
        <row r="1">
          <cell r="A1" t="str">
            <v>PHIẾU XỬ LÝ HỒ SƠ THANH TOÁN VƯỢT THẨM QUYỀN PD</v>
          </cell>
        </row>
      </sheetData>
      <sheetData sheetId="5578">
        <row r="1">
          <cell r="A1" t="str">
            <v>PHIẾU XỬ LÝ HỒ SƠ THANH TOÁN VƯỢT THẨM QUYỀN PD</v>
          </cell>
        </row>
      </sheetData>
      <sheetData sheetId="5579">
        <row r="1">
          <cell r="A1" t="str">
            <v>PHIẾU XỬ LÝ HỒ SƠ THANH TOÁN VƯỢT THẨM QUYỀN PD</v>
          </cell>
        </row>
      </sheetData>
      <sheetData sheetId="5580">
        <row r="1">
          <cell r="A1" t="str">
            <v>PHIẾU XỬ LÝ HỒ SƠ THANH TOÁN VƯỢT THẨM QUYỀN PD</v>
          </cell>
        </row>
      </sheetData>
      <sheetData sheetId="5581">
        <row r="1">
          <cell r="A1" t="str">
            <v>PHIẾU XỬ LÝ HỒ SƠ THANH TOÁN VƯỢT THẨM QUYỀN PD</v>
          </cell>
        </row>
      </sheetData>
      <sheetData sheetId="5582">
        <row r="1">
          <cell r="A1" t="str">
            <v>PHIẾU XỬ LÝ HỒ SƠ THANH TOÁN VƯỢT THẨM QUYỀN PD</v>
          </cell>
        </row>
      </sheetData>
      <sheetData sheetId="5583">
        <row r="1">
          <cell r="A1" t="str">
            <v>PHIẾU XỬ LÝ HỒ SƠ THANH TOÁN VƯỢT THẨM QUYỀN PD</v>
          </cell>
        </row>
      </sheetData>
      <sheetData sheetId="5584">
        <row r="1">
          <cell r="A1" t="str">
            <v>PHIẾU XỬ LÝ HỒ SƠ THANH TOÁN VƯỢT THẨM QUYỀN PD</v>
          </cell>
        </row>
      </sheetData>
      <sheetData sheetId="5585">
        <row r="1">
          <cell r="A1" t="str">
            <v>PHIẾU XỬ LÝ HỒ SƠ THANH TOÁN VƯỢT THẨM QUYỀN PD</v>
          </cell>
        </row>
      </sheetData>
      <sheetData sheetId="5586">
        <row r="1">
          <cell r="A1" t="str">
            <v>PHIẾU XỬ LÝ HỒ SƠ THANH TOÁN VƯỢT THẨM QUYỀN PD</v>
          </cell>
        </row>
      </sheetData>
      <sheetData sheetId="5587">
        <row r="1">
          <cell r="A1" t="str">
            <v>PHIẾU XỬ LÝ HỒ SƠ THANH TOÁN VƯỢT THẨM QUYỀN PD</v>
          </cell>
        </row>
      </sheetData>
      <sheetData sheetId="5588">
        <row r="1">
          <cell r="A1" t="str">
            <v>PHIẾU XỬ LÝ HỒ SƠ THANH TOÁN VƯỢT THẨM QUYỀN PD</v>
          </cell>
        </row>
      </sheetData>
      <sheetData sheetId="5589">
        <row r="1">
          <cell r="A1" t="str">
            <v>PHIẾU XỬ LÝ HỒ SƠ THANH TOÁN VƯỢT THẨM QUYỀN PD</v>
          </cell>
        </row>
      </sheetData>
      <sheetData sheetId="5590">
        <row r="1">
          <cell r="A1" t="str">
            <v>PHIẾU XỬ LÝ HỒ SƠ THANH TOÁN VƯỢT THẨM QUYỀN PD</v>
          </cell>
        </row>
      </sheetData>
      <sheetData sheetId="5591">
        <row r="1">
          <cell r="A1" t="str">
            <v>PHIẾU XỬ LÝ HỒ SƠ THANH TOÁN VƯỢT THẨM QUYỀN PD</v>
          </cell>
        </row>
      </sheetData>
      <sheetData sheetId="5592">
        <row r="1">
          <cell r="A1" t="str">
            <v>PHIẾU XỬ LÝ HỒ SƠ THANH TOÁN VƯỢT THẨM QUYỀN PD</v>
          </cell>
        </row>
      </sheetData>
      <sheetData sheetId="5593">
        <row r="1">
          <cell r="A1" t="str">
            <v>PHIẾU XỬ LÝ HỒ SƠ THANH TOÁN VƯỢT THẨM QUYỀN PD</v>
          </cell>
        </row>
      </sheetData>
      <sheetData sheetId="5594">
        <row r="1">
          <cell r="A1" t="str">
            <v>PHIẾU XỬ LÝ HỒ SƠ THANH TOÁN VƯỢT THẨM QUYỀN PD</v>
          </cell>
        </row>
      </sheetData>
      <sheetData sheetId="5595">
        <row r="1">
          <cell r="A1" t="str">
            <v>PHIẾU XỬ LÝ HỒ SƠ THANH TOÁN VƯỢT THẨM QUYỀN PD</v>
          </cell>
        </row>
      </sheetData>
      <sheetData sheetId="5596">
        <row r="1">
          <cell r="A1" t="str">
            <v>PHIẾU XỬ LÝ HỒ SƠ THANH TOÁN VƯỢT THẨM QUYỀN PD</v>
          </cell>
        </row>
      </sheetData>
      <sheetData sheetId="5597">
        <row r="1">
          <cell r="A1" t="str">
            <v>PHIẾU XỬ LÝ HỒ SƠ THANH TOÁN VƯỢT THẨM QUYỀN PD</v>
          </cell>
        </row>
      </sheetData>
      <sheetData sheetId="5598">
        <row r="1">
          <cell r="A1" t="str">
            <v>PHIẾU XỬ LÝ HỒ SƠ THANH TOÁN VƯỢT THẨM QUYỀN PD</v>
          </cell>
        </row>
      </sheetData>
      <sheetData sheetId="5599">
        <row r="1">
          <cell r="A1" t="str">
            <v>PHIẾU XỬ LÝ HỒ SƠ THANH TOÁN VƯỢT THẨM QUYỀN PD</v>
          </cell>
        </row>
      </sheetData>
      <sheetData sheetId="5600">
        <row r="1">
          <cell r="A1" t="str">
            <v>PHIẾU XỬ LÝ HỒ SƠ THANH TOÁN VƯỢT THẨM QUYỀN PD</v>
          </cell>
        </row>
      </sheetData>
      <sheetData sheetId="5601">
        <row r="1">
          <cell r="A1" t="str">
            <v>PHIẾU XỬ LÝ HỒ SƠ THANH TOÁN VƯỢT THẨM QUYỀN PD</v>
          </cell>
        </row>
      </sheetData>
      <sheetData sheetId="5602">
        <row r="1">
          <cell r="A1" t="str">
            <v>PHIẾU XỬ LÝ HỒ SƠ THANH TOÁN VƯỢT THẨM QUYỀN PD</v>
          </cell>
        </row>
      </sheetData>
      <sheetData sheetId="5603">
        <row r="1">
          <cell r="A1" t="str">
            <v>PHIẾU XỬ LÝ HỒ SƠ THANH TOÁN VƯỢT THẨM QUYỀN PD</v>
          </cell>
        </row>
      </sheetData>
      <sheetData sheetId="5604">
        <row r="1">
          <cell r="A1" t="str">
            <v>PHIẾU XỬ LÝ HỒ SƠ THANH TOÁN VƯỢT THẨM QUYỀN PD</v>
          </cell>
        </row>
      </sheetData>
      <sheetData sheetId="5605">
        <row r="1">
          <cell r="A1" t="str">
            <v>PHIẾU XỬ LÝ HỒ SƠ THANH TOÁN VƯỢT THẨM QUYỀN PD</v>
          </cell>
        </row>
      </sheetData>
      <sheetData sheetId="5606">
        <row r="1">
          <cell r="A1" t="str">
            <v>PHIẾU XỬ LÝ HỒ SƠ THANH TOÁN VƯỢT THẨM QUYỀN PD</v>
          </cell>
        </row>
      </sheetData>
      <sheetData sheetId="5607">
        <row r="1">
          <cell r="A1" t="str">
            <v>PHIẾU XỬ LÝ HỒ SƠ THANH TOÁN VƯỢT THẨM QUYỀN PD</v>
          </cell>
        </row>
      </sheetData>
      <sheetData sheetId="5608">
        <row r="1">
          <cell r="A1" t="str">
            <v>PHIẾU XỬ LÝ HỒ SƠ THANH TOÁN VƯỢT THẨM QUYỀN PD</v>
          </cell>
        </row>
      </sheetData>
      <sheetData sheetId="5609">
        <row r="1">
          <cell r="A1" t="str">
            <v>PHIẾU XỬ LÝ HỒ SƠ THANH TOÁN VƯỢT THẨM QUYỀN PD</v>
          </cell>
        </row>
      </sheetData>
      <sheetData sheetId="5610">
        <row r="1">
          <cell r="A1" t="str">
            <v>PHIẾU XỬ LÝ HỒ SƠ THANH TOÁN VƯỢT THẨM QUYỀN PD</v>
          </cell>
        </row>
      </sheetData>
      <sheetData sheetId="5611">
        <row r="1">
          <cell r="A1" t="str">
            <v>PHIẾU XỬ LÝ HỒ SƠ THANH TOÁN VƯỢT THẨM QUYỀN PD</v>
          </cell>
        </row>
      </sheetData>
      <sheetData sheetId="5612">
        <row r="1">
          <cell r="A1" t="str">
            <v>PHIẾU XỬ LÝ HỒ SƠ THANH TOÁN VƯỢT THẨM QUYỀN PD</v>
          </cell>
        </row>
      </sheetData>
      <sheetData sheetId="5613">
        <row r="1">
          <cell r="A1" t="str">
            <v>PHIẾU XỬ LÝ HỒ SƠ THANH TOÁN VƯỢT THẨM QUYỀN PD</v>
          </cell>
        </row>
      </sheetData>
      <sheetData sheetId="5614">
        <row r="1">
          <cell r="A1" t="str">
            <v>PHIẾU XỬ LÝ HỒ SƠ THANH TOÁN VƯỢT THẨM QUYỀN PD</v>
          </cell>
        </row>
      </sheetData>
      <sheetData sheetId="5615">
        <row r="1">
          <cell r="A1" t="str">
            <v>PHIẾU XỬ LÝ HỒ SƠ THANH TOÁN VƯỢT THẨM QUYỀN PD</v>
          </cell>
        </row>
      </sheetData>
      <sheetData sheetId="5616">
        <row r="1">
          <cell r="A1" t="str">
            <v>PHIẾU XỬ LÝ HỒ SƠ THANH TOÁN VƯỢT THẨM QUYỀN PD</v>
          </cell>
        </row>
      </sheetData>
      <sheetData sheetId="5617">
        <row r="1">
          <cell r="A1" t="str">
            <v>PHIẾU XỬ LÝ HỒ SƠ THANH TOÁN VƯỢT THẨM QUYỀN PD</v>
          </cell>
        </row>
      </sheetData>
      <sheetData sheetId="5618">
        <row r="1">
          <cell r="A1" t="str">
            <v>PHIẾU XỬ LÝ HỒ SƠ THANH TOÁN VƯỢT THẨM QUYỀN PD</v>
          </cell>
        </row>
      </sheetData>
      <sheetData sheetId="5619">
        <row r="1">
          <cell r="A1" t="str">
            <v>PHIẾU XỬ LÝ HỒ SƠ THANH TOÁN VƯỢT THẨM QUYỀN PD</v>
          </cell>
        </row>
      </sheetData>
      <sheetData sheetId="5620">
        <row r="1">
          <cell r="A1" t="str">
            <v>PHIẾU XỬ LÝ HỒ SƠ THANH TOÁN VƯỢT THẨM QUYỀN PD</v>
          </cell>
        </row>
      </sheetData>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ow r="1">
          <cell r="A1" t="str">
            <v>PHIẾU XỬ LÝ HỒ SƠ THANH TOÁN VƯỢT THẨM QUYỀN PD</v>
          </cell>
        </row>
      </sheetData>
      <sheetData sheetId="5630" refreshError="1"/>
      <sheetData sheetId="5631" refreshError="1"/>
      <sheetData sheetId="5632" refreshError="1"/>
      <sheetData sheetId="5633" refreshError="1"/>
      <sheetData sheetId="5634" refreshError="1"/>
      <sheetData sheetId="5635" refreshError="1"/>
      <sheetData sheetId="5636" refreshError="1"/>
      <sheetData sheetId="5637">
        <row r="1">
          <cell r="A1" t="str">
            <v>PHIẾU XỬ LÝ HỒ SƠ THANH TOÁN VƯỢT THẨM QUYỀN PD</v>
          </cell>
        </row>
      </sheetData>
      <sheetData sheetId="5638">
        <row r="1">
          <cell r="A1" t="str">
            <v>PHIẾU XỬ LÝ HỒ SƠ THANH TOÁN VƯỢT THẨM QUYỀN PD</v>
          </cell>
        </row>
      </sheetData>
      <sheetData sheetId="5639">
        <row r="1">
          <cell r="A1" t="str">
            <v>PHIẾU XỬ LÝ HỒ SƠ THANH TOÁN VƯỢT THẨM QUYỀN PD</v>
          </cell>
        </row>
      </sheetData>
      <sheetData sheetId="5640">
        <row r="1">
          <cell r="A1" t="str">
            <v>PHIẾU XỬ LÝ HỒ SƠ THANH TOÁN VƯỢT THẨM QUYỀN PD</v>
          </cell>
        </row>
      </sheetData>
      <sheetData sheetId="5641">
        <row r="1">
          <cell r="A1" t="str">
            <v>PHIẾU XỬ LÝ HỒ SƠ THANH TOÁN VƯỢT THẨM QUYỀN PD</v>
          </cell>
        </row>
      </sheetData>
      <sheetData sheetId="5642">
        <row r="1">
          <cell r="A1" t="str">
            <v>PHIẾU XỬ LÝ HỒ SƠ THANH TOÁN VƯỢT THẨM QUYỀN PD</v>
          </cell>
        </row>
      </sheetData>
      <sheetData sheetId="5643">
        <row r="1">
          <cell r="A1" t="str">
            <v>PHIẾU XỬ LÝ HỒ SƠ THANH TOÁN VƯỢT THẨM QUYỀN PD</v>
          </cell>
        </row>
      </sheetData>
      <sheetData sheetId="5644">
        <row r="1">
          <cell r="A1" t="str">
            <v>PHIẾU XỬ LÝ HỒ SƠ THANH TOÁN VƯỢT THẨM QUYỀN PD</v>
          </cell>
        </row>
      </sheetData>
      <sheetData sheetId="5645">
        <row r="1">
          <cell r="A1" t="str">
            <v>PHIẾU XỬ LÝ HỒ SƠ THANH TOÁN VƯỢT THẨM QUYỀN PD</v>
          </cell>
        </row>
      </sheetData>
      <sheetData sheetId="5646">
        <row r="1">
          <cell r="A1" t="str">
            <v>PHIẾU XỬ LÝ HỒ SƠ THANH TOÁN VƯỢT THẨM QUYỀN PD</v>
          </cell>
        </row>
      </sheetData>
      <sheetData sheetId="5647">
        <row r="1">
          <cell r="A1" t="str">
            <v>PHIẾU XỬ LÝ HỒ SƠ THANH TOÁN VƯỢT THẨM QUYỀN PD</v>
          </cell>
        </row>
      </sheetData>
      <sheetData sheetId="5648">
        <row r="1">
          <cell r="A1" t="str">
            <v>PHIẾU XỬ LÝ HỒ SƠ THANH TOÁN VƯỢT THẨM QUYỀN PD</v>
          </cell>
        </row>
      </sheetData>
      <sheetData sheetId="5649">
        <row r="1">
          <cell r="A1" t="str">
            <v>PHIẾU XỬ LÝ HỒ SƠ THANH TOÁN VƯỢT THẨM QUYỀN PD</v>
          </cell>
        </row>
      </sheetData>
      <sheetData sheetId="5650">
        <row r="1">
          <cell r="A1" t="str">
            <v>PHIẾU XỬ LÝ HỒ SƠ THANH TOÁN VƯỢT THẨM QUYỀN PD</v>
          </cell>
        </row>
      </sheetData>
      <sheetData sheetId="5651">
        <row r="1">
          <cell r="A1" t="str">
            <v>PHIẾU XỬ LÝ HỒ SƠ THANH TOÁN VƯỢT THẨM QUYỀN PD</v>
          </cell>
        </row>
      </sheetData>
      <sheetData sheetId="5652">
        <row r="1">
          <cell r="A1" t="str">
            <v>PHIẾU XỬ LÝ HỒ SƠ THANH TOÁN VƯỢT THẨM QUYỀN PD</v>
          </cell>
        </row>
      </sheetData>
      <sheetData sheetId="5653">
        <row r="1">
          <cell r="A1" t="str">
            <v>PHIẾU XỬ LÝ HỒ SƠ THANH TOÁN VƯỢT THẨM QUYỀN PD</v>
          </cell>
        </row>
      </sheetData>
      <sheetData sheetId="5654">
        <row r="1">
          <cell r="A1" t="str">
            <v>PHIẾU XỬ LÝ HỒ SƠ THANH TOÁN VƯỢT THẨM QUYỀN PD</v>
          </cell>
        </row>
      </sheetData>
      <sheetData sheetId="5655">
        <row r="1">
          <cell r="A1" t="str">
            <v>PHIẾU XỬ LÝ HỒ SƠ THANH TOÁN VƯỢT THẨM QUYỀN PD</v>
          </cell>
        </row>
      </sheetData>
      <sheetData sheetId="5656">
        <row r="1">
          <cell r="A1" t="str">
            <v>PHIẾU XỬ LÝ HỒ SƠ THANH TOÁN VƯỢT THẨM QUYỀN PD</v>
          </cell>
        </row>
      </sheetData>
      <sheetData sheetId="5657">
        <row r="1">
          <cell r="A1" t="str">
            <v>PHIẾU XỬ LÝ HỒ SƠ THANH TOÁN VƯỢT THẨM QUYỀN PD</v>
          </cell>
        </row>
      </sheetData>
      <sheetData sheetId="5658">
        <row r="1">
          <cell r="A1" t="str">
            <v>PHIẾU XỬ LÝ HỒ SƠ THANH TOÁN VƯỢT THẨM QUYỀN PD</v>
          </cell>
        </row>
      </sheetData>
      <sheetData sheetId="5659">
        <row r="1">
          <cell r="A1" t="str">
            <v>PHIẾU XỬ LÝ HỒ SƠ THANH TOÁN VƯỢT THẨM QUYỀN PD</v>
          </cell>
        </row>
      </sheetData>
      <sheetData sheetId="5660">
        <row r="1">
          <cell r="A1" t="str">
            <v>PHIẾU XỬ LÝ HỒ SƠ THANH TOÁN VƯỢT THẨM QUYỀN PD</v>
          </cell>
        </row>
      </sheetData>
      <sheetData sheetId="5661">
        <row r="1">
          <cell r="A1" t="str">
            <v>PHIẾU XỬ LÝ HỒ SƠ THANH TOÁN VƯỢT THẨM QUYỀN PD</v>
          </cell>
        </row>
      </sheetData>
      <sheetData sheetId="5662">
        <row r="1">
          <cell r="A1" t="str">
            <v>PHIẾU XỬ LÝ HỒ SƠ THANH TOÁN VƯỢT THẨM QUYỀN PD</v>
          </cell>
        </row>
      </sheetData>
      <sheetData sheetId="5663">
        <row r="1">
          <cell r="A1" t="str">
            <v>PHIẾU XỬ LÝ HỒ SƠ THANH TOÁN VƯỢT THẨM QUYỀN PD</v>
          </cell>
        </row>
      </sheetData>
      <sheetData sheetId="5664">
        <row r="1">
          <cell r="A1" t="str">
            <v>PHIẾU XỬ LÝ HỒ SƠ THANH TOÁN VƯỢT THẨM QUYỀN PD</v>
          </cell>
        </row>
      </sheetData>
      <sheetData sheetId="5665">
        <row r="1">
          <cell r="A1" t="str">
            <v>PHIẾU XỬ LÝ HỒ SƠ THANH TOÁN VƯỢT THẨM QUYỀN PD</v>
          </cell>
        </row>
      </sheetData>
      <sheetData sheetId="5666">
        <row r="1">
          <cell r="A1" t="str">
            <v>PHIẾU XỬ LÝ HỒ SƠ THANH TOÁN VƯỢT THẨM QUYỀN PD</v>
          </cell>
        </row>
      </sheetData>
      <sheetData sheetId="5667">
        <row r="1">
          <cell r="A1" t="str">
            <v>PHIẾU XỬ LÝ HỒ SƠ THANH TOÁN VƯỢT THẨM QUYỀN PD</v>
          </cell>
        </row>
      </sheetData>
      <sheetData sheetId="5668">
        <row r="1">
          <cell r="A1" t="str">
            <v>PHIẾU XỬ LÝ HỒ SƠ THANH TOÁN VƯỢT THẨM QUYỀN PD</v>
          </cell>
        </row>
      </sheetData>
      <sheetData sheetId="5669">
        <row r="1">
          <cell r="A1" t="str">
            <v>PHIẾU XỬ LÝ HỒ SƠ THANH TOÁN VƯỢT THẨM QUYỀN PD</v>
          </cell>
        </row>
      </sheetData>
      <sheetData sheetId="5670">
        <row r="1">
          <cell r="A1" t="str">
            <v>PHIẾU XỬ LÝ HỒ SƠ THANH TOÁN VƯỢT THẨM QUYỀN PD</v>
          </cell>
        </row>
      </sheetData>
      <sheetData sheetId="5671">
        <row r="1">
          <cell r="A1" t="str">
            <v>PHIẾU XỬ LÝ HỒ SƠ THANH TOÁN VƯỢT THẨM QUYỀN PD</v>
          </cell>
        </row>
      </sheetData>
      <sheetData sheetId="5672">
        <row r="1">
          <cell r="A1" t="str">
            <v>PHIẾU XỬ LÝ HỒ SƠ THANH TOÁN VƯỢT THẨM QUYỀN PD</v>
          </cell>
        </row>
      </sheetData>
      <sheetData sheetId="5673">
        <row r="1">
          <cell r="A1" t="str">
            <v>PHIẾU XỬ LÝ HỒ SƠ THANH TOÁN VƯỢT THẨM QUYỀN PD</v>
          </cell>
        </row>
      </sheetData>
      <sheetData sheetId="5674">
        <row r="1">
          <cell r="A1" t="str">
            <v>PHIẾU XỬ LÝ HỒ SƠ THANH TOÁN VƯỢT THẨM QUYỀN PD</v>
          </cell>
        </row>
      </sheetData>
      <sheetData sheetId="5675">
        <row r="1">
          <cell r="A1" t="str">
            <v>PHIẾU XỬ LÝ HỒ SƠ THANH TOÁN VƯỢT THẨM QUYỀN PD</v>
          </cell>
        </row>
      </sheetData>
      <sheetData sheetId="5676">
        <row r="1">
          <cell r="A1" t="str">
            <v>PHIẾU XỬ LÝ HỒ SƠ THANH TOÁN VƯỢT THẨM QUYỀN PD</v>
          </cell>
        </row>
      </sheetData>
      <sheetData sheetId="5677">
        <row r="1">
          <cell r="A1" t="str">
            <v>PHIẾU XỬ LÝ HỒ SƠ THANH TOÁN VƯỢT THẨM QUYỀN PD</v>
          </cell>
        </row>
      </sheetData>
      <sheetData sheetId="5678">
        <row r="1">
          <cell r="A1" t="str">
            <v>PHIẾU XỬ LÝ HỒ SƠ THANH TOÁN VƯỢT THẨM QUYỀN PD</v>
          </cell>
        </row>
      </sheetData>
      <sheetData sheetId="5679">
        <row r="1">
          <cell r="A1" t="str">
            <v>PHIẾU XỬ LÝ HỒ SƠ THANH TOÁN VƯỢT THẨM QUYỀN PD</v>
          </cell>
        </row>
      </sheetData>
      <sheetData sheetId="5680">
        <row r="1">
          <cell r="A1" t="str">
            <v>PHIẾU XỬ LÝ HỒ SƠ THANH TOÁN VƯỢT THẨM QUYỀN PD</v>
          </cell>
        </row>
      </sheetData>
      <sheetData sheetId="5681">
        <row r="1">
          <cell r="A1" t="str">
            <v>PHIẾU XỬ LÝ HỒ SƠ THANH TOÁN VƯỢT THẨM QUYỀN PD</v>
          </cell>
        </row>
      </sheetData>
      <sheetData sheetId="5682">
        <row r="1">
          <cell r="A1" t="str">
            <v>PHIẾU XỬ LÝ HỒ SƠ THANH TOÁN VƯỢT THẨM QUYỀN PD</v>
          </cell>
        </row>
      </sheetData>
      <sheetData sheetId="5683">
        <row r="1">
          <cell r="A1" t="str">
            <v>PHIẾU XỬ LÝ HỒ SƠ THANH TOÁN VƯỢT THẨM QUYỀN PD</v>
          </cell>
        </row>
      </sheetData>
      <sheetData sheetId="5684">
        <row r="1">
          <cell r="A1" t="str">
            <v>PHIẾU XỬ LÝ HỒ SƠ THANH TOÁN VƯỢT THẨM QUYỀN PD</v>
          </cell>
        </row>
      </sheetData>
      <sheetData sheetId="5685">
        <row r="1">
          <cell r="A1" t="str">
            <v>PHIẾU XỬ LÝ HỒ SƠ THANH TOÁN VƯỢT THẨM QUYỀN PD</v>
          </cell>
        </row>
      </sheetData>
      <sheetData sheetId="5686">
        <row r="1">
          <cell r="A1" t="str">
            <v>PHIẾU XỬ LÝ HỒ SƠ THANH TOÁN VƯỢT THẨM QUYỀN PD</v>
          </cell>
        </row>
      </sheetData>
      <sheetData sheetId="5687">
        <row r="1">
          <cell r="A1" t="str">
            <v>PHIẾU XỬ LÝ HỒ SƠ THANH TOÁN VƯỢT THẨM QUYỀN PD</v>
          </cell>
        </row>
      </sheetData>
      <sheetData sheetId="5688">
        <row r="1">
          <cell r="A1" t="str">
            <v>PHIẾU XỬ LÝ HỒ SƠ THANH TOÁN VƯỢT THẨM QUYỀN PD</v>
          </cell>
        </row>
      </sheetData>
      <sheetData sheetId="5689">
        <row r="1">
          <cell r="A1" t="str">
            <v>PHIẾU XỬ LÝ HỒ SƠ THANH TOÁN VƯỢT THẨM QUYỀN PD</v>
          </cell>
        </row>
      </sheetData>
      <sheetData sheetId="5690">
        <row r="1">
          <cell r="A1" t="str">
            <v>PHIẾU XỬ LÝ HỒ SƠ THANH TOÁN VƯỢT THẨM QUYỀN PD</v>
          </cell>
        </row>
      </sheetData>
      <sheetData sheetId="5691">
        <row r="1">
          <cell r="A1" t="str">
            <v>PHIẾU XỬ LÝ HỒ SƠ THANH TOÁN VƯỢT THẨM QUYỀN PD</v>
          </cell>
        </row>
      </sheetData>
      <sheetData sheetId="5692">
        <row r="1">
          <cell r="A1" t="str">
            <v>PHIẾU XỬ LÝ HỒ SƠ THANH TOÁN VƯỢT THẨM QUYỀN PD</v>
          </cell>
        </row>
      </sheetData>
      <sheetData sheetId="5693">
        <row r="1">
          <cell r="A1" t="str">
            <v>PHIẾU XỬ LÝ HỒ SƠ THANH TOÁN VƯỢT THẨM QUYỀN PD</v>
          </cell>
        </row>
      </sheetData>
      <sheetData sheetId="5694">
        <row r="1">
          <cell r="A1" t="str">
            <v>PHIẾU XỬ LÝ HỒ SƠ THANH TOÁN VƯỢT THẨM QUYỀN PD</v>
          </cell>
        </row>
      </sheetData>
      <sheetData sheetId="5695">
        <row r="1">
          <cell r="A1" t="str">
            <v>PHIẾU XỬ LÝ HỒ SƠ THANH TOÁN VƯỢT THẨM QUYỀN PD</v>
          </cell>
        </row>
      </sheetData>
      <sheetData sheetId="5696">
        <row r="1">
          <cell r="A1" t="str">
            <v>PHIẾU XỬ LÝ HỒ SƠ THANH TOÁN VƯỢT THẨM QUYỀN PD</v>
          </cell>
        </row>
      </sheetData>
      <sheetData sheetId="5697">
        <row r="1">
          <cell r="A1" t="str">
            <v>PHIẾU XỬ LÝ HỒ SƠ THANH TOÁN VƯỢT THẨM QUYỀN PD</v>
          </cell>
        </row>
      </sheetData>
      <sheetData sheetId="5698">
        <row r="1">
          <cell r="A1" t="str">
            <v>PHIẾU XỬ LÝ HỒ SƠ THANH TOÁN VƯỢT THẨM QUYỀN PD</v>
          </cell>
        </row>
      </sheetData>
      <sheetData sheetId="5699">
        <row r="1">
          <cell r="A1" t="str">
            <v>PHIẾU XỬ LÝ HỒ SƠ THANH TOÁN VƯỢT THẨM QUYỀN PD</v>
          </cell>
        </row>
      </sheetData>
      <sheetData sheetId="5700">
        <row r="1">
          <cell r="A1" t="str">
            <v>PHIẾU XỬ LÝ HỒ SƠ THANH TOÁN VƯỢT THẨM QUYỀN PD</v>
          </cell>
        </row>
      </sheetData>
      <sheetData sheetId="5701">
        <row r="1">
          <cell r="A1" t="str">
            <v>PHIẾU XỬ LÝ HỒ SƠ THANH TOÁN VƯỢT THẨM QUYỀN PD</v>
          </cell>
        </row>
      </sheetData>
      <sheetData sheetId="5702">
        <row r="1">
          <cell r="A1" t="str">
            <v>PHIẾU XỬ LÝ HỒ SƠ THANH TOÁN VƯỢT THẨM QUYỀN PD</v>
          </cell>
        </row>
      </sheetData>
      <sheetData sheetId="5703">
        <row r="1">
          <cell r="A1" t="str">
            <v>PHIẾU XỬ LÝ HỒ SƠ THANH TOÁN VƯỢT THẨM QUYỀN PD</v>
          </cell>
        </row>
      </sheetData>
      <sheetData sheetId="5704">
        <row r="1">
          <cell r="A1" t="str">
            <v>PHIẾU XỬ LÝ HỒ SƠ THANH TOÁN VƯỢT THẨM QUYỀN PD</v>
          </cell>
        </row>
      </sheetData>
      <sheetData sheetId="5705">
        <row r="1">
          <cell r="A1" t="str">
            <v>PHIẾU XỬ LÝ HỒ SƠ THANH TOÁN VƯỢT THẨM QUYỀN PD</v>
          </cell>
        </row>
      </sheetData>
      <sheetData sheetId="5706">
        <row r="1">
          <cell r="A1" t="str">
            <v>PHIẾU XỬ LÝ HỒ SƠ THANH TOÁN VƯỢT THẨM QUYỀN PD</v>
          </cell>
        </row>
      </sheetData>
      <sheetData sheetId="5707">
        <row r="1">
          <cell r="A1" t="str">
            <v>PHIẾU XỬ LÝ HỒ SƠ THANH TOÁN VƯỢT THẨM QUYỀN PD</v>
          </cell>
        </row>
      </sheetData>
      <sheetData sheetId="5708">
        <row r="1">
          <cell r="A1" t="str">
            <v>PHIẾU XỬ LÝ HỒ SƠ THANH TOÁN VƯỢT THẨM QUYỀN PD</v>
          </cell>
        </row>
      </sheetData>
      <sheetData sheetId="5709">
        <row r="1">
          <cell r="A1" t="str">
            <v>PHIẾU XỬ LÝ HỒ SƠ THANH TOÁN VƯỢT THẨM QUYỀN PD</v>
          </cell>
        </row>
      </sheetData>
      <sheetData sheetId="5710">
        <row r="1">
          <cell r="A1" t="str">
            <v>PHIẾU XỬ LÝ HỒ SƠ THANH TOÁN VƯỢT THẨM QUYỀN PD</v>
          </cell>
        </row>
      </sheetData>
      <sheetData sheetId="5711">
        <row r="1">
          <cell r="A1" t="str">
            <v>PHIẾU XỬ LÝ HỒ SƠ THANH TOÁN VƯỢT THẨM QUYỀN PD</v>
          </cell>
        </row>
      </sheetData>
      <sheetData sheetId="5712">
        <row r="1">
          <cell r="A1" t="str">
            <v>PHIẾU XỬ LÝ HỒ SƠ THANH TOÁN VƯỢT THẨM QUYỀN PD</v>
          </cell>
        </row>
      </sheetData>
      <sheetData sheetId="5713">
        <row r="1">
          <cell r="A1" t="str">
            <v>PHIẾU XỬ LÝ HỒ SƠ THANH TOÁN VƯỢT THẨM QUYỀN PD</v>
          </cell>
        </row>
      </sheetData>
      <sheetData sheetId="5714">
        <row r="1">
          <cell r="A1" t="str">
            <v>PHIẾU XỬ LÝ HỒ SƠ THANH TOÁN VƯỢT THẨM QUYỀN PD</v>
          </cell>
        </row>
      </sheetData>
      <sheetData sheetId="5715">
        <row r="1">
          <cell r="A1" t="str">
            <v>PHIẾU XỬ LÝ HỒ SƠ THANH TOÁN VƯỢT THẨM QUYỀN PD</v>
          </cell>
        </row>
      </sheetData>
      <sheetData sheetId="5716">
        <row r="1">
          <cell r="A1" t="str">
            <v>PHIẾU XỬ LÝ HỒ SƠ THANH TOÁN VƯỢT THẨM QUYỀN PD</v>
          </cell>
        </row>
      </sheetData>
      <sheetData sheetId="5717">
        <row r="1">
          <cell r="A1" t="str">
            <v>PHIẾU XỬ LÝ HỒ SƠ THANH TOÁN VƯỢT THẨM QUYỀN PD</v>
          </cell>
        </row>
      </sheetData>
      <sheetData sheetId="5718">
        <row r="1">
          <cell r="A1" t="str">
            <v>PHIẾU XỬ LÝ HỒ SƠ THANH TOÁN VƯỢT THẨM QUYỀN PD</v>
          </cell>
        </row>
      </sheetData>
      <sheetData sheetId="5719">
        <row r="1">
          <cell r="A1" t="str">
            <v>PHIẾU XỬ LÝ HỒ SƠ THANH TOÁN VƯỢT THẨM QUYỀN PD</v>
          </cell>
        </row>
      </sheetData>
      <sheetData sheetId="5720">
        <row r="1">
          <cell r="A1" t="str">
            <v>PHIẾU XỬ LÝ HỒ SƠ THANH TOÁN VƯỢT THẨM QUYỀN PD</v>
          </cell>
        </row>
      </sheetData>
      <sheetData sheetId="5721">
        <row r="1">
          <cell r="A1" t="str">
            <v>PHIẾU XỬ LÝ HỒ SƠ THANH TOÁN VƯỢT THẨM QUYỀN PD</v>
          </cell>
        </row>
      </sheetData>
      <sheetData sheetId="5722">
        <row r="1">
          <cell r="A1" t="str">
            <v>PHIẾU XỬ LÝ HỒ SƠ THANH TOÁN VƯỢT THẨM QUYỀN PD</v>
          </cell>
        </row>
      </sheetData>
      <sheetData sheetId="5723">
        <row r="1">
          <cell r="A1" t="str">
            <v>PHIẾU XỬ LÝ HỒ SƠ THANH TOÁN VƯỢT THẨM QUYỀN PD</v>
          </cell>
        </row>
      </sheetData>
      <sheetData sheetId="5724">
        <row r="1">
          <cell r="A1" t="str">
            <v>PHIẾU XỬ LÝ HỒ SƠ THANH TOÁN VƯỢT THẨM QUYỀN PD</v>
          </cell>
        </row>
      </sheetData>
      <sheetData sheetId="5725">
        <row r="1">
          <cell r="A1" t="str">
            <v>PHIẾU XỬ LÝ HỒ SƠ THANH TOÁN VƯỢT THẨM QUYỀN PD</v>
          </cell>
        </row>
      </sheetData>
      <sheetData sheetId="5726">
        <row r="1">
          <cell r="A1" t="str">
            <v>PHIẾU XỬ LÝ HỒ SƠ THANH TOÁN VƯỢT THẨM QUYỀN PD</v>
          </cell>
        </row>
      </sheetData>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sheetData sheetId="5780" refreshError="1"/>
      <sheetData sheetId="5781" refreshError="1"/>
      <sheetData sheetId="5782"/>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ow r="1">
          <cell r="A1" t="str">
            <v>PHIẾU XỬ LÝ HỒ SƠ THANH TOÁN VƯỢT THẨM QUYỀN PD</v>
          </cell>
        </row>
      </sheetData>
      <sheetData sheetId="5794">
        <row r="1">
          <cell r="A1" t="str">
            <v>PHIẾU XỬ LÝ HỒ SƠ THANH TOÁN VƯỢT THẨM QUYỀN PD</v>
          </cell>
        </row>
      </sheetData>
      <sheetData sheetId="5795">
        <row r="1">
          <cell r="A1" t="str">
            <v>PHIẾU XỬ LÝ HỒ SƠ THANH TOÁN VƯỢT THẨM QUYỀN PD</v>
          </cell>
        </row>
      </sheetData>
      <sheetData sheetId="5796">
        <row r="1">
          <cell r="A1" t="str">
            <v>PHIẾU XỬ LÝ HỒ SƠ THANH TOÁN VƯỢT THẨM QUYỀN PD</v>
          </cell>
        </row>
      </sheetData>
      <sheetData sheetId="5797">
        <row r="1">
          <cell r="A1" t="str">
            <v>PHIẾU XỬ LÝ HỒ SƠ THANH TOÁN VƯỢT THẨM QUYỀN PD</v>
          </cell>
        </row>
      </sheetData>
      <sheetData sheetId="5798"/>
      <sheetData sheetId="5799">
        <row r="1">
          <cell r="A1" t="str">
            <v>PHIẾU XỬ LÝ HỒ SƠ THANH TOÁN VƯỢT THẨM QUYỀN PD</v>
          </cell>
        </row>
      </sheetData>
      <sheetData sheetId="5800"/>
      <sheetData sheetId="5801">
        <row r="1">
          <cell r="A1" t="str">
            <v>PHIẾU XỬ LÝ HỒ SƠ THANH TOÁN VƯỢT THẨM QUYỀN PD</v>
          </cell>
        </row>
      </sheetData>
      <sheetData sheetId="5802"/>
      <sheetData sheetId="5803"/>
      <sheetData sheetId="5804">
        <row r="1">
          <cell r="A1" t="str">
            <v>PHIẾU XỬ LÝ HỒ SƠ THANH TOÁN VƯỢT THẨM QUYỀN PD</v>
          </cell>
        </row>
      </sheetData>
      <sheetData sheetId="5805">
        <row r="1">
          <cell r="A1" t="str">
            <v>PHIẾU XỬ LÝ HỒ SƠ THANH TOÁN VƯỢT THẨM QUYỀN PD</v>
          </cell>
        </row>
      </sheetData>
      <sheetData sheetId="5806"/>
      <sheetData sheetId="5807">
        <row r="1">
          <cell r="A1" t="str">
            <v>PHIẾU XỬ LÝ HỒ SƠ THANH TOÁN VƯỢT THẨM QUYỀN PD</v>
          </cell>
        </row>
      </sheetData>
      <sheetData sheetId="5808"/>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ow r="1">
          <cell r="A1" t="str">
            <v>PHIẾU XỬ LÝ HỒ SƠ THANH TOÁN VƯỢT THẨM QUYỀN PD</v>
          </cell>
        </row>
      </sheetData>
      <sheetData sheetId="5849">
        <row r="1">
          <cell r="A1" t="str">
            <v>PHIẾU XỬ LÝ HỒ SƠ THANH TOÁN VƯỢT THẨM QUYỀN PD</v>
          </cell>
        </row>
      </sheetData>
      <sheetData sheetId="5850">
        <row r="1">
          <cell r="A1" t="str">
            <v>PHIẾU XỬ LÝ HỒ SƠ THANH TOÁN VƯỢT THẨM QUYỀN PD</v>
          </cell>
        </row>
      </sheetData>
      <sheetData sheetId="5851">
        <row r="1">
          <cell r="A1" t="str">
            <v>PHIẾU XỬ LÝ HỒ SƠ THANH TOÁN VƯỢT THẨM QUYỀN PD</v>
          </cell>
        </row>
      </sheetData>
      <sheetData sheetId="5852">
        <row r="1">
          <cell r="A1" t="str">
            <v>PHIẾU XỬ LÝ HỒ SƠ THANH TOÁN VƯỢT THẨM QUYỀN PD</v>
          </cell>
        </row>
      </sheetData>
      <sheetData sheetId="5853">
        <row r="1">
          <cell r="A1" t="str">
            <v>PHIẾU XỬ LÝ HỒ SƠ THANH TOÁN VƯỢT THẨM QUYỀN PD</v>
          </cell>
        </row>
      </sheetData>
      <sheetData sheetId="5854" refreshError="1"/>
      <sheetData sheetId="5855" refreshError="1"/>
      <sheetData sheetId="5856" refreshError="1"/>
      <sheetData sheetId="5857">
        <row r="1">
          <cell r="A1" t="str">
            <v>PHIẾU XỬ LÝ HỒ SƠ THANH TOÁN VƯỢT THẨM QUYỀN PD</v>
          </cell>
        </row>
      </sheetData>
      <sheetData sheetId="5858">
        <row r="1">
          <cell r="A1" t="str">
            <v>PHIẾU XỬ LÝ HỒ SƠ THANH TOÁN VƯỢT THẨM QUYỀN PD</v>
          </cell>
        </row>
      </sheetData>
      <sheetData sheetId="5859">
        <row r="1">
          <cell r="A1" t="str">
            <v>PHIẾU XỬ LÝ HỒ SƠ THANH TOÁN VƯỢT THẨM QUYỀN PD</v>
          </cell>
        </row>
      </sheetData>
      <sheetData sheetId="5860">
        <row r="1">
          <cell r="A1" t="str">
            <v>PHIẾU XỬ LÝ HỒ SƠ THANH TOÁN VƯỢT THẨM QUYỀN PD</v>
          </cell>
        </row>
      </sheetData>
      <sheetData sheetId="5861">
        <row r="1">
          <cell r="A1" t="str">
            <v>PHIẾU XỬ LÝ HỒ SƠ THANH TOÁN VƯỢT THẨM QUYỀN PD</v>
          </cell>
        </row>
      </sheetData>
      <sheetData sheetId="5862">
        <row r="1">
          <cell r="A1" t="str">
            <v>PHIẾU XỬ LÝ HỒ SƠ THANH TOÁN VƯỢT THẨM QUYỀN PD</v>
          </cell>
        </row>
      </sheetData>
      <sheetData sheetId="5863">
        <row r="1">
          <cell r="A1" t="str">
            <v>PHIẾU XỬ LÝ HỒ SƠ THANH TOÁN VƯỢT THẨM QUYỀN PD</v>
          </cell>
        </row>
      </sheetData>
      <sheetData sheetId="5864">
        <row r="1">
          <cell r="A1" t="str">
            <v>PHIẾU XỬ LÝ HỒ SƠ THANH TOÁN VƯỢT THẨM QUYỀN PD</v>
          </cell>
        </row>
      </sheetData>
      <sheetData sheetId="5865">
        <row r="1">
          <cell r="A1" t="str">
            <v>PHIẾU XỬ LÝ HỒ SƠ THANH TOÁN VƯỢT THẨM QUYỀN PD</v>
          </cell>
        </row>
      </sheetData>
      <sheetData sheetId="5866">
        <row r="1">
          <cell r="A1" t="str">
            <v>PHIẾU XỬ LÝ HỒ SƠ THANH TOÁN VƯỢT THẨM QUYỀN PD</v>
          </cell>
        </row>
      </sheetData>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ow r="1">
          <cell r="A1" t="str">
            <v>PHIẾU XỬ LÝ HỒ SƠ THANH TOÁN VƯỢT THẨM QUYỀN PD</v>
          </cell>
        </row>
      </sheetData>
      <sheetData sheetId="5882">
        <row r="1">
          <cell r="A1" t="str">
            <v>PHIẾU XỬ LÝ HỒ SƠ THANH TOÁN VƯỢT THẨM QUYỀN PD</v>
          </cell>
        </row>
      </sheetData>
      <sheetData sheetId="5883">
        <row r="1">
          <cell r="A1" t="str">
            <v>PHIẾU XỬ LÝ HỒ SƠ THANH TOÁN VƯỢT THẨM QUYỀN PD</v>
          </cell>
        </row>
      </sheetData>
      <sheetData sheetId="5884">
        <row r="1">
          <cell r="A1" t="str">
            <v>PHIẾU XỬ LÝ HỒ SƠ THANH TOÁN VƯỢT THẨM QUYỀN PD</v>
          </cell>
        </row>
      </sheetData>
      <sheetData sheetId="5885">
        <row r="1">
          <cell r="A1" t="str">
            <v>PHIẾU XỬ LÝ HỒ SƠ THANH TOÁN VƯỢT THẨM QUYỀN PD</v>
          </cell>
        </row>
      </sheetData>
      <sheetData sheetId="5886">
        <row r="1">
          <cell r="A1" t="str">
            <v>PHIẾU XỬ LÝ HỒ SƠ THANH TOÁN VƯỢT THẨM QUYỀN PD</v>
          </cell>
        </row>
      </sheetData>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ow r="1">
          <cell r="A1" t="str">
            <v>PHIẾU XỬ LÝ HỒ SƠ THANH TOÁN VƯỢT THẨM QUYỀN PD</v>
          </cell>
        </row>
      </sheetData>
      <sheetData sheetId="5908">
        <row r="1">
          <cell r="A1" t="str">
            <v>PHIẾU XỬ LÝ HỒ SƠ THANH TOÁN VƯỢT THẨM QUYỀN PD</v>
          </cell>
        </row>
      </sheetData>
      <sheetData sheetId="5909">
        <row r="1">
          <cell r="A1" t="str">
            <v>PHIẾU XỬ LÝ HỒ SƠ THANH TOÁN VƯỢT THẨM QUYỀN PD</v>
          </cell>
        </row>
      </sheetData>
      <sheetData sheetId="5910">
        <row r="1">
          <cell r="A1" t="str">
            <v>PHIẾU XỬ LÝ HỒ SƠ THANH TOÁN VƯỢT THẨM QUYỀN PD</v>
          </cell>
        </row>
      </sheetData>
      <sheetData sheetId="5911">
        <row r="1">
          <cell r="A1" t="str">
            <v>PHIẾU XỬ LÝ HỒ SƠ THANH TOÁN VƯỢT THẨM QUYỀN PD</v>
          </cell>
        </row>
      </sheetData>
      <sheetData sheetId="5912">
        <row r="1">
          <cell r="A1" t="str">
            <v>PHIẾU XỬ LÝ HỒ SƠ THANH TOÁN VƯỢT THẨM QUYỀN PD</v>
          </cell>
        </row>
      </sheetData>
      <sheetData sheetId="5913">
        <row r="1">
          <cell r="A1" t="str">
            <v>PHIẾU XỬ LÝ HỒ SƠ THANH TOÁN VƯỢT THẨM QUYỀN PD</v>
          </cell>
        </row>
      </sheetData>
      <sheetData sheetId="5914">
        <row r="1">
          <cell r="A1" t="str">
            <v>PHIẾU XỬ LÝ HỒ SƠ THANH TOÁN VƯỢT THẨM QUYỀN PD</v>
          </cell>
        </row>
      </sheetData>
      <sheetData sheetId="5915">
        <row r="1">
          <cell r="A1" t="str">
            <v>PHIẾU XỬ LÝ HỒ SƠ THANH TOÁN VƯỢT THẨM QUYỀN PD</v>
          </cell>
        </row>
      </sheetData>
      <sheetData sheetId="5916">
        <row r="1">
          <cell r="A1" t="str">
            <v>PHIẾU XỬ LÝ HỒ SƠ THANH TOÁN VƯỢT THẨM QUYỀN PD</v>
          </cell>
        </row>
      </sheetData>
      <sheetData sheetId="5917">
        <row r="1">
          <cell r="A1" t="str">
            <v>PHIẾU XỬ LÝ HỒ SƠ THANH TOÁN VƯỢT THẨM QUYỀN PD</v>
          </cell>
        </row>
      </sheetData>
      <sheetData sheetId="5918">
        <row r="1">
          <cell r="A1" t="str">
            <v>PHIẾU XỬ LÝ HỒ SƠ THANH TOÁN VƯỢT THẨM QUYỀN PD</v>
          </cell>
        </row>
      </sheetData>
      <sheetData sheetId="5919">
        <row r="1">
          <cell r="A1" t="str">
            <v>PHIẾU XỬ LÝ HỒ SƠ THANH TOÁN VƯỢT THẨM QUYỀN PD</v>
          </cell>
        </row>
      </sheetData>
      <sheetData sheetId="5920">
        <row r="1">
          <cell r="A1" t="str">
            <v>PHIẾU XỬ LÝ HỒ SƠ THANH TOÁN VƯỢT THẨM QUYỀN PD</v>
          </cell>
        </row>
      </sheetData>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ow r="1">
          <cell r="A1" t="str">
            <v>PHIẾU XỬ LÝ HỒ SƠ THANH TOÁN VƯỢT THẨM QUYỀN PD</v>
          </cell>
        </row>
      </sheetData>
      <sheetData sheetId="7141">
        <row r="1">
          <cell r="A1" t="str">
            <v>PHIẾU XỬ LÝ HỒ SƠ THANH TOÁN VƯỢT THẨM QUYỀN PD</v>
          </cell>
        </row>
      </sheetData>
      <sheetData sheetId="7142">
        <row r="1">
          <cell r="A1" t="str">
            <v>PHIẾU XỬ LÝ HỒ SƠ THANH TOÁN VƯỢT THẨM QUYỀN PD</v>
          </cell>
        </row>
      </sheetData>
      <sheetData sheetId="7143">
        <row r="1">
          <cell r="A1" t="str">
            <v>PHIẾU XỬ LÝ HỒ SƠ THANH TOÁN VƯỢT THẨM QUYỀN PD</v>
          </cell>
        </row>
      </sheetData>
      <sheetData sheetId="7144">
        <row r="1">
          <cell r="A1" t="str">
            <v>PHIẾU XỬ LÝ HỒ SƠ THANH TOÁN VƯỢT THẨM QUYỀN PD</v>
          </cell>
        </row>
      </sheetData>
      <sheetData sheetId="7145">
        <row r="1">
          <cell r="A1" t="str">
            <v>PHIẾU XỬ LÝ HỒ SƠ THANH TOÁN VƯỢT THẨM QUYỀN PD</v>
          </cell>
        </row>
      </sheetData>
      <sheetData sheetId="7146">
        <row r="1">
          <cell r="A1" t="str">
            <v>PHIẾU XỬ LÝ HỒ SƠ THANH TOÁN VƯỢT THẨM QUYỀN PD</v>
          </cell>
        </row>
      </sheetData>
      <sheetData sheetId="7147">
        <row r="1">
          <cell r="A1" t="str">
            <v>PHIẾU XỬ LÝ HỒ SƠ THANH TOÁN VƯỢT THẨM QUYỀN PD</v>
          </cell>
        </row>
      </sheetData>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ow r="1">
          <cell r="A1" t="str">
            <v>PHIẾU XỬ LÝ HỒ SƠ THANH TOÁN VƯỢT THẨM QUYỀN PD</v>
          </cell>
        </row>
      </sheetData>
      <sheetData sheetId="7172" refreshError="1"/>
      <sheetData sheetId="7173" refreshError="1"/>
      <sheetData sheetId="7174" refreshError="1"/>
      <sheetData sheetId="7175" refreshError="1"/>
      <sheetData sheetId="7176" refreshError="1"/>
      <sheetData sheetId="7177" refreshError="1"/>
      <sheetData sheetId="7178" refreshError="1"/>
      <sheetData sheetId="7179">
        <row r="1">
          <cell r="A1" t="str">
            <v>PHIẾU XỬ LÝ HỒ SƠ THANH TOÁN VƯỢT THẨM QUYỀN PD</v>
          </cell>
        </row>
      </sheetData>
      <sheetData sheetId="7180">
        <row r="1">
          <cell r="A1" t="str">
            <v>PHIẾU XỬ LÝ HỒ SƠ THANH TOÁN VƯỢT THẨM QUYỀN PD</v>
          </cell>
        </row>
      </sheetData>
      <sheetData sheetId="7181">
        <row r="1">
          <cell r="A1" t="str">
            <v>PHIẾU XỬ LÝ HỒ SƠ THANH TOÁN VƯỢT THẨM QUYỀN PD</v>
          </cell>
        </row>
      </sheetData>
      <sheetData sheetId="7182">
        <row r="1">
          <cell r="A1" t="str">
            <v>PHIẾU XỬ LÝ HỒ SƠ THANH TOÁN VƯỢT THẨM QUYỀN PD</v>
          </cell>
        </row>
      </sheetData>
      <sheetData sheetId="7183">
        <row r="1">
          <cell r="A1" t="str">
            <v>PHIẾU XỬ LÝ HỒ SƠ THANH TOÁN VƯỢT THẨM QUYỀN PD</v>
          </cell>
        </row>
      </sheetData>
      <sheetData sheetId="7184">
        <row r="1">
          <cell r="A1" t="str">
            <v>PHIẾU XỬ LÝ HỒ SƠ THANH TOÁN VƯỢT THẨM QUYỀN PD</v>
          </cell>
        </row>
      </sheetData>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ow r="1">
          <cell r="A1" t="str">
            <v>PHIẾU XỬ LÝ HỒ SƠ THANH TOÁN VƯỢT THẨM QUYỀN PD</v>
          </cell>
        </row>
      </sheetData>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ow r="1">
          <cell r="A1" t="str">
            <v>PHIẾU XỬ LÝ HỒ SƠ THANH TOÁN VƯỢT THẨM QUYỀN PD</v>
          </cell>
        </row>
      </sheetData>
      <sheetData sheetId="7215">
        <row r="1">
          <cell r="A1" t="str">
            <v>PHIẾU XỬ LÝ HỒ SƠ THANH TOÁN VƯỢT THẨM QUYỀN PD</v>
          </cell>
        </row>
      </sheetData>
      <sheetData sheetId="7216"/>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sheetData sheetId="7240"/>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ow r="1">
          <cell r="A1" t="str">
            <v>PHIẾU XỬ LÝ HỒ SƠ THANH TOÁN VƯỢT THẨM QUYỀN PD</v>
          </cell>
        </row>
      </sheetData>
      <sheetData sheetId="7257">
        <row r="1">
          <cell r="A1" t="str">
            <v>PHIẾU XỬ LÝ HỒ SƠ THANH TOÁN VƯỢT THẨM QUYỀN PD</v>
          </cell>
        </row>
      </sheetData>
      <sheetData sheetId="7258">
        <row r="1">
          <cell r="A1" t="str">
            <v>PHIẾU XỬ LÝ HỒ SƠ THANH TOÁN VƯỢT THẨM QUYỀN PD</v>
          </cell>
        </row>
      </sheetData>
      <sheetData sheetId="7259">
        <row r="1">
          <cell r="A1" t="str">
            <v>PHIẾU XỬ LÝ HỒ SƠ THANH TOÁN VƯỢT THẨM QUYỀN PD</v>
          </cell>
        </row>
      </sheetData>
      <sheetData sheetId="7260">
        <row r="1">
          <cell r="A1" t="str">
            <v>PHIẾU XỬ LÝ HỒ SƠ THANH TOÁN VƯỢT THẨM QUYỀN PD</v>
          </cell>
        </row>
      </sheetData>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ow r="1">
          <cell r="A1" t="str">
            <v>PHIẾU XỬ LÝ HỒ SƠ THANH TOÁN VƯỢT THẨM QUYỀN PD</v>
          </cell>
        </row>
      </sheetData>
      <sheetData sheetId="7277">
        <row r="1">
          <cell r="A1" t="str">
            <v>PHIẾU XỬ LÝ HỒ SƠ THANH TOÁN VƯỢT THẨM QUYỀN PD</v>
          </cell>
        </row>
      </sheetData>
      <sheetData sheetId="7278">
        <row r="1">
          <cell r="A1" t="str">
            <v>PHIẾU XỬ LÝ HỒ SƠ THANH TOÁN VƯỢT THẨM QUYỀN PD</v>
          </cell>
        </row>
      </sheetData>
      <sheetData sheetId="7279">
        <row r="1">
          <cell r="A1" t="str">
            <v>PHIẾU XỬ LÝ HỒ SƠ THANH TOÁN VƯỢT THẨM QUYỀN PD</v>
          </cell>
        </row>
      </sheetData>
      <sheetData sheetId="7280">
        <row r="1">
          <cell r="A1" t="str">
            <v>PHIẾU XỬ LÝ HỒ SƠ THANH TOÁN VƯỢT THẨM QUYỀN PD</v>
          </cell>
        </row>
      </sheetData>
      <sheetData sheetId="7281">
        <row r="1">
          <cell r="A1" t="str">
            <v>PHIẾU XỬ LÝ HỒ SƠ THANH TOÁN VƯỢT THẨM QUYỀN PD</v>
          </cell>
        </row>
      </sheetData>
      <sheetData sheetId="7282">
        <row r="1">
          <cell r="A1" t="str">
            <v>PHIẾU XỬ LÝ HỒ SƠ THANH TOÁN VƯỢT THẨM QUYỀN PD</v>
          </cell>
        </row>
      </sheetData>
      <sheetData sheetId="7283">
        <row r="1">
          <cell r="A1" t="str">
            <v>PHIẾU XỬ LÝ HỒ SƠ THANH TOÁN VƯỢT THẨM QUYỀN PD</v>
          </cell>
        </row>
      </sheetData>
      <sheetData sheetId="7284" refreshError="1"/>
      <sheetData sheetId="7285" refreshError="1"/>
      <sheetData sheetId="7286" refreshError="1"/>
      <sheetData sheetId="7287" refreshError="1"/>
      <sheetData sheetId="7288" refreshError="1"/>
      <sheetData sheetId="7289" refreshError="1"/>
      <sheetData sheetId="7290" refreshError="1"/>
      <sheetData sheetId="7291"/>
      <sheetData sheetId="7292"/>
      <sheetData sheetId="7293">
        <row r="1">
          <cell r="A1" t="str">
            <v>PHIẾU XỬ LÝ HỒ SƠ THANH TOÁN VƯỢT THẨM QUYỀN PD</v>
          </cell>
        </row>
      </sheetData>
      <sheetData sheetId="7294">
        <row r="1">
          <cell r="A1" t="str">
            <v>PHIẾU XỬ LÝ HỒ SƠ THANH TOÁN VƯỢT THẨM QUYỀN PD</v>
          </cell>
        </row>
      </sheetData>
      <sheetData sheetId="7295">
        <row r="1">
          <cell r="A1" t="str">
            <v>PHIẾU XỬ LÝ HỒ SƠ THANH TOÁN VƯỢT THẨM QUYỀN PD</v>
          </cell>
        </row>
      </sheetData>
      <sheetData sheetId="7296">
        <row r="1">
          <cell r="A1" t="str">
            <v>PHIẾU XỬ LÝ HỒ SƠ THANH TOÁN VƯỢT THẨM QUYỀN PD</v>
          </cell>
        </row>
      </sheetData>
      <sheetData sheetId="7297">
        <row r="1">
          <cell r="A1" t="str">
            <v>PHIẾU XỬ LÝ HỒ SƠ THANH TOÁN VƯỢT THẨM QUYỀN PD</v>
          </cell>
        </row>
      </sheetData>
      <sheetData sheetId="7298">
        <row r="1">
          <cell r="A1" t="str">
            <v>PHIẾU XỬ LÝ HỒ SƠ THANH TOÁN VƯỢT THẨM QUYỀN PD</v>
          </cell>
        </row>
      </sheetData>
      <sheetData sheetId="7299">
        <row r="1">
          <cell r="A1" t="str">
            <v>PHIẾU XỬ LÝ HỒ SƠ THANH TOÁN VƯỢT THẨM QUYỀN PD</v>
          </cell>
        </row>
      </sheetData>
      <sheetData sheetId="7300">
        <row r="1">
          <cell r="A1" t="str">
            <v>PHIẾU XỬ LÝ HỒ SƠ THANH TOÁN VƯỢT THẨM QUYỀN PD</v>
          </cell>
        </row>
      </sheetData>
      <sheetData sheetId="7301">
        <row r="1">
          <cell r="A1" t="str">
            <v>PHIẾU XỬ LÝ HỒ SƠ THANH TOÁN VƯỢT THẨM QUYỀN PD</v>
          </cell>
        </row>
      </sheetData>
      <sheetData sheetId="7302"/>
      <sheetData sheetId="7303">
        <row r="1">
          <cell r="A1" t="str">
            <v>PHIẾU XỬ LÝ HỒ SƠ THANH TOÁN VƯỢT THẨM QUYỀN PD</v>
          </cell>
        </row>
      </sheetData>
      <sheetData sheetId="7304">
        <row r="1">
          <cell r="A1" t="str">
            <v>PHIẾU XỬ LÝ HỒ SƠ THANH TOÁN VƯỢT THẨM QUYỀN PD</v>
          </cell>
        </row>
      </sheetData>
      <sheetData sheetId="7305">
        <row r="1">
          <cell r="A1" t="str">
            <v>PHIẾU XỬ LÝ HỒ SƠ THANH TOÁN VƯỢT THẨM QUYỀN PD</v>
          </cell>
        </row>
      </sheetData>
      <sheetData sheetId="7306">
        <row r="1">
          <cell r="A1" t="str">
            <v>PHIẾU XỬ LÝ HỒ SƠ THANH TOÁN VƯỢT THẨM QUYỀN PD</v>
          </cell>
        </row>
      </sheetData>
      <sheetData sheetId="7307">
        <row r="1">
          <cell r="A1" t="str">
            <v>PHIẾU XỬ LÝ HỒ SƠ THANH TOÁN VƯỢT THẨM QUYỀN PD</v>
          </cell>
        </row>
      </sheetData>
      <sheetData sheetId="7308">
        <row r="1">
          <cell r="A1" t="str">
            <v>PHIẾU XỬ LÝ HỒ SƠ THANH TOÁN VƯỢT THẨM QUYỀN PD</v>
          </cell>
        </row>
      </sheetData>
      <sheetData sheetId="7309">
        <row r="1">
          <cell r="A1" t="str">
            <v>PHIẾU XỬ LÝ HỒ SƠ THANH TOÁN VƯỢT THẨM QUYỀN PD</v>
          </cell>
        </row>
      </sheetData>
      <sheetData sheetId="7310">
        <row r="1">
          <cell r="A1" t="str">
            <v>PHIẾU XỬ LÝ HỒ SƠ THANH TOÁN VƯỢT THẨM QUYỀN PD</v>
          </cell>
        </row>
      </sheetData>
      <sheetData sheetId="7311">
        <row r="1">
          <cell r="A1" t="str">
            <v>PHIẾU XỬ LÝ HỒ SƠ THANH TOÁN VƯỢT THẨM QUYỀN PD</v>
          </cell>
        </row>
      </sheetData>
      <sheetData sheetId="7312">
        <row r="1">
          <cell r="A1" t="str">
            <v>PHIẾU XỬ LÝ HỒ SƠ THANH TOÁN VƯỢT THẨM QUYỀN PD</v>
          </cell>
        </row>
      </sheetData>
      <sheetData sheetId="7313">
        <row r="1">
          <cell r="A1" t="str">
            <v>PHIẾU XỬ LÝ HỒ SƠ THANH TOÁN VƯỢT THẨM QUYỀN PD</v>
          </cell>
        </row>
      </sheetData>
      <sheetData sheetId="7314">
        <row r="1">
          <cell r="A1" t="str">
            <v>PHIẾU XỬ LÝ HỒ SƠ THANH TOÁN VƯỢT THẨM QUYỀN PD</v>
          </cell>
        </row>
      </sheetData>
      <sheetData sheetId="7315">
        <row r="1">
          <cell r="A1" t="str">
            <v>PHIẾU XỬ LÝ HỒ SƠ THANH TOÁN VƯỢT THẨM QUYỀN PD</v>
          </cell>
        </row>
      </sheetData>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ow r="1">
          <cell r="A1" t="str">
            <v>PHIẾU XỬ LÝ HỒ SƠ THANH TOÁN VƯỢT THẨM QUYỀN PD</v>
          </cell>
        </row>
      </sheetData>
      <sheetData sheetId="7326">
        <row r="1">
          <cell r="A1" t="str">
            <v>PHIẾU XỬ LÝ HỒ SƠ THANH TOÁN VƯỢT THẨM QUYỀN PD</v>
          </cell>
        </row>
      </sheetData>
      <sheetData sheetId="7327">
        <row r="1">
          <cell r="A1" t="str">
            <v>PHIẾU XỬ LÝ HỒ SƠ THANH TOÁN VƯỢT THẨM QUYỀN PD</v>
          </cell>
        </row>
      </sheetData>
      <sheetData sheetId="7328">
        <row r="1">
          <cell r="A1" t="str">
            <v>PHIẾU XỬ LÝ HỒ SƠ THANH TOÁN VƯỢT THẨM QUYỀN PD</v>
          </cell>
        </row>
      </sheetData>
      <sheetData sheetId="7329">
        <row r="1">
          <cell r="A1" t="str">
            <v>PHIẾU XỬ LÝ HỒ SƠ THANH TOÁN VƯỢT THẨM QUYỀN PD</v>
          </cell>
        </row>
      </sheetData>
      <sheetData sheetId="7330">
        <row r="1">
          <cell r="A1" t="str">
            <v>PHIẾU XỬ LÝ HỒ SƠ THANH TOÁN VƯỢT THẨM QUYỀN PD</v>
          </cell>
        </row>
      </sheetData>
      <sheetData sheetId="7331">
        <row r="1">
          <cell r="A1" t="str">
            <v>PHIẾU XỬ LÝ HỒ SƠ THANH TOÁN VƯỢT THẨM QUYỀN PD</v>
          </cell>
        </row>
      </sheetData>
      <sheetData sheetId="7332">
        <row r="1">
          <cell r="A1" t="str">
            <v>PHIẾU XỬ LÝ HỒ SƠ THANH TOÁN VƯỢT THẨM QUYỀN PD</v>
          </cell>
        </row>
      </sheetData>
      <sheetData sheetId="7333">
        <row r="1">
          <cell r="A1" t="str">
            <v>PHIẾU XỬ LÝ HỒ SƠ THANH TOÁN VƯỢT THẨM QUYỀN PD</v>
          </cell>
        </row>
      </sheetData>
      <sheetData sheetId="7334">
        <row r="1">
          <cell r="A1" t="str">
            <v>PHIẾU XỬ LÝ HỒ SƠ THANH TOÁN VƯỢT THẨM QUYỀN PD</v>
          </cell>
        </row>
      </sheetData>
      <sheetData sheetId="7335">
        <row r="1">
          <cell r="A1" t="str">
            <v>PHIẾU XỬ LÝ HỒ SƠ THANH TOÁN VƯỢT THẨM QUYỀN PD</v>
          </cell>
        </row>
      </sheetData>
      <sheetData sheetId="7336">
        <row r="1">
          <cell r="A1" t="str">
            <v>PHIẾU XỬ LÝ HỒ SƠ THANH TOÁN VƯỢT THẨM QUYỀN PD</v>
          </cell>
        </row>
      </sheetData>
      <sheetData sheetId="7337">
        <row r="1">
          <cell r="A1" t="str">
            <v>PHIẾU XỬ LÝ HỒ SƠ THANH TOÁN VƯỢT THẨM QUYỀN PD</v>
          </cell>
        </row>
      </sheetData>
      <sheetData sheetId="7338">
        <row r="1">
          <cell r="A1" t="str">
            <v>PHIẾU XỬ LÝ HỒ SƠ THANH TOÁN VƯỢT THẨM QUYỀN PD</v>
          </cell>
        </row>
      </sheetData>
      <sheetData sheetId="7339">
        <row r="1">
          <cell r="A1" t="str">
            <v>PHIẾU XỬ LÝ HỒ SƠ THANH TOÁN VƯỢT THẨM QUYỀN PD</v>
          </cell>
        </row>
      </sheetData>
      <sheetData sheetId="7340">
        <row r="1">
          <cell r="A1" t="str">
            <v>PHIẾU XỬ LÝ HỒ SƠ THANH TOÁN VƯỢT THẨM QUYỀN PD</v>
          </cell>
        </row>
      </sheetData>
      <sheetData sheetId="7341">
        <row r="1">
          <cell r="A1" t="str">
            <v>PHIẾU XỬ LÝ HỒ SƠ THANH TOÁN VƯỢT THẨM QUYỀN PD</v>
          </cell>
        </row>
      </sheetData>
      <sheetData sheetId="7342">
        <row r="1">
          <cell r="A1" t="str">
            <v>PHIẾU XỬ LÝ HỒ SƠ THANH TOÁN VƯỢT THẨM QUYỀN PD</v>
          </cell>
        </row>
      </sheetData>
      <sheetData sheetId="7343">
        <row r="1">
          <cell r="A1" t="str">
            <v>PHIẾU XỬ LÝ HỒ SƠ THANH TOÁN VƯỢT THẨM QUYỀN PD</v>
          </cell>
        </row>
      </sheetData>
      <sheetData sheetId="7344">
        <row r="1">
          <cell r="A1" t="str">
            <v>PHIẾU XỬ LÝ HỒ SƠ THANH TOÁN VƯỢT THẨM QUYỀN PD</v>
          </cell>
        </row>
      </sheetData>
      <sheetData sheetId="7345">
        <row r="1">
          <cell r="A1" t="str">
            <v>PHIẾU XỬ LÝ HỒ SƠ THANH TOÁN VƯỢT THẨM QUYỀN PD</v>
          </cell>
        </row>
      </sheetData>
      <sheetData sheetId="7346">
        <row r="1">
          <cell r="A1" t="str">
            <v>PHIẾU XỬ LÝ HỒ SƠ THANH TOÁN VƯỢT THẨM QUYỀN PD</v>
          </cell>
        </row>
      </sheetData>
      <sheetData sheetId="7347">
        <row r="1">
          <cell r="A1" t="str">
            <v>PHIẾU XỬ LÝ HỒ SƠ THANH TOÁN VƯỢT THẨM QUYỀN PD</v>
          </cell>
        </row>
      </sheetData>
      <sheetData sheetId="7348">
        <row r="1">
          <cell r="A1" t="str">
            <v>PHIẾU XỬ LÝ HỒ SƠ THANH TOÁN VƯỢT THẨM QUYỀN PD</v>
          </cell>
        </row>
      </sheetData>
      <sheetData sheetId="7349">
        <row r="1">
          <cell r="A1" t="str">
            <v>PHIẾU XỬ LÝ HỒ SƠ THANH TOÁN VƯỢT THẨM QUYỀN PD</v>
          </cell>
        </row>
      </sheetData>
      <sheetData sheetId="7350">
        <row r="1">
          <cell r="A1" t="str">
            <v>PHIẾU XỬ LÝ HỒ SƠ THANH TOÁN VƯỢT THẨM QUYỀN PD</v>
          </cell>
        </row>
      </sheetData>
      <sheetData sheetId="7351">
        <row r="1">
          <cell r="A1" t="str">
            <v>PHIẾU XỬ LÝ HỒ SƠ THANH TOÁN VƯỢT THẨM QUYỀN PD</v>
          </cell>
        </row>
      </sheetData>
      <sheetData sheetId="7352">
        <row r="1">
          <cell r="A1" t="str">
            <v>PHIẾU XỬ LÝ HỒ SƠ THANH TOÁN VƯỢT THẨM QUYỀN PD</v>
          </cell>
        </row>
      </sheetData>
      <sheetData sheetId="7353">
        <row r="1">
          <cell r="A1" t="str">
            <v>PHIẾU XỬ LÝ HỒ SƠ THANH TOÁN VƯỢT THẨM QUYỀN PD</v>
          </cell>
        </row>
      </sheetData>
      <sheetData sheetId="7354">
        <row r="1">
          <cell r="A1" t="str">
            <v>PHIẾU XỬ LÝ HỒ SƠ THANH TOÁN VƯỢT THẨM QUYỀN PD</v>
          </cell>
        </row>
      </sheetData>
      <sheetData sheetId="7355">
        <row r="1">
          <cell r="A1" t="str">
            <v>PHIẾU XỬ LÝ HỒ SƠ THANH TOÁN VƯỢT THẨM QUYỀN PD</v>
          </cell>
        </row>
      </sheetData>
      <sheetData sheetId="7356">
        <row r="1">
          <cell r="A1" t="str">
            <v>PHIẾU XỬ LÝ HỒ SƠ THANH TOÁN VƯỢT THẨM QUYỀN PD</v>
          </cell>
        </row>
      </sheetData>
      <sheetData sheetId="7357">
        <row r="1">
          <cell r="A1" t="str">
            <v>PHIẾU XỬ LÝ HỒ SƠ THANH TOÁN VƯỢT THẨM QUYỀN PD</v>
          </cell>
        </row>
      </sheetData>
      <sheetData sheetId="7358">
        <row r="1">
          <cell r="A1" t="str">
            <v>PHIẾU XỬ LÝ HỒ SƠ THANH TOÁN VƯỢT THẨM QUYỀN PD</v>
          </cell>
        </row>
      </sheetData>
      <sheetData sheetId="7359">
        <row r="1">
          <cell r="A1" t="str">
            <v>PHIẾU XỬ LÝ HỒ SƠ THANH TOÁN VƯỢT THẨM QUYỀN PD</v>
          </cell>
        </row>
      </sheetData>
      <sheetData sheetId="7360">
        <row r="1">
          <cell r="A1" t="str">
            <v>PHIẾU XỬ LÝ HỒ SƠ THANH TOÁN VƯỢT THẨM QUYỀN PD</v>
          </cell>
        </row>
      </sheetData>
      <sheetData sheetId="7361">
        <row r="1">
          <cell r="A1" t="str">
            <v>PHIẾU XỬ LÝ HỒ SƠ THANH TOÁN VƯỢT THẨM QUYỀN PD</v>
          </cell>
        </row>
      </sheetData>
      <sheetData sheetId="7362">
        <row r="1">
          <cell r="A1" t="str">
            <v>PHIẾU XỬ LÝ HỒ SƠ THANH TOÁN VƯỢT THẨM QUYỀN PD</v>
          </cell>
        </row>
      </sheetData>
      <sheetData sheetId="7363">
        <row r="1">
          <cell r="A1" t="str">
            <v>PHIẾU XỬ LÝ HỒ SƠ THANH TOÁN VƯỢT THẨM QUYỀN PD</v>
          </cell>
        </row>
      </sheetData>
      <sheetData sheetId="7364">
        <row r="1">
          <cell r="A1" t="str">
            <v>PHIẾU XỬ LÝ HỒ SƠ THANH TOÁN VƯỢT THẨM QUYỀN PD</v>
          </cell>
        </row>
      </sheetData>
      <sheetData sheetId="7365">
        <row r="1">
          <cell r="A1" t="str">
            <v>PHIẾU XỬ LÝ HỒ SƠ THANH TOÁN VƯỢT THẨM QUYỀN PD</v>
          </cell>
        </row>
      </sheetData>
      <sheetData sheetId="7366">
        <row r="1">
          <cell r="A1" t="str">
            <v>PHIẾU XỬ LÝ HỒ SƠ THANH TOÁN VƯỢT THẨM QUYỀN PD</v>
          </cell>
        </row>
      </sheetData>
      <sheetData sheetId="7367">
        <row r="1">
          <cell r="A1" t="str">
            <v>PHIẾU XỬ LÝ HỒ SƠ THANH TOÁN VƯỢT THẨM QUYỀN PD</v>
          </cell>
        </row>
      </sheetData>
      <sheetData sheetId="7368" refreshError="1"/>
      <sheetData sheetId="7369" refreshError="1"/>
      <sheetData sheetId="7370" refreshError="1"/>
      <sheetData sheetId="7371" refreshError="1"/>
      <sheetData sheetId="7372">
        <row r="1">
          <cell r="A1" t="str">
            <v>PHIẾU XỬ LÝ HỒ SƠ THANH TOÁN VƯỢT THẨM QUYỀN PD</v>
          </cell>
        </row>
      </sheetData>
      <sheetData sheetId="7373">
        <row r="1">
          <cell r="A1" t="str">
            <v>PHIẾU XỬ LÝ HỒ SƠ THANH TOÁN VƯỢT THẨM QUYỀN PD</v>
          </cell>
        </row>
      </sheetData>
      <sheetData sheetId="7374">
        <row r="1">
          <cell r="A1" t="str">
            <v>PHIẾU XỬ LÝ HỒ SƠ THANH TOÁN VƯỢT THẨM QUYỀN PD</v>
          </cell>
        </row>
      </sheetData>
      <sheetData sheetId="7375">
        <row r="1">
          <cell r="A1" t="str">
            <v>PHIẾU XỬ LÝ HỒ SƠ THANH TOÁN VƯỢT THẨM QUYỀN PD</v>
          </cell>
        </row>
      </sheetData>
      <sheetData sheetId="7376">
        <row r="1">
          <cell r="A1" t="str">
            <v>PHIẾU XỬ LÝ HỒ SƠ THANH TOÁN VƯỢT THẨM QUYỀN PD</v>
          </cell>
        </row>
      </sheetData>
      <sheetData sheetId="7377">
        <row r="1">
          <cell r="A1" t="str">
            <v>PHIẾU XỬ LÝ HỒ SƠ THANH TOÁN VƯỢT THẨM QUYỀN PD</v>
          </cell>
        </row>
      </sheetData>
      <sheetData sheetId="7378">
        <row r="1">
          <cell r="A1" t="str">
            <v>PHIẾU XỬ LÝ HỒ SƠ THANH TOÁN VƯỢT THẨM QUYỀN PD</v>
          </cell>
        </row>
      </sheetData>
      <sheetData sheetId="7379">
        <row r="1">
          <cell r="A1" t="str">
            <v>PHIẾU XỬ LÝ HỒ SƠ THANH TOÁN VƯỢT THẨM QUYỀN PD</v>
          </cell>
        </row>
      </sheetData>
      <sheetData sheetId="7380">
        <row r="1">
          <cell r="A1" t="str">
            <v>PHIẾU XỬ LÝ HỒ SƠ THANH TOÁN VƯỢT THẨM QUYỀN PD</v>
          </cell>
        </row>
      </sheetData>
      <sheetData sheetId="7381">
        <row r="1">
          <cell r="A1" t="str">
            <v>PHIẾU XỬ LÝ HỒ SƠ THANH TOÁN VƯỢT THẨM QUYỀN PD</v>
          </cell>
        </row>
      </sheetData>
      <sheetData sheetId="7382">
        <row r="1">
          <cell r="A1" t="str">
            <v>PHIẾU XỬ LÝ HỒ SƠ THANH TOÁN VƯỢT THẨM QUYỀN PD</v>
          </cell>
        </row>
      </sheetData>
      <sheetData sheetId="7383">
        <row r="1">
          <cell r="A1" t="str">
            <v>PHIẾU XỬ LÝ HỒ SƠ THANH TOÁN VƯỢT THẨM QUYỀN PD</v>
          </cell>
        </row>
      </sheetData>
      <sheetData sheetId="7384">
        <row r="1">
          <cell r="A1" t="str">
            <v>PHIẾU XỬ LÝ HỒ SƠ THANH TOÁN VƯỢT THẨM QUYỀN PD</v>
          </cell>
        </row>
      </sheetData>
      <sheetData sheetId="7385">
        <row r="1">
          <cell r="A1" t="str">
            <v>PHIẾU XỬ LÝ HỒ SƠ THANH TOÁN VƯỢT THẨM QUYỀN PD</v>
          </cell>
        </row>
      </sheetData>
      <sheetData sheetId="7386">
        <row r="1">
          <cell r="A1" t="str">
            <v>PHIẾU XỬ LÝ HỒ SƠ THANH TOÁN VƯỢT THẨM QUYỀN PD</v>
          </cell>
        </row>
      </sheetData>
      <sheetData sheetId="7387">
        <row r="1">
          <cell r="A1" t="str">
            <v>PHIẾU XỬ LÝ HỒ SƠ THANH TOÁN VƯỢT THẨM QUYỀN PD</v>
          </cell>
        </row>
      </sheetData>
      <sheetData sheetId="7388" refreshError="1"/>
      <sheetData sheetId="7389" refreshError="1"/>
      <sheetData sheetId="7390" refreshError="1"/>
      <sheetData sheetId="7391">
        <row r="1">
          <cell r="A1" t="str">
            <v>PHIẾU XỬ LÝ HỒ SƠ THANH TOÁN VƯỢT THẨM QUYỀN PD</v>
          </cell>
        </row>
      </sheetData>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ow r="1">
          <cell r="A1" t="str">
            <v>PHIẾU XỬ LÝ HỒ SƠ THANH TOÁN VƯỢT THẨM QUYỀN PD</v>
          </cell>
        </row>
      </sheetData>
      <sheetData sheetId="7411">
        <row r="1">
          <cell r="A1" t="str">
            <v>PHIẾU XỬ LÝ HỒ SƠ THANH TOÁN VƯỢT THẨM QUYỀN PD</v>
          </cell>
        </row>
      </sheetData>
      <sheetData sheetId="7412">
        <row r="1">
          <cell r="A1" t="str">
            <v>PHIẾU XỬ LÝ HỒ SƠ THANH TOÁN VƯỢT THẨM QUYỀN PD</v>
          </cell>
        </row>
      </sheetData>
      <sheetData sheetId="7413">
        <row r="1">
          <cell r="A1" t="str">
            <v>PHIẾU XỬ LÝ HỒ SƠ THANH TOÁN VƯỢT THẨM QUYỀN PD</v>
          </cell>
        </row>
      </sheetData>
      <sheetData sheetId="7414">
        <row r="1">
          <cell r="A1" t="str">
            <v>PHIẾU XỬ LÝ HỒ SƠ THANH TOÁN VƯỢT THẨM QUYỀN PD</v>
          </cell>
        </row>
      </sheetData>
      <sheetData sheetId="7415">
        <row r="1">
          <cell r="A1" t="str">
            <v>PHIẾU XỬ LÝ HỒ SƠ THANH TOÁN VƯỢT THẨM QUYỀN PD</v>
          </cell>
        </row>
      </sheetData>
      <sheetData sheetId="7416">
        <row r="1">
          <cell r="A1" t="str">
            <v>PHIẾU XỬ LÝ HỒ SƠ THANH TOÁN VƯỢT THẨM QUYỀN PD</v>
          </cell>
        </row>
      </sheetData>
      <sheetData sheetId="7417">
        <row r="1">
          <cell r="A1" t="str">
            <v>PHIẾU XỬ LÝ HỒ SƠ THANH TOÁN VƯỢT THẨM QUYỀN PD</v>
          </cell>
        </row>
      </sheetData>
      <sheetData sheetId="7418">
        <row r="1">
          <cell r="A1" t="str">
            <v>PHIẾU XỬ LÝ HỒ SƠ THANH TOÁN VƯỢT THẨM QUYỀN PD</v>
          </cell>
        </row>
      </sheetData>
      <sheetData sheetId="7419">
        <row r="1">
          <cell r="A1" t="str">
            <v>PHIẾU XỬ LÝ HỒ SƠ THANH TOÁN VƯỢT THẨM QUYỀN PD</v>
          </cell>
        </row>
      </sheetData>
      <sheetData sheetId="7420">
        <row r="1">
          <cell r="A1" t="str">
            <v>PHIẾU XỬ LÝ HỒ SƠ THANH TOÁN VƯỢT THẨM QUYỀN PD</v>
          </cell>
        </row>
      </sheetData>
      <sheetData sheetId="7421">
        <row r="1">
          <cell r="A1" t="str">
            <v>PHIẾU XỬ LÝ HỒ SƠ THANH TOÁN VƯỢT THẨM QUYỀN PD</v>
          </cell>
        </row>
      </sheetData>
      <sheetData sheetId="7422">
        <row r="1">
          <cell r="A1" t="str">
            <v>PHIẾU XỬ LÝ HỒ SƠ THANH TOÁN VƯỢT THẨM QUYỀN PD</v>
          </cell>
        </row>
      </sheetData>
      <sheetData sheetId="7423">
        <row r="1">
          <cell r="A1" t="str">
            <v>PHIẾU XỬ LÝ HỒ SƠ THANH TOÁN VƯỢT THẨM QUYỀN PD</v>
          </cell>
        </row>
      </sheetData>
      <sheetData sheetId="7424">
        <row r="1">
          <cell r="A1" t="str">
            <v>PHIẾU XỬ LÝ HỒ SƠ THANH TOÁN VƯỢT THẨM QUYỀN PD</v>
          </cell>
        </row>
      </sheetData>
      <sheetData sheetId="7425">
        <row r="1">
          <cell r="A1" t="str">
            <v>PHIẾU XỬ LÝ HỒ SƠ THANH TOÁN VƯỢT THẨM QUYỀN PD</v>
          </cell>
        </row>
      </sheetData>
      <sheetData sheetId="7426">
        <row r="1">
          <cell r="A1" t="str">
            <v>PHIẾU XỬ LÝ HỒ SƠ THANH TOÁN VƯỢT THẨM QUYỀN PD</v>
          </cell>
        </row>
      </sheetData>
      <sheetData sheetId="7427">
        <row r="1">
          <cell r="A1" t="str">
            <v>PHIẾU XỬ LÝ HỒ SƠ THANH TOÁN VƯỢT THẨM QUYỀN PD</v>
          </cell>
        </row>
      </sheetData>
      <sheetData sheetId="7428">
        <row r="1">
          <cell r="A1" t="str">
            <v>PHIẾU XỬ LÝ HỒ SƠ THANH TOÁN VƯỢT THẨM QUYỀN PD</v>
          </cell>
        </row>
      </sheetData>
      <sheetData sheetId="7429">
        <row r="1">
          <cell r="A1" t="str">
            <v>PHIẾU XỬ LÝ HỒ SƠ THANH TOÁN VƯỢT THẨM QUYỀN PD</v>
          </cell>
        </row>
      </sheetData>
      <sheetData sheetId="7430">
        <row r="1">
          <cell r="A1" t="str">
            <v>PHIẾU XỬ LÝ HỒ SƠ THANH TOÁN VƯỢT THẨM QUYỀN PD</v>
          </cell>
        </row>
      </sheetData>
      <sheetData sheetId="7431">
        <row r="1">
          <cell r="A1" t="str">
            <v>PHIẾU XỬ LÝ HỒ SƠ THANH TOÁN VƯỢT THẨM QUYỀN PD</v>
          </cell>
        </row>
      </sheetData>
      <sheetData sheetId="7432">
        <row r="1">
          <cell r="A1" t="str">
            <v>PHIẾU XỬ LÝ HỒ SƠ THANH TOÁN VƯỢT THẨM QUYỀN PD</v>
          </cell>
        </row>
      </sheetData>
      <sheetData sheetId="7433">
        <row r="1">
          <cell r="A1" t="str">
            <v>PHIẾU XỬ LÝ HỒ SƠ THANH TOÁN VƯỢT THẨM QUYỀN PD</v>
          </cell>
        </row>
      </sheetData>
      <sheetData sheetId="7434">
        <row r="1">
          <cell r="A1" t="str">
            <v>PHIẾU XỬ LÝ HỒ SƠ THANH TOÁN VƯỢT THẨM QUYỀN PD</v>
          </cell>
        </row>
      </sheetData>
      <sheetData sheetId="7435">
        <row r="1">
          <cell r="A1" t="str">
            <v>PHIẾU XỬ LÝ HỒ SƠ THANH TOÁN VƯỢT THẨM QUYỀN PD</v>
          </cell>
        </row>
      </sheetData>
      <sheetData sheetId="7436">
        <row r="1">
          <cell r="A1" t="str">
            <v>PHIẾU XỬ LÝ HỒ SƠ THANH TOÁN VƯỢT THẨM QUYỀN PD</v>
          </cell>
        </row>
      </sheetData>
      <sheetData sheetId="7437">
        <row r="1">
          <cell r="A1" t="str">
            <v>PHIẾU XỬ LÝ HỒ SƠ THANH TOÁN VƯỢT THẨM QUYỀN PD</v>
          </cell>
        </row>
      </sheetData>
      <sheetData sheetId="7438">
        <row r="1">
          <cell r="A1" t="str">
            <v>PHIẾU XỬ LÝ HỒ SƠ THANH TOÁN VƯỢT THẨM QUYỀN PD</v>
          </cell>
        </row>
      </sheetData>
      <sheetData sheetId="7439">
        <row r="1">
          <cell r="A1" t="str">
            <v>PHIẾU XỬ LÝ HỒ SƠ THANH TOÁN VƯỢT THẨM QUYỀN PD</v>
          </cell>
        </row>
      </sheetData>
      <sheetData sheetId="7440">
        <row r="1">
          <cell r="A1" t="str">
            <v>PHIẾU XỬ LÝ HỒ SƠ THANH TOÁN VƯỢT THẨM QUYỀN PD</v>
          </cell>
        </row>
      </sheetData>
      <sheetData sheetId="7441">
        <row r="1">
          <cell r="A1" t="str">
            <v>PHIẾU XỬ LÝ HỒ SƠ THANH TOÁN VƯỢT THẨM QUYỀN PD</v>
          </cell>
        </row>
      </sheetData>
      <sheetData sheetId="7442">
        <row r="1">
          <cell r="A1" t="str">
            <v>PHIẾU XỬ LÝ HỒ SƠ THANH TOÁN VƯỢT THẨM QUYỀN PD</v>
          </cell>
        </row>
      </sheetData>
      <sheetData sheetId="7443">
        <row r="1">
          <cell r="A1" t="str">
            <v>PHIẾU XỬ LÝ HỒ SƠ THANH TOÁN VƯỢT THẨM QUYỀN PD</v>
          </cell>
        </row>
      </sheetData>
      <sheetData sheetId="7444">
        <row r="1">
          <cell r="A1" t="str">
            <v>PHIẾU XỬ LÝ HỒ SƠ THANH TOÁN VƯỢT THẨM QUYỀN PD</v>
          </cell>
        </row>
      </sheetData>
      <sheetData sheetId="7445">
        <row r="1">
          <cell r="A1" t="str">
            <v>PHIẾU XỬ LÝ HỒ SƠ THANH TOÁN VƯỢT THẨM QUYỀN PD</v>
          </cell>
        </row>
      </sheetData>
      <sheetData sheetId="7446">
        <row r="1">
          <cell r="A1" t="str">
            <v>PHIẾU XỬ LÝ HỒ SƠ THANH TOÁN VƯỢT THẨM QUYỀN PD</v>
          </cell>
        </row>
      </sheetData>
      <sheetData sheetId="7447">
        <row r="1">
          <cell r="A1" t="str">
            <v>PHIẾU XỬ LÝ HỒ SƠ THANH TOÁN VƯỢT THẨM QUYỀN PD</v>
          </cell>
        </row>
      </sheetData>
      <sheetData sheetId="7448">
        <row r="1">
          <cell r="A1" t="str">
            <v>PHIẾU XỬ LÝ HỒ SƠ THANH TOÁN VƯỢT THẨM QUYỀN PD</v>
          </cell>
        </row>
      </sheetData>
      <sheetData sheetId="7449">
        <row r="1">
          <cell r="A1" t="str">
            <v>PHIẾU XỬ LÝ HỒ SƠ THANH TOÁN VƯỢT THẨM QUYỀN PD</v>
          </cell>
        </row>
      </sheetData>
      <sheetData sheetId="7450">
        <row r="1">
          <cell r="A1" t="str">
            <v>PHIẾU XỬ LÝ HỒ SƠ THANH TOÁN VƯỢT THẨM QUYỀN PD</v>
          </cell>
        </row>
      </sheetData>
      <sheetData sheetId="7451">
        <row r="1">
          <cell r="A1" t="str">
            <v>PHIẾU XỬ LÝ HỒ SƠ THANH TOÁN VƯỢT THẨM QUYỀN PD</v>
          </cell>
        </row>
      </sheetData>
      <sheetData sheetId="7452">
        <row r="1">
          <cell r="A1" t="str">
            <v>PHIẾU XỬ LÝ HỒ SƠ THANH TOÁN VƯỢT THẨM QUYỀN PD</v>
          </cell>
        </row>
      </sheetData>
      <sheetData sheetId="7453">
        <row r="1">
          <cell r="A1" t="str">
            <v>PHIẾU XỬ LÝ HỒ SƠ THANH TOÁN VƯỢT THẨM QUYỀN PD</v>
          </cell>
        </row>
      </sheetData>
      <sheetData sheetId="7454">
        <row r="1">
          <cell r="A1" t="str">
            <v>PHIẾU XỬ LÝ HỒ SƠ THANH TOÁN VƯỢT THẨM QUYỀN PD</v>
          </cell>
        </row>
      </sheetData>
      <sheetData sheetId="7455">
        <row r="1">
          <cell r="A1" t="str">
            <v>PHIẾU XỬ LÝ HỒ SƠ THANH TOÁN VƯỢT THẨM QUYỀN PD</v>
          </cell>
        </row>
      </sheetData>
      <sheetData sheetId="7456">
        <row r="1">
          <cell r="A1" t="str">
            <v>PHIẾU XỬ LÝ HỒ SƠ THANH TOÁN VƯỢT THẨM QUYỀN PD</v>
          </cell>
        </row>
      </sheetData>
      <sheetData sheetId="7457">
        <row r="1">
          <cell r="A1" t="str">
            <v>PHIẾU XỬ LÝ HỒ SƠ THANH TOÁN VƯỢT THẨM QUYỀN PD</v>
          </cell>
        </row>
      </sheetData>
      <sheetData sheetId="7458">
        <row r="1">
          <cell r="A1" t="str">
            <v>PHIẾU XỬ LÝ HỒ SƠ THANH TOÁN VƯỢT THẨM QUYỀN PD</v>
          </cell>
        </row>
      </sheetData>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ow r="1">
          <cell r="A1" t="str">
            <v>PHIẾU XỬ LÝ HỒ SƠ THANH TOÁN VƯỢT THẨM QUYỀN PD</v>
          </cell>
        </row>
      </sheetData>
      <sheetData sheetId="7478">
        <row r="1">
          <cell r="A1" t="str">
            <v>PHIẾU XỬ LÝ HỒ SƠ THANH TOÁN VƯỢT THẨM QUYỀN PD</v>
          </cell>
        </row>
      </sheetData>
      <sheetData sheetId="7479">
        <row r="1">
          <cell r="A1" t="str">
            <v>PHIẾU XỬ LÝ HỒ SƠ THANH TOÁN VƯỢT THẨM QUYỀN PD</v>
          </cell>
        </row>
      </sheetData>
      <sheetData sheetId="7480">
        <row r="1">
          <cell r="A1" t="str">
            <v>PHIẾU XỬ LÝ HỒ SƠ THANH TOÁN VƯỢT THẨM QUYỀN PD</v>
          </cell>
        </row>
      </sheetData>
      <sheetData sheetId="7481">
        <row r="1">
          <cell r="A1" t="str">
            <v>PHIẾU XỬ LÝ HỒ SƠ THANH TOÁN VƯỢT THẨM QUYỀN PD</v>
          </cell>
        </row>
      </sheetData>
      <sheetData sheetId="7482">
        <row r="1">
          <cell r="A1" t="str">
            <v>PHIẾU XỬ LÝ HỒ SƠ THANH TOÁN VƯỢT THẨM QUYỀN PD</v>
          </cell>
        </row>
      </sheetData>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ow r="1">
          <cell r="A1" t="str">
            <v>PHIẾU XỬ LÝ HỒ SƠ THANH TOÁN VƯỢT THẨM QUYỀN PD</v>
          </cell>
        </row>
      </sheetData>
      <sheetData sheetId="7497">
        <row r="1">
          <cell r="A1" t="str">
            <v>PHIẾU XỬ LÝ HỒ SƠ THANH TOÁN VƯỢT THẨM QUYỀN PD</v>
          </cell>
        </row>
      </sheetData>
      <sheetData sheetId="7498">
        <row r="1">
          <cell r="A1" t="str">
            <v>PHIẾU XỬ LÝ HỒ SƠ THANH TOÁN VƯỢT THẨM QUYỀN PD</v>
          </cell>
        </row>
      </sheetData>
      <sheetData sheetId="7499">
        <row r="1">
          <cell r="A1" t="str">
            <v>PHIẾU XỬ LÝ HỒ SƠ THANH TOÁN VƯỢT THẨM QUYỀN PD</v>
          </cell>
        </row>
      </sheetData>
      <sheetData sheetId="7500">
        <row r="1">
          <cell r="A1" t="str">
            <v>PHIẾU XỬ LÝ HỒ SƠ THANH TOÁN VƯỢT THẨM QUYỀN PD</v>
          </cell>
        </row>
      </sheetData>
      <sheetData sheetId="7501">
        <row r="1">
          <cell r="A1" t="str">
            <v>PHIẾU XỬ LÝ HỒ SƠ THANH TOÁN VƯỢT THẨM QUYỀN PD</v>
          </cell>
        </row>
      </sheetData>
      <sheetData sheetId="7502">
        <row r="1">
          <cell r="A1" t="str">
            <v>PHIẾU XỬ LÝ HỒ SƠ THANH TOÁN VƯỢT THẨM QUYỀN PD</v>
          </cell>
        </row>
      </sheetData>
      <sheetData sheetId="7503">
        <row r="1">
          <cell r="A1" t="str">
            <v>PHIẾU XỬ LÝ HỒ SƠ THANH TOÁN VƯỢT THẨM QUYỀN PD</v>
          </cell>
        </row>
      </sheetData>
      <sheetData sheetId="7504">
        <row r="1">
          <cell r="A1" t="str">
            <v>PHIẾU XỬ LÝ HỒ SƠ THANH TOÁN VƯỢT THẨM QUYỀN PD</v>
          </cell>
        </row>
      </sheetData>
      <sheetData sheetId="7505">
        <row r="1">
          <cell r="A1" t="str">
            <v>PHIẾU XỬ LÝ HỒ SƠ THANH TOÁN VƯỢT THẨM QUYỀN PD</v>
          </cell>
        </row>
      </sheetData>
      <sheetData sheetId="7506">
        <row r="1">
          <cell r="A1" t="str">
            <v>PHIẾU XỬ LÝ HỒ SƠ THANH TOÁN VƯỢT THẨM QUYỀN PD</v>
          </cell>
        </row>
      </sheetData>
      <sheetData sheetId="7507" refreshError="1"/>
      <sheetData sheetId="7508" refreshError="1"/>
      <sheetData sheetId="7509" refreshError="1"/>
      <sheetData sheetId="7510" refreshError="1"/>
      <sheetData sheetId="7511">
        <row r="1">
          <cell r="A1" t="str">
            <v>PHIẾU XỬ LÝ HỒ SƠ THANH TOÁN VƯỢT THẨM QUYỀN PD</v>
          </cell>
        </row>
      </sheetData>
      <sheetData sheetId="7512">
        <row r="1">
          <cell r="A1" t="str">
            <v>PHIẾU XỬ LÝ HỒ SƠ THANH TOÁN VƯỢT THẨM QUYỀN PD</v>
          </cell>
        </row>
      </sheetData>
      <sheetData sheetId="7513">
        <row r="1">
          <cell r="A1" t="str">
            <v>PHIẾU XỬ LÝ HỒ SƠ THANH TOÁN VƯỢT THẨM QUYỀN PD</v>
          </cell>
        </row>
      </sheetData>
      <sheetData sheetId="7514">
        <row r="1">
          <cell r="A1" t="str">
            <v>PHIẾU XỬ LÝ HỒ SƠ THANH TOÁN VƯỢT THẨM QUYỀN PD</v>
          </cell>
        </row>
      </sheetData>
      <sheetData sheetId="7515">
        <row r="1">
          <cell r="A1" t="str">
            <v>PHIẾU XỬ LÝ HỒ SƠ THANH TOÁN VƯỢT THẨM QUYỀN PD</v>
          </cell>
        </row>
      </sheetData>
      <sheetData sheetId="7516">
        <row r="1">
          <cell r="A1" t="str">
            <v>PHIẾU XỬ LÝ HỒ SƠ THANH TOÁN VƯỢT THẨM QUYỀN PD</v>
          </cell>
        </row>
      </sheetData>
      <sheetData sheetId="7517">
        <row r="1">
          <cell r="A1" t="str">
            <v>PHIẾU XỬ LÝ HỒ SƠ THANH TOÁN VƯỢT THẨM QUYỀN PD</v>
          </cell>
        </row>
      </sheetData>
      <sheetData sheetId="7518">
        <row r="1">
          <cell r="A1" t="str">
            <v>PHIẾU XỬ LÝ HỒ SƠ THANH TOÁN VƯỢT THẨM QUYỀN PD</v>
          </cell>
        </row>
      </sheetData>
      <sheetData sheetId="7519">
        <row r="1">
          <cell r="A1" t="str">
            <v>PHIẾU XỬ LÝ HỒ SƠ THANH TOÁN VƯỢT THẨM QUYỀN PD</v>
          </cell>
        </row>
      </sheetData>
      <sheetData sheetId="7520">
        <row r="1">
          <cell r="A1" t="str">
            <v>PHIẾU XỬ LÝ HỒ SƠ THANH TOÁN VƯỢT THẨM QUYỀN PD</v>
          </cell>
        </row>
      </sheetData>
      <sheetData sheetId="7521">
        <row r="1">
          <cell r="A1" t="str">
            <v>PHIẾU XỬ LÝ HỒ SƠ THANH TOÁN VƯỢT THẨM QUYỀN PD</v>
          </cell>
        </row>
      </sheetData>
      <sheetData sheetId="7522">
        <row r="1">
          <cell r="A1" t="str">
            <v>PHIẾU XỬ LÝ HỒ SƠ THANH TOÁN VƯỢT THẨM QUYỀN PD</v>
          </cell>
        </row>
      </sheetData>
      <sheetData sheetId="7523">
        <row r="1">
          <cell r="A1" t="str">
            <v>PHIẾU XỬ LÝ HỒ SƠ THANH TOÁN VƯỢT THẨM QUYỀN PD</v>
          </cell>
        </row>
      </sheetData>
      <sheetData sheetId="7524">
        <row r="1">
          <cell r="A1" t="str">
            <v>PHIẾU XỬ LÝ HỒ SƠ THANH TOÁN VƯỢT THẨM QUYỀN PD</v>
          </cell>
        </row>
      </sheetData>
      <sheetData sheetId="7525">
        <row r="1">
          <cell r="A1" t="str">
            <v>PHIẾU XỬ LÝ HỒ SƠ THANH TOÁN VƯỢT THẨM QUYỀN PD</v>
          </cell>
        </row>
      </sheetData>
      <sheetData sheetId="7526">
        <row r="1">
          <cell r="A1" t="str">
            <v>PHIẾU XỬ LÝ HỒ SƠ THANH TOÁN VƯỢT THẨM QUYỀN PD</v>
          </cell>
        </row>
      </sheetData>
      <sheetData sheetId="7527">
        <row r="1">
          <cell r="A1" t="str">
            <v>PHIẾU XỬ LÝ HỒ SƠ THANH TOÁN VƯỢT THẨM QUYỀN PD</v>
          </cell>
        </row>
      </sheetData>
      <sheetData sheetId="7528">
        <row r="1">
          <cell r="A1" t="str">
            <v>PHIẾU XỬ LÝ HỒ SƠ THANH TOÁN VƯỢT THẨM QUYỀN PD</v>
          </cell>
        </row>
      </sheetData>
      <sheetData sheetId="7529">
        <row r="1">
          <cell r="A1" t="str">
            <v>PHIẾU XỬ LÝ HỒ SƠ THANH TOÁN VƯỢT THẨM QUYỀN PD</v>
          </cell>
        </row>
      </sheetData>
      <sheetData sheetId="7530">
        <row r="1">
          <cell r="A1" t="str">
            <v>PHIẾU XỬ LÝ HỒ SƠ THANH TOÁN VƯỢT THẨM QUYỀN PD</v>
          </cell>
        </row>
      </sheetData>
      <sheetData sheetId="7531">
        <row r="1">
          <cell r="A1" t="str">
            <v>PHIẾU XỬ LÝ HỒ SƠ THANH TOÁN VƯỢT THẨM QUYỀN PD</v>
          </cell>
        </row>
      </sheetData>
      <sheetData sheetId="7532">
        <row r="1">
          <cell r="A1" t="str">
            <v>PHIẾU XỬ LÝ HỒ SƠ THANH TOÁN VƯỢT THẨM QUYỀN PD</v>
          </cell>
        </row>
      </sheetData>
      <sheetData sheetId="7533">
        <row r="1">
          <cell r="A1" t="str">
            <v>PHIẾU XỬ LÝ HỒ SƠ THANH TOÁN VƯỢT THẨM QUYỀN PD</v>
          </cell>
        </row>
      </sheetData>
      <sheetData sheetId="7534">
        <row r="1">
          <cell r="A1" t="str">
            <v>PHIẾU XỬ LÝ HỒ SƠ THANH TOÁN VƯỢT THẨM QUYỀN PD</v>
          </cell>
        </row>
      </sheetData>
      <sheetData sheetId="7535">
        <row r="1">
          <cell r="A1" t="str">
            <v>PHIẾU XỬ LÝ HỒ SƠ THANH TOÁN VƯỢT THẨM QUYỀN PD</v>
          </cell>
        </row>
      </sheetData>
      <sheetData sheetId="7536">
        <row r="1">
          <cell r="A1" t="str">
            <v>PHIẾU XỬ LÝ HỒ SƠ THANH TOÁN VƯỢT THẨM QUYỀN PD</v>
          </cell>
        </row>
      </sheetData>
      <sheetData sheetId="7537">
        <row r="1">
          <cell r="A1" t="str">
            <v>PHIẾU XỬ LÝ HỒ SƠ THANH TOÁN VƯỢT THẨM QUYỀN PD</v>
          </cell>
        </row>
      </sheetData>
      <sheetData sheetId="7538">
        <row r="1">
          <cell r="A1" t="str">
            <v>PHIẾU XỬ LÝ HỒ SƠ THANH TOÁN VƯỢT THẨM QUYỀN PD</v>
          </cell>
        </row>
      </sheetData>
      <sheetData sheetId="7539">
        <row r="1">
          <cell r="A1" t="str">
            <v>PHIẾU XỬ LÝ HỒ SƠ THANH TOÁN VƯỢT THẨM QUYỀN PD</v>
          </cell>
        </row>
      </sheetData>
      <sheetData sheetId="7540">
        <row r="1">
          <cell r="A1" t="str">
            <v>PHIẾU XỬ LÝ HỒ SƠ THANH TOÁN VƯỢT THẨM QUYỀN PD</v>
          </cell>
        </row>
      </sheetData>
      <sheetData sheetId="7541">
        <row r="1">
          <cell r="A1" t="str">
            <v>PHIẾU XỬ LÝ HỒ SƠ THANH TOÁN VƯỢT THẨM QUYỀN PD</v>
          </cell>
        </row>
      </sheetData>
      <sheetData sheetId="7542">
        <row r="1">
          <cell r="A1" t="str">
            <v>PHIẾU XỬ LÝ HỒ SƠ THANH TOÁN VƯỢT THẨM QUYỀN PD</v>
          </cell>
        </row>
      </sheetData>
      <sheetData sheetId="7543">
        <row r="1">
          <cell r="A1" t="str">
            <v>PHIẾU XỬ LÝ HỒ SƠ THANH TOÁN VƯỢT THẨM QUYỀN PD</v>
          </cell>
        </row>
      </sheetData>
      <sheetData sheetId="7544">
        <row r="1">
          <cell r="A1" t="str">
            <v>PHIẾU XỬ LÝ HỒ SƠ THANH TOÁN VƯỢT THẨM QUYỀN PD</v>
          </cell>
        </row>
      </sheetData>
      <sheetData sheetId="7545">
        <row r="1">
          <cell r="A1" t="str">
            <v>PHIẾU XỬ LÝ HỒ SƠ THANH TOÁN VƯỢT THẨM QUYỀN PD</v>
          </cell>
        </row>
      </sheetData>
      <sheetData sheetId="7546">
        <row r="1">
          <cell r="A1" t="str">
            <v>PHIẾU XỬ LÝ HỒ SƠ THANH TOÁN VƯỢT THẨM QUYỀN PD</v>
          </cell>
        </row>
      </sheetData>
      <sheetData sheetId="7547">
        <row r="1">
          <cell r="A1" t="str">
            <v>PHIẾU XỬ LÝ HỒ SƠ THANH TOÁN VƯỢT THẨM QUYỀN PD</v>
          </cell>
        </row>
      </sheetData>
      <sheetData sheetId="7548">
        <row r="1">
          <cell r="A1" t="str">
            <v>PHIẾU XỬ LÝ HỒ SƠ THANH TOÁN VƯỢT THẨM QUYỀN PD</v>
          </cell>
        </row>
      </sheetData>
      <sheetData sheetId="7549">
        <row r="1">
          <cell r="A1" t="str">
            <v>PHIẾU XỬ LÝ HỒ SƠ THANH TOÁN VƯỢT THẨM QUYỀN PD</v>
          </cell>
        </row>
      </sheetData>
      <sheetData sheetId="7550">
        <row r="1">
          <cell r="A1" t="str">
            <v>PHIẾU XỬ LÝ HỒ SƠ THANH TOÁN VƯỢT THẨM QUYỀN PD</v>
          </cell>
        </row>
      </sheetData>
      <sheetData sheetId="7551">
        <row r="1">
          <cell r="A1" t="str">
            <v>PHIẾU XỬ LÝ HỒ SƠ THANH TOÁN VƯỢT THẨM QUYỀN PD</v>
          </cell>
        </row>
      </sheetData>
      <sheetData sheetId="7552">
        <row r="1">
          <cell r="A1" t="str">
            <v>PHIẾU XỬ LÝ HỒ SƠ THANH TOÁN VƯỢT THẨM QUYỀN PD</v>
          </cell>
        </row>
      </sheetData>
      <sheetData sheetId="7553">
        <row r="1">
          <cell r="A1" t="str">
            <v>PHIẾU XỬ LÝ HỒ SƠ THANH TOÁN VƯỢT THẨM QUYỀN PD</v>
          </cell>
        </row>
      </sheetData>
      <sheetData sheetId="7554">
        <row r="1">
          <cell r="A1" t="str">
            <v>PHIẾU XỬ LÝ HỒ SƠ THANH TOÁN VƯỢT THẨM QUYỀN PD</v>
          </cell>
        </row>
      </sheetData>
      <sheetData sheetId="7555">
        <row r="1">
          <cell r="A1" t="str">
            <v>PHIẾU XỬ LÝ HỒ SƠ THANH TOÁN VƯỢT THẨM QUYỀN PD</v>
          </cell>
        </row>
      </sheetData>
      <sheetData sheetId="7556">
        <row r="1">
          <cell r="A1" t="str">
            <v>PHIẾU XỬ LÝ HỒ SƠ THANH TOÁN VƯỢT THẨM QUYỀN PD</v>
          </cell>
        </row>
      </sheetData>
      <sheetData sheetId="7557">
        <row r="1">
          <cell r="A1" t="str">
            <v>PHIẾU XỬ LÝ HỒ SƠ THANH TOÁN VƯỢT THẨM QUYỀN PD</v>
          </cell>
        </row>
      </sheetData>
      <sheetData sheetId="7558">
        <row r="1">
          <cell r="A1" t="str">
            <v>PHIẾU XỬ LÝ HỒ SƠ THANH TOÁN VƯỢT THẨM QUYỀN PD</v>
          </cell>
        </row>
      </sheetData>
      <sheetData sheetId="7559">
        <row r="1">
          <cell r="A1" t="str">
            <v>PHIẾU XỬ LÝ HỒ SƠ THANH TOÁN VƯỢT THẨM QUYỀN PD</v>
          </cell>
        </row>
      </sheetData>
      <sheetData sheetId="7560">
        <row r="1">
          <cell r="A1" t="str">
            <v>PHIẾU XỬ LÝ HỒ SƠ THANH TOÁN VƯỢT THẨM QUYỀN PD</v>
          </cell>
        </row>
      </sheetData>
      <sheetData sheetId="7561">
        <row r="1">
          <cell r="A1" t="str">
            <v>PHIẾU XỬ LÝ HỒ SƠ THANH TOÁN VƯỢT THẨM QUYỀN PD</v>
          </cell>
        </row>
      </sheetData>
      <sheetData sheetId="7562">
        <row r="1">
          <cell r="A1" t="str">
            <v>PHIẾU XỬ LÝ HỒ SƠ THANH TOÁN VƯỢT THẨM QUYỀN PD</v>
          </cell>
        </row>
      </sheetData>
      <sheetData sheetId="7563">
        <row r="1">
          <cell r="A1" t="str">
            <v>PHIẾU XỬ LÝ HỒ SƠ THANH TOÁN VƯỢT THẨM QUYỀN PD</v>
          </cell>
        </row>
      </sheetData>
      <sheetData sheetId="7564">
        <row r="1">
          <cell r="A1" t="str">
            <v>PHIẾU XỬ LÝ HỒ SƠ THANH TOÁN VƯỢT THẨM QUYỀN PD</v>
          </cell>
        </row>
      </sheetData>
      <sheetData sheetId="7565">
        <row r="1">
          <cell r="A1" t="str">
            <v>PHIẾU XỬ LÝ HỒ SƠ THANH TOÁN VƯỢT THẨM QUYỀN PD</v>
          </cell>
        </row>
      </sheetData>
      <sheetData sheetId="7566">
        <row r="1">
          <cell r="A1" t="str">
            <v>PHIẾU XỬ LÝ HỒ SƠ THANH TOÁN VƯỢT THẨM QUYỀN PD</v>
          </cell>
        </row>
      </sheetData>
      <sheetData sheetId="7567">
        <row r="1">
          <cell r="A1" t="str">
            <v>PHIẾU XỬ LÝ HỒ SƠ THANH TOÁN VƯỢT THẨM QUYỀN PD</v>
          </cell>
        </row>
      </sheetData>
      <sheetData sheetId="7568">
        <row r="1">
          <cell r="A1" t="str">
            <v>PHIẾU XỬ LÝ HỒ SƠ THANH TOÁN VƯỢT THẨM QUYỀN PD</v>
          </cell>
        </row>
      </sheetData>
      <sheetData sheetId="7569">
        <row r="1">
          <cell r="A1" t="str">
            <v>PHIẾU XỬ LÝ HỒ SƠ THANH TOÁN VƯỢT THẨM QUYỀN PD</v>
          </cell>
        </row>
      </sheetData>
      <sheetData sheetId="7570">
        <row r="1">
          <cell r="A1" t="str">
            <v>PHIẾU XỬ LÝ HỒ SƠ THANH TOÁN VƯỢT THẨM QUYỀN PD</v>
          </cell>
        </row>
      </sheetData>
      <sheetData sheetId="7571">
        <row r="1">
          <cell r="A1" t="str">
            <v>PHIẾU XỬ LÝ HỒ SƠ THANH TOÁN VƯỢT THẨM QUYỀN PD</v>
          </cell>
        </row>
      </sheetData>
      <sheetData sheetId="7572">
        <row r="1">
          <cell r="A1" t="str">
            <v>PHIẾU XỬ LÝ HỒ SƠ THANH TOÁN VƯỢT THẨM QUYỀN PD</v>
          </cell>
        </row>
      </sheetData>
      <sheetData sheetId="7573">
        <row r="1">
          <cell r="A1" t="str">
            <v>PHIẾU XỬ LÝ HỒ SƠ THANH TOÁN VƯỢT THẨM QUYỀN PD</v>
          </cell>
        </row>
      </sheetData>
      <sheetData sheetId="7574">
        <row r="1">
          <cell r="A1" t="str">
            <v>PHIẾU XỬ LÝ HỒ SƠ THANH TOÁN VƯỢT THẨM QUYỀN PD</v>
          </cell>
        </row>
      </sheetData>
      <sheetData sheetId="7575">
        <row r="1">
          <cell r="A1" t="str">
            <v>PHIẾU XỬ LÝ HỒ SƠ THANH TOÁN VƯỢT THẨM QUYỀN PD</v>
          </cell>
        </row>
      </sheetData>
      <sheetData sheetId="7576">
        <row r="1">
          <cell r="A1" t="str">
            <v>PHIẾU XỬ LÝ HỒ SƠ THANH TOÁN VƯỢT THẨM QUYỀN PD</v>
          </cell>
        </row>
      </sheetData>
      <sheetData sheetId="7577">
        <row r="1">
          <cell r="A1" t="str">
            <v>PHIẾU XỬ LÝ HỒ SƠ THANH TOÁN VƯỢT THẨM QUYỀN PD</v>
          </cell>
        </row>
      </sheetData>
      <sheetData sheetId="7578">
        <row r="1">
          <cell r="A1" t="str">
            <v>PHIẾU XỬ LÝ HỒ SƠ THANH TOÁN VƯỢT THẨM QUYỀN PD</v>
          </cell>
        </row>
      </sheetData>
      <sheetData sheetId="7579">
        <row r="1">
          <cell r="A1" t="str">
            <v>PHIẾU XỬ LÝ HỒ SƠ THANH TOÁN VƯỢT THẨM QUYỀN PD</v>
          </cell>
        </row>
      </sheetData>
      <sheetData sheetId="7580">
        <row r="1">
          <cell r="A1" t="str">
            <v>PHIẾU XỬ LÝ HỒ SƠ THANH TOÁN VƯỢT THẨM QUYỀN PD</v>
          </cell>
        </row>
      </sheetData>
      <sheetData sheetId="7581">
        <row r="1">
          <cell r="A1" t="str">
            <v>PHIẾU XỬ LÝ HỒ SƠ THANH TOÁN VƯỢT THẨM QUYỀN PD</v>
          </cell>
        </row>
      </sheetData>
      <sheetData sheetId="7582">
        <row r="1">
          <cell r="A1" t="str">
            <v>PHIẾU XỬ LÝ HỒ SƠ THANH TOÁN VƯỢT THẨM QUYỀN PD</v>
          </cell>
        </row>
      </sheetData>
      <sheetData sheetId="7583">
        <row r="1">
          <cell r="A1" t="str">
            <v>PHIẾU XỬ LÝ HỒ SƠ THANH TOÁN VƯỢT THẨM QUYỀN PD</v>
          </cell>
        </row>
      </sheetData>
      <sheetData sheetId="7584">
        <row r="1">
          <cell r="A1" t="str">
            <v>PHIẾU XỬ LÝ HỒ SƠ THANH TOÁN VƯỢT THẨM QUYỀN PD</v>
          </cell>
        </row>
      </sheetData>
      <sheetData sheetId="7585">
        <row r="1">
          <cell r="A1" t="str">
            <v>PHIẾU XỬ LÝ HỒ SƠ THANH TOÁN VƯỢT THẨM QUYỀN PD</v>
          </cell>
        </row>
      </sheetData>
      <sheetData sheetId="7586">
        <row r="1">
          <cell r="A1" t="str">
            <v>PHIẾU XỬ LÝ HỒ SƠ THANH TOÁN VƯỢT THẨM QUYỀN PD</v>
          </cell>
        </row>
      </sheetData>
      <sheetData sheetId="7587">
        <row r="1">
          <cell r="A1" t="str">
            <v>PHIẾU XỬ LÝ HỒ SƠ THANH TOÁN VƯỢT THẨM QUYỀN PD</v>
          </cell>
        </row>
      </sheetData>
      <sheetData sheetId="7588">
        <row r="1">
          <cell r="A1" t="str">
            <v>PHIẾU XỬ LÝ HỒ SƠ THANH TOÁN VƯỢT THẨM QUYỀN PD</v>
          </cell>
        </row>
      </sheetData>
      <sheetData sheetId="7589">
        <row r="1">
          <cell r="A1" t="str">
            <v>PHIẾU XỬ LÝ HỒ SƠ THANH TOÁN VƯỢT THẨM QUYỀN PD</v>
          </cell>
        </row>
      </sheetData>
      <sheetData sheetId="7590">
        <row r="1">
          <cell r="A1" t="str">
            <v>PHIẾU XỬ LÝ HỒ SƠ THANH TOÁN VƯỢT THẨM QUYỀN PD</v>
          </cell>
        </row>
      </sheetData>
      <sheetData sheetId="7591">
        <row r="1">
          <cell r="A1" t="str">
            <v>PHIẾU XỬ LÝ HỒ SƠ THANH TOÁN VƯỢT THẨM QUYỀN PD</v>
          </cell>
        </row>
      </sheetData>
      <sheetData sheetId="7592">
        <row r="1">
          <cell r="A1" t="str">
            <v>PHIẾU XỬ LÝ HỒ SƠ THANH TOÁN VƯỢT THẨM QUYỀN PD</v>
          </cell>
        </row>
      </sheetData>
      <sheetData sheetId="7593">
        <row r="1">
          <cell r="A1" t="str">
            <v>PHIẾU XỬ LÝ HỒ SƠ THANH TOÁN VƯỢT THẨM QUYỀN PD</v>
          </cell>
        </row>
      </sheetData>
      <sheetData sheetId="7594">
        <row r="1">
          <cell r="A1" t="str">
            <v>PHIẾU XỬ LÝ HỒ SƠ THANH TOÁN VƯỢT THẨM QUYỀN PD</v>
          </cell>
        </row>
      </sheetData>
      <sheetData sheetId="7595">
        <row r="1">
          <cell r="A1" t="str">
            <v>PHIẾU XỬ LÝ HỒ SƠ THANH TOÁN VƯỢT THẨM QUYỀN PD</v>
          </cell>
        </row>
      </sheetData>
      <sheetData sheetId="7596">
        <row r="1">
          <cell r="A1" t="str">
            <v>PHIẾU XỬ LÝ HỒ SƠ THANH TOÁN VƯỢT THẨM QUYỀN PD</v>
          </cell>
        </row>
      </sheetData>
      <sheetData sheetId="7597">
        <row r="1">
          <cell r="A1" t="str">
            <v>PHIẾU XỬ LÝ HỒ SƠ THANH TOÁN VƯỢT THẨM QUYỀN PD</v>
          </cell>
        </row>
      </sheetData>
      <sheetData sheetId="7598">
        <row r="1">
          <cell r="A1" t="str">
            <v>PHIẾU XỬ LÝ HỒ SƠ THANH TOÁN VƯỢT THẨM QUYỀN PD</v>
          </cell>
        </row>
      </sheetData>
      <sheetData sheetId="7599">
        <row r="1">
          <cell r="A1" t="str">
            <v>PHIẾU XỬ LÝ HỒ SƠ THANH TOÁN VƯỢT THẨM QUYỀN PD</v>
          </cell>
        </row>
      </sheetData>
      <sheetData sheetId="7600">
        <row r="1">
          <cell r="A1" t="str">
            <v>PHIẾU XỬ LÝ HỒ SƠ THANH TOÁN VƯỢT THẨM QUYỀN PD</v>
          </cell>
        </row>
      </sheetData>
      <sheetData sheetId="7601">
        <row r="1">
          <cell r="A1" t="str">
            <v>PHIẾU XỬ LÝ HỒ SƠ THANH TOÁN VƯỢT THẨM QUYỀN PD</v>
          </cell>
        </row>
      </sheetData>
      <sheetData sheetId="7602">
        <row r="1">
          <cell r="A1" t="str">
            <v>PHIẾU XỬ LÝ HỒ SƠ THANH TOÁN VƯỢT THẨM QUYỀN PD</v>
          </cell>
        </row>
      </sheetData>
      <sheetData sheetId="7603">
        <row r="1">
          <cell r="A1" t="str">
            <v>PHIẾU XỬ LÝ HỒ SƠ THANH TOÁN VƯỢT THẨM QUYỀN PD</v>
          </cell>
        </row>
      </sheetData>
      <sheetData sheetId="7604">
        <row r="1">
          <cell r="A1" t="str">
            <v>PHIẾU XỬ LÝ HỒ SƠ THANH TOÁN VƯỢT THẨM QUYỀN PD</v>
          </cell>
        </row>
      </sheetData>
      <sheetData sheetId="7605">
        <row r="1">
          <cell r="A1" t="str">
            <v>PHIẾU XỬ LÝ HỒ SƠ THANH TOÁN VƯỢT THẨM QUYỀN PD</v>
          </cell>
        </row>
      </sheetData>
      <sheetData sheetId="7606">
        <row r="1">
          <cell r="A1" t="str">
            <v>PHIẾU XỬ LÝ HỒ SƠ THANH TOÁN VƯỢT THẨM QUYỀN PD</v>
          </cell>
        </row>
      </sheetData>
      <sheetData sheetId="7607">
        <row r="1">
          <cell r="A1" t="str">
            <v>PHIẾU XỬ LÝ HỒ SƠ THANH TOÁN VƯỢT THẨM QUYỀN PD</v>
          </cell>
        </row>
      </sheetData>
      <sheetData sheetId="7608">
        <row r="1">
          <cell r="A1" t="str">
            <v>PHIẾU XỬ LÝ HỒ SƠ THANH TOÁN VƯỢT THẨM QUYỀN PD</v>
          </cell>
        </row>
      </sheetData>
      <sheetData sheetId="7609">
        <row r="1">
          <cell r="A1" t="str">
            <v>PHIẾU XỬ LÝ HỒ SƠ THANH TOÁN VƯỢT THẨM QUYỀN PD</v>
          </cell>
        </row>
      </sheetData>
      <sheetData sheetId="7610">
        <row r="1">
          <cell r="A1" t="str">
            <v>PHIẾU XỬ LÝ HỒ SƠ THANH TOÁN VƯỢT THẨM QUYỀN PD</v>
          </cell>
        </row>
      </sheetData>
      <sheetData sheetId="7611">
        <row r="1">
          <cell r="A1" t="str">
            <v>PHIẾU XỬ LÝ HỒ SƠ THANH TOÁN VƯỢT THẨM QUYỀN PD</v>
          </cell>
        </row>
      </sheetData>
      <sheetData sheetId="7612">
        <row r="1">
          <cell r="A1" t="str">
            <v>PHIẾU XỬ LÝ HỒ SƠ THANH TOÁN VƯỢT THẨM QUYỀN PD</v>
          </cell>
        </row>
      </sheetData>
      <sheetData sheetId="7613">
        <row r="1">
          <cell r="A1" t="str">
            <v>PHIẾU XỬ LÝ HỒ SƠ THANH TOÁN VƯỢT THẨM QUYỀN PD</v>
          </cell>
        </row>
      </sheetData>
      <sheetData sheetId="7614">
        <row r="1">
          <cell r="A1" t="str">
            <v>PHIẾU XỬ LÝ HỒ SƠ THANH TOÁN VƯỢT THẨM QUYỀN PD</v>
          </cell>
        </row>
      </sheetData>
      <sheetData sheetId="7615">
        <row r="1">
          <cell r="A1" t="str">
            <v>PHIẾU XỬ LÝ HỒ SƠ THANH TOÁN VƯỢT THẨM QUYỀN PD</v>
          </cell>
        </row>
      </sheetData>
      <sheetData sheetId="7616">
        <row r="1">
          <cell r="A1" t="str">
            <v>PHIẾU XỬ LÝ HỒ SƠ THANH TOÁN VƯỢT THẨM QUYỀN PD</v>
          </cell>
        </row>
      </sheetData>
      <sheetData sheetId="7617">
        <row r="1">
          <cell r="A1" t="str">
            <v>PHIẾU XỬ LÝ HỒ SƠ THANH TOÁN VƯỢT THẨM QUYỀN PD</v>
          </cell>
        </row>
      </sheetData>
      <sheetData sheetId="7618">
        <row r="1">
          <cell r="A1" t="str">
            <v>PHIẾU XỬ LÝ HỒ SƠ THANH TOÁN VƯỢT THẨM QUYỀN PD</v>
          </cell>
        </row>
      </sheetData>
      <sheetData sheetId="7619">
        <row r="1">
          <cell r="A1" t="str">
            <v>PHIẾU XỬ LÝ HỒ SƠ THANH TOÁN VƯỢT THẨM QUYỀN PD</v>
          </cell>
        </row>
      </sheetData>
      <sheetData sheetId="7620">
        <row r="1">
          <cell r="A1" t="str">
            <v>PHIẾU XỬ LÝ HỒ SƠ THANH TOÁN VƯỢT THẨM QUYỀN PD</v>
          </cell>
        </row>
      </sheetData>
      <sheetData sheetId="7621">
        <row r="1">
          <cell r="A1" t="str">
            <v>PHIẾU XỬ LÝ HỒ SƠ THANH TOÁN VƯỢT THẨM QUYỀN PD</v>
          </cell>
        </row>
      </sheetData>
      <sheetData sheetId="7622">
        <row r="1">
          <cell r="A1" t="str">
            <v>PHIẾU XỬ LÝ HỒ SƠ THANH TOÁN VƯỢT THẨM QUYỀN PD</v>
          </cell>
        </row>
      </sheetData>
      <sheetData sheetId="7623">
        <row r="1">
          <cell r="A1" t="str">
            <v>PHIẾU XỬ LÝ HỒ SƠ THANH TOÁN VƯỢT THẨM QUYỀN PD</v>
          </cell>
        </row>
      </sheetData>
      <sheetData sheetId="7624">
        <row r="1">
          <cell r="A1" t="str">
            <v>PHIẾU XỬ LÝ HỒ SƠ THANH TOÁN VƯỢT THẨM QUYỀN PD</v>
          </cell>
        </row>
      </sheetData>
      <sheetData sheetId="7625">
        <row r="1">
          <cell r="A1" t="str">
            <v>PHIẾU XỬ LÝ HỒ SƠ THANH TOÁN VƯỢT THẨM QUYỀN PD</v>
          </cell>
        </row>
      </sheetData>
      <sheetData sheetId="7626">
        <row r="1">
          <cell r="A1" t="str">
            <v>PHIẾU XỬ LÝ HỒ SƠ THANH TOÁN VƯỢT THẨM QUYỀN PD</v>
          </cell>
        </row>
      </sheetData>
      <sheetData sheetId="7627">
        <row r="1">
          <cell r="A1" t="str">
            <v>PHIẾU XỬ LÝ HỒ SƠ THANH TOÁN VƯỢT THẨM QUYỀN PD</v>
          </cell>
        </row>
      </sheetData>
      <sheetData sheetId="7628">
        <row r="1">
          <cell r="A1" t="str">
            <v>PHIẾU XỬ LÝ HỒ SƠ THANH TOÁN VƯỢT THẨM QUYỀN PD</v>
          </cell>
        </row>
      </sheetData>
      <sheetData sheetId="7629">
        <row r="1">
          <cell r="A1" t="str">
            <v>PHIẾU XỬ LÝ HỒ SƠ THANH TOÁN VƯỢT THẨM QUYỀN PD</v>
          </cell>
        </row>
      </sheetData>
      <sheetData sheetId="7630">
        <row r="1">
          <cell r="A1" t="str">
            <v>PHIẾU XỬ LÝ HỒ SƠ THANH TOÁN VƯỢT THẨM QUYỀN PD</v>
          </cell>
        </row>
      </sheetData>
      <sheetData sheetId="7631">
        <row r="1">
          <cell r="A1" t="str">
            <v>PHIẾU XỬ LÝ HỒ SƠ THANH TOÁN VƯỢT THẨM QUYỀN PD</v>
          </cell>
        </row>
      </sheetData>
      <sheetData sheetId="7632">
        <row r="1">
          <cell r="A1" t="str">
            <v>PHIẾU XỬ LÝ HỒ SƠ THANH TOÁN VƯỢT THẨM QUYỀN PD</v>
          </cell>
        </row>
      </sheetData>
      <sheetData sheetId="7633">
        <row r="1">
          <cell r="A1" t="str">
            <v>PHIẾU XỬ LÝ HỒ SƠ THANH TOÁN VƯỢT THẨM QUYỀN PD</v>
          </cell>
        </row>
      </sheetData>
      <sheetData sheetId="7634">
        <row r="1">
          <cell r="A1" t="str">
            <v>PHIẾU XỬ LÝ HỒ SƠ THANH TOÁN VƯỢT THẨM QUYỀN PD</v>
          </cell>
        </row>
      </sheetData>
      <sheetData sheetId="7635">
        <row r="1">
          <cell r="A1" t="str">
            <v>PHIẾU XỬ LÝ HỒ SƠ THANH TOÁN VƯỢT THẨM QUYỀN PD</v>
          </cell>
        </row>
      </sheetData>
      <sheetData sheetId="7636">
        <row r="1">
          <cell r="A1" t="str">
            <v>PHIẾU XỬ LÝ HỒ SƠ THANH TOÁN VƯỢT THẨM QUYỀN PD</v>
          </cell>
        </row>
      </sheetData>
      <sheetData sheetId="7637">
        <row r="1">
          <cell r="A1" t="str">
            <v>PHIẾU XỬ LÝ HỒ SƠ THANH TOÁN VƯỢT THẨM QUYỀN PD</v>
          </cell>
        </row>
      </sheetData>
      <sheetData sheetId="7638">
        <row r="1">
          <cell r="A1" t="str">
            <v>PHIẾU XỬ LÝ HỒ SƠ THANH TOÁN VƯỢT THẨM QUYỀN PD</v>
          </cell>
        </row>
      </sheetData>
      <sheetData sheetId="7639">
        <row r="1">
          <cell r="A1" t="str">
            <v>PHIẾU XỬ LÝ HỒ SƠ THANH TOÁN VƯỢT THẨM QUYỀN PD</v>
          </cell>
        </row>
      </sheetData>
      <sheetData sheetId="7640">
        <row r="1">
          <cell r="A1" t="str">
            <v>PHIẾU XỬ LÝ HỒ SƠ THANH TOÁN VƯỢT THẨM QUYỀN PD</v>
          </cell>
        </row>
      </sheetData>
      <sheetData sheetId="7641">
        <row r="1">
          <cell r="A1" t="str">
            <v>PHIẾU XỬ LÝ HỒ SƠ THANH TOÁN VƯỢT THẨM QUYỀN PD</v>
          </cell>
        </row>
      </sheetData>
      <sheetData sheetId="7642">
        <row r="1">
          <cell r="A1" t="str">
            <v>PHIẾU XỬ LÝ HỒ SƠ THANH TOÁN VƯỢT THẨM QUYỀN PD</v>
          </cell>
        </row>
      </sheetData>
      <sheetData sheetId="7643">
        <row r="1">
          <cell r="A1" t="str">
            <v>PHIẾU XỬ LÝ HỒ SƠ THANH TOÁN VƯỢT THẨM QUYỀN PD</v>
          </cell>
        </row>
      </sheetData>
      <sheetData sheetId="7644">
        <row r="1">
          <cell r="A1" t="str">
            <v>PHIẾU XỬ LÝ HỒ SƠ THANH TOÁN VƯỢT THẨM QUYỀN PD</v>
          </cell>
        </row>
      </sheetData>
      <sheetData sheetId="7645">
        <row r="1">
          <cell r="A1" t="str">
            <v>PHIẾU XỬ LÝ HỒ SƠ THANH TOÁN VƯỢT THẨM QUYỀN PD</v>
          </cell>
        </row>
      </sheetData>
      <sheetData sheetId="7646">
        <row r="1">
          <cell r="A1" t="str">
            <v>PHIẾU XỬ LÝ HỒ SƠ THANH TOÁN VƯỢT THẨM QUYỀN PD</v>
          </cell>
        </row>
      </sheetData>
      <sheetData sheetId="7647">
        <row r="1">
          <cell r="A1" t="str">
            <v>PHIẾU XỬ LÝ HỒ SƠ THANH TOÁN VƯỢT THẨM QUYỀN PD</v>
          </cell>
        </row>
      </sheetData>
      <sheetData sheetId="7648">
        <row r="1">
          <cell r="A1" t="str">
            <v>PHIẾU XỬ LÝ HỒ SƠ THANH TOÁN VƯỢT THẨM QUYỀN PD</v>
          </cell>
        </row>
      </sheetData>
      <sheetData sheetId="7649">
        <row r="1">
          <cell r="A1" t="str">
            <v>PHIẾU XỬ LÝ HỒ SƠ THANH TOÁN VƯỢT THẨM QUYỀN PD</v>
          </cell>
        </row>
      </sheetData>
      <sheetData sheetId="7650">
        <row r="1">
          <cell r="A1" t="str">
            <v>PHIẾU XỬ LÝ HỒ SƠ THANH TOÁN VƯỢT THẨM QUYỀN PD</v>
          </cell>
        </row>
      </sheetData>
      <sheetData sheetId="7651">
        <row r="1">
          <cell r="A1" t="str">
            <v>PHIẾU XỬ LÝ HỒ SƠ THANH TOÁN VƯỢT THẨM QUYỀN PD</v>
          </cell>
        </row>
      </sheetData>
      <sheetData sheetId="7652">
        <row r="1">
          <cell r="A1" t="str">
            <v>PHIẾU XỬ LÝ HỒ SƠ THANH TOÁN VƯỢT THẨM QUYỀN PD</v>
          </cell>
        </row>
      </sheetData>
      <sheetData sheetId="7653">
        <row r="1">
          <cell r="A1" t="str">
            <v>PHIẾU XỬ LÝ HỒ SƠ THANH TOÁN VƯỢT THẨM QUYỀN PD</v>
          </cell>
        </row>
      </sheetData>
      <sheetData sheetId="7654">
        <row r="1">
          <cell r="A1" t="str">
            <v>PHIẾU XỬ LÝ HỒ SƠ THANH TOÁN VƯỢT THẨM QUYỀN PD</v>
          </cell>
        </row>
      </sheetData>
      <sheetData sheetId="7655">
        <row r="1">
          <cell r="A1" t="str">
            <v>PHIẾU XỬ LÝ HỒ SƠ THANH TOÁN VƯỢT THẨM QUYỀN PD</v>
          </cell>
        </row>
      </sheetData>
      <sheetData sheetId="7656">
        <row r="1">
          <cell r="A1" t="str">
            <v>PHIẾU XỬ LÝ HỒ SƠ THANH TOÁN VƯỢT THẨM QUYỀN PD</v>
          </cell>
        </row>
      </sheetData>
      <sheetData sheetId="7657">
        <row r="1">
          <cell r="A1" t="str">
            <v>PHIẾU XỬ LÝ HỒ SƠ THANH TOÁN VƯỢT THẨM QUYỀN PD</v>
          </cell>
        </row>
      </sheetData>
      <sheetData sheetId="7658">
        <row r="1">
          <cell r="A1" t="str">
            <v>PHIẾU XỬ LÝ HỒ SƠ THANH TOÁN VƯỢT THẨM QUYỀN PD</v>
          </cell>
        </row>
      </sheetData>
      <sheetData sheetId="7659">
        <row r="1">
          <cell r="A1" t="str">
            <v>PHIẾU XỬ LÝ HỒ SƠ THANH TOÁN VƯỢT THẨM QUYỀN PD</v>
          </cell>
        </row>
      </sheetData>
      <sheetData sheetId="7660">
        <row r="1">
          <cell r="A1" t="str">
            <v>PHIẾU XỬ LÝ HỒ SƠ THANH TOÁN VƯỢT THẨM QUYỀN PD</v>
          </cell>
        </row>
      </sheetData>
      <sheetData sheetId="7661">
        <row r="1">
          <cell r="A1" t="str">
            <v>PHIẾU XỬ LÝ HỒ SƠ THANH TOÁN VƯỢT THẨM QUYỀN PD</v>
          </cell>
        </row>
      </sheetData>
      <sheetData sheetId="7662">
        <row r="1">
          <cell r="A1" t="str">
            <v>PHIẾU XỬ LÝ HỒ SƠ THANH TOÁN VƯỢT THẨM QUYỀN PD</v>
          </cell>
        </row>
      </sheetData>
      <sheetData sheetId="7663">
        <row r="1">
          <cell r="A1" t="str">
            <v>PHIẾU XỬ LÝ HỒ SƠ THANH TOÁN VƯỢT THẨM QUYỀN PD</v>
          </cell>
        </row>
      </sheetData>
      <sheetData sheetId="7664">
        <row r="1">
          <cell r="A1" t="str">
            <v>PHIẾU XỬ LÝ HỒ SƠ THANH TOÁN VƯỢT THẨM QUYỀN PD</v>
          </cell>
        </row>
      </sheetData>
      <sheetData sheetId="7665">
        <row r="1">
          <cell r="A1" t="str">
            <v>PHIẾU XỬ LÝ HỒ SƠ THANH TOÁN VƯỢT THẨM QUYỀN PD</v>
          </cell>
        </row>
      </sheetData>
      <sheetData sheetId="7666">
        <row r="1">
          <cell r="A1" t="str">
            <v>PHIẾU XỬ LÝ HỒ SƠ THANH TOÁN VƯỢT THẨM QUYỀN PD</v>
          </cell>
        </row>
      </sheetData>
      <sheetData sheetId="7667">
        <row r="1">
          <cell r="A1" t="str">
            <v>PHIẾU XỬ LÝ HỒ SƠ THANH TOÁN VƯỢT THẨM QUYỀN PD</v>
          </cell>
        </row>
      </sheetData>
      <sheetData sheetId="7668">
        <row r="1">
          <cell r="A1" t="str">
            <v>PHIẾU XỬ LÝ HỒ SƠ THANH TOÁN VƯỢT THẨM QUYỀN PD</v>
          </cell>
        </row>
      </sheetData>
      <sheetData sheetId="7669">
        <row r="1">
          <cell r="A1" t="str">
            <v>PHIẾU XỬ LÝ HỒ SƠ THANH TOÁN VƯỢT THẨM QUYỀN PD</v>
          </cell>
        </row>
      </sheetData>
      <sheetData sheetId="7670">
        <row r="1">
          <cell r="A1" t="str">
            <v>PHIẾU XỬ LÝ HỒ SƠ THANH TOÁN VƯỢT THẨM QUYỀN PD</v>
          </cell>
        </row>
      </sheetData>
      <sheetData sheetId="7671">
        <row r="1">
          <cell r="A1" t="str">
            <v>PHIẾU XỬ LÝ HỒ SƠ THANH TOÁN VƯỢT THẨM QUYỀN PD</v>
          </cell>
        </row>
      </sheetData>
      <sheetData sheetId="7672">
        <row r="1">
          <cell r="A1" t="str">
            <v>PHIẾU XỬ LÝ HỒ SƠ THANH TOÁN VƯỢT THẨM QUYỀN PD</v>
          </cell>
        </row>
      </sheetData>
      <sheetData sheetId="7673">
        <row r="1">
          <cell r="A1" t="str">
            <v>PHIẾU XỬ LÝ HỒ SƠ THANH TOÁN VƯỢT THẨM QUYỀN PD</v>
          </cell>
        </row>
      </sheetData>
      <sheetData sheetId="7674">
        <row r="1">
          <cell r="A1" t="str">
            <v>PHIẾU XỬ LÝ HỒ SƠ THANH TOÁN VƯỢT THẨM QUYỀN PD</v>
          </cell>
        </row>
      </sheetData>
      <sheetData sheetId="7675">
        <row r="1">
          <cell r="A1" t="str">
            <v>PHIẾU XỬ LÝ HỒ SƠ THANH TOÁN VƯỢT THẨM QUYỀN PD</v>
          </cell>
        </row>
      </sheetData>
      <sheetData sheetId="7676">
        <row r="1">
          <cell r="A1" t="str">
            <v>PHIẾU XỬ LÝ HỒ SƠ THANH TOÁN VƯỢT THẨM QUYỀN PD</v>
          </cell>
        </row>
      </sheetData>
      <sheetData sheetId="7677">
        <row r="1">
          <cell r="A1" t="str">
            <v>PHIẾU XỬ LÝ HỒ SƠ THANH TOÁN VƯỢT THẨM QUYỀN PD</v>
          </cell>
        </row>
      </sheetData>
      <sheetData sheetId="7678">
        <row r="1">
          <cell r="A1" t="str">
            <v>PHIẾU XỬ LÝ HỒ SƠ THANH TOÁN VƯỢT THẨM QUYỀN PD</v>
          </cell>
        </row>
      </sheetData>
      <sheetData sheetId="7679">
        <row r="1">
          <cell r="A1" t="str">
            <v>PHIẾU XỬ LÝ HỒ SƠ THANH TOÁN VƯỢT THẨM QUYỀN PD</v>
          </cell>
        </row>
      </sheetData>
      <sheetData sheetId="7680">
        <row r="1">
          <cell r="A1" t="str">
            <v>PHIẾU XỬ LÝ HỒ SƠ THANH TOÁN VƯỢT THẨM QUYỀN PD</v>
          </cell>
        </row>
      </sheetData>
      <sheetData sheetId="7681">
        <row r="1">
          <cell r="A1" t="str">
            <v>PHIẾU XỬ LÝ HỒ SƠ THANH TOÁN VƯỢT THẨM QUYỀN PD</v>
          </cell>
        </row>
      </sheetData>
      <sheetData sheetId="7682">
        <row r="1">
          <cell r="A1" t="str">
            <v>PHIẾU XỬ LÝ HỒ SƠ THANH TOÁN VƯỢT THẨM QUYỀN PD</v>
          </cell>
        </row>
      </sheetData>
      <sheetData sheetId="7683">
        <row r="1">
          <cell r="A1" t="str">
            <v>PHIẾU XỬ LÝ HỒ SƠ THANH TOÁN VƯỢT THẨM QUYỀN PD</v>
          </cell>
        </row>
      </sheetData>
      <sheetData sheetId="7684">
        <row r="1">
          <cell r="A1" t="str">
            <v>PHIẾU XỬ LÝ HỒ SƠ THANH TOÁN VƯỢT THẨM QUYỀN PD</v>
          </cell>
        </row>
      </sheetData>
      <sheetData sheetId="7685">
        <row r="1">
          <cell r="A1" t="str">
            <v>PHIẾU XỬ LÝ HỒ SƠ THANH TOÁN VƯỢT THẨM QUYỀN PD</v>
          </cell>
        </row>
      </sheetData>
      <sheetData sheetId="7686">
        <row r="1">
          <cell r="A1" t="str">
            <v>PHIẾU XỬ LÝ HỒ SƠ THANH TOÁN VƯỢT THẨM QUYỀN PD</v>
          </cell>
        </row>
      </sheetData>
      <sheetData sheetId="7687">
        <row r="1">
          <cell r="A1" t="str">
            <v>PHIẾU XỬ LÝ HỒ SƠ THANH TOÁN VƯỢT THẨM QUYỀN PD</v>
          </cell>
        </row>
      </sheetData>
      <sheetData sheetId="7688">
        <row r="1">
          <cell r="A1" t="str">
            <v>PHIẾU XỬ LÝ HỒ SƠ THANH TOÁN VƯỢT THẨM QUYỀN PD</v>
          </cell>
        </row>
      </sheetData>
      <sheetData sheetId="7689">
        <row r="1">
          <cell r="A1" t="str">
            <v>PHIẾU XỬ LÝ HỒ SƠ THANH TOÁN VƯỢT THẨM QUYỀN PD</v>
          </cell>
        </row>
      </sheetData>
      <sheetData sheetId="7690">
        <row r="1">
          <cell r="A1" t="str">
            <v>PHIẾU XỬ LÝ HỒ SƠ THANH TOÁN VƯỢT THẨM QUYỀN PD</v>
          </cell>
        </row>
      </sheetData>
      <sheetData sheetId="7691">
        <row r="1">
          <cell r="A1" t="str">
            <v>PHIẾU XỬ LÝ HỒ SƠ THANH TOÁN VƯỢT THẨM QUYỀN PD</v>
          </cell>
        </row>
      </sheetData>
      <sheetData sheetId="7692">
        <row r="1">
          <cell r="A1" t="str">
            <v>PHIẾU XỬ LÝ HỒ SƠ THANH TOÁN VƯỢT THẨM QUYỀN PD</v>
          </cell>
        </row>
      </sheetData>
      <sheetData sheetId="7693">
        <row r="1">
          <cell r="A1" t="str">
            <v>PHIẾU XỬ LÝ HỒ SƠ THANH TOÁN VƯỢT THẨM QUYỀN PD</v>
          </cell>
        </row>
      </sheetData>
      <sheetData sheetId="7694">
        <row r="1">
          <cell r="A1" t="str">
            <v>PHIẾU XỬ LÝ HỒ SƠ THANH TOÁN VƯỢT THẨM QUYỀN PD</v>
          </cell>
        </row>
      </sheetData>
      <sheetData sheetId="7695">
        <row r="1">
          <cell r="A1" t="str">
            <v>PHIẾU XỬ LÝ HỒ SƠ THANH TOÁN VƯỢT THẨM QUYỀN PD</v>
          </cell>
        </row>
      </sheetData>
      <sheetData sheetId="7696">
        <row r="1">
          <cell r="A1" t="str">
            <v>PHIẾU XỬ LÝ HỒ SƠ THANH TOÁN VƯỢT THẨM QUYỀN PD</v>
          </cell>
        </row>
      </sheetData>
      <sheetData sheetId="7697">
        <row r="1">
          <cell r="A1" t="str">
            <v>PHIẾU XỬ LÝ HỒ SƠ THANH TOÁN VƯỢT THẨM QUYỀN PD</v>
          </cell>
        </row>
      </sheetData>
      <sheetData sheetId="7698">
        <row r="1">
          <cell r="A1" t="str">
            <v>PHIẾU XỬ LÝ HỒ SƠ THANH TOÁN VƯỢT THẨM QUYỀN PD</v>
          </cell>
        </row>
      </sheetData>
      <sheetData sheetId="7699">
        <row r="1">
          <cell r="A1" t="str">
            <v>PHIẾU XỬ LÝ HỒ SƠ THANH TOÁN VƯỢT THẨM QUYỀN PD</v>
          </cell>
        </row>
      </sheetData>
      <sheetData sheetId="7700">
        <row r="1">
          <cell r="A1" t="str">
            <v>PHIẾU XỬ LÝ HỒ SƠ THANH TOÁN VƯỢT THẨM QUYỀN PD</v>
          </cell>
        </row>
      </sheetData>
      <sheetData sheetId="7701">
        <row r="1">
          <cell r="A1" t="str">
            <v>PHIẾU XỬ LÝ HỒ SƠ THANH TOÁN VƯỢT THẨM QUYỀN PD</v>
          </cell>
        </row>
      </sheetData>
      <sheetData sheetId="7702">
        <row r="1">
          <cell r="A1" t="str">
            <v>PHIẾU XỬ LÝ HỒ SƠ THANH TOÁN VƯỢT THẨM QUYỀN PD</v>
          </cell>
        </row>
      </sheetData>
      <sheetData sheetId="7703">
        <row r="1">
          <cell r="A1" t="str">
            <v>PHIẾU XỬ LÝ HỒ SƠ THANH TOÁN VƯỢT THẨM QUYỀN PD</v>
          </cell>
        </row>
      </sheetData>
      <sheetData sheetId="7704">
        <row r="1">
          <cell r="A1" t="str">
            <v>PHIẾU XỬ LÝ HỒ SƠ THANH TOÁN VƯỢT THẨM QUYỀN PD</v>
          </cell>
        </row>
      </sheetData>
      <sheetData sheetId="7705">
        <row r="1">
          <cell r="A1" t="str">
            <v>PHIẾU XỬ LÝ HỒ SƠ THANH TOÁN VƯỢT THẨM QUYỀN PD</v>
          </cell>
        </row>
      </sheetData>
      <sheetData sheetId="7706">
        <row r="1">
          <cell r="A1" t="str">
            <v>PHIẾU XỬ LÝ HỒ SƠ THANH TOÁN VƯỢT THẨM QUYỀN PD</v>
          </cell>
        </row>
      </sheetData>
      <sheetData sheetId="7707">
        <row r="1">
          <cell r="A1" t="str">
            <v>PHIẾU XỬ LÝ HỒ SƠ THANH TOÁN VƯỢT THẨM QUYỀN PD</v>
          </cell>
        </row>
      </sheetData>
      <sheetData sheetId="7708">
        <row r="1">
          <cell r="A1" t="str">
            <v>PHIẾU XỬ LÝ HỒ SƠ THANH TOÁN VƯỢT THẨM QUYỀN PD</v>
          </cell>
        </row>
      </sheetData>
      <sheetData sheetId="7709">
        <row r="1">
          <cell r="A1" t="str">
            <v>PHIẾU XỬ LÝ HỒ SƠ THANH TOÁN VƯỢT THẨM QUYỀN PD</v>
          </cell>
        </row>
      </sheetData>
      <sheetData sheetId="7710">
        <row r="1">
          <cell r="A1" t="str">
            <v>PHIẾU XỬ LÝ HỒ SƠ THANH TOÁN VƯỢT THẨM QUYỀN PD</v>
          </cell>
        </row>
      </sheetData>
      <sheetData sheetId="7711">
        <row r="1">
          <cell r="A1" t="str">
            <v>PHIẾU XỬ LÝ HỒ SƠ THANH TOÁN VƯỢT THẨM QUYỀN PD</v>
          </cell>
        </row>
      </sheetData>
      <sheetData sheetId="7712">
        <row r="1">
          <cell r="A1" t="str">
            <v>PHIẾU XỬ LÝ HỒ SƠ THANH TOÁN VƯỢT THẨM QUYỀN PD</v>
          </cell>
        </row>
      </sheetData>
      <sheetData sheetId="7713">
        <row r="1">
          <cell r="A1" t="str">
            <v>PHIẾU XỬ LÝ HỒ SƠ THANH TOÁN VƯỢT THẨM QUYỀN PD</v>
          </cell>
        </row>
      </sheetData>
      <sheetData sheetId="7714">
        <row r="1">
          <cell r="A1" t="str">
            <v>PHIẾU XỬ LÝ HỒ SƠ THANH TOÁN VƯỢT THẨM QUYỀN PD</v>
          </cell>
        </row>
      </sheetData>
      <sheetData sheetId="7715">
        <row r="1">
          <cell r="A1" t="str">
            <v>PHIẾU XỬ LÝ HỒ SƠ THANH TOÁN VƯỢT THẨM QUYỀN PD</v>
          </cell>
        </row>
      </sheetData>
      <sheetData sheetId="7716">
        <row r="1">
          <cell r="A1" t="str">
            <v>PHIẾU XỬ LÝ HỒ SƠ THANH TOÁN VƯỢT THẨM QUYỀN PD</v>
          </cell>
        </row>
      </sheetData>
      <sheetData sheetId="7717">
        <row r="1">
          <cell r="A1" t="str">
            <v>PHIẾU XỬ LÝ HỒ SƠ THANH TOÁN VƯỢT THẨM QUYỀN PD</v>
          </cell>
        </row>
      </sheetData>
      <sheetData sheetId="7718">
        <row r="1">
          <cell r="A1" t="str">
            <v>PHIẾU XỬ LÝ HỒ SƠ THANH TOÁN VƯỢT THẨM QUYỀN PD</v>
          </cell>
        </row>
      </sheetData>
      <sheetData sheetId="7719">
        <row r="1">
          <cell r="A1" t="str">
            <v>PHIẾU XỬ LÝ HỒ SƠ THANH TOÁN VƯỢT THẨM QUYỀN PD</v>
          </cell>
        </row>
      </sheetData>
      <sheetData sheetId="7720">
        <row r="1">
          <cell r="A1" t="str">
            <v>PHIẾU XỬ LÝ HỒ SƠ THANH TOÁN VƯỢT THẨM QUYỀN PD</v>
          </cell>
        </row>
      </sheetData>
      <sheetData sheetId="7721">
        <row r="1">
          <cell r="A1" t="str">
            <v>PHIẾU XỬ LÝ HỒ SƠ THANH TOÁN VƯỢT THẨM QUYỀN PD</v>
          </cell>
        </row>
      </sheetData>
      <sheetData sheetId="7722">
        <row r="1">
          <cell r="A1" t="str">
            <v>PHIẾU XỬ LÝ HỒ SƠ THANH TOÁN VƯỢT THẨM QUYỀN PD</v>
          </cell>
        </row>
      </sheetData>
      <sheetData sheetId="7723">
        <row r="1">
          <cell r="A1" t="str">
            <v>PHIẾU XỬ LÝ HỒ SƠ THANH TOÁN VƯỢT THẨM QUYỀN PD</v>
          </cell>
        </row>
      </sheetData>
      <sheetData sheetId="7724">
        <row r="1">
          <cell r="A1" t="str">
            <v>PHIẾU XỬ LÝ HỒ SƠ THANH TOÁN VƯỢT THẨM QUYỀN PD</v>
          </cell>
        </row>
      </sheetData>
      <sheetData sheetId="7725">
        <row r="1">
          <cell r="A1" t="str">
            <v>PHIẾU XỬ LÝ HỒ SƠ THANH TOÁN VƯỢT THẨM QUYỀN PD</v>
          </cell>
        </row>
      </sheetData>
      <sheetData sheetId="7726">
        <row r="1">
          <cell r="A1" t="str">
            <v>PHIẾU XỬ LÝ HỒ SƠ THANH TOÁN VƯỢT THẨM QUYỀN PD</v>
          </cell>
        </row>
      </sheetData>
      <sheetData sheetId="7727">
        <row r="1">
          <cell r="A1" t="str">
            <v>PHIẾU XỬ LÝ HỒ SƠ THANH TOÁN VƯỢT THẨM QUYỀN PD</v>
          </cell>
        </row>
      </sheetData>
      <sheetData sheetId="7728">
        <row r="1">
          <cell r="A1" t="str">
            <v>PHIẾU XỬ LÝ HỒ SƠ THANH TOÁN VƯỢT THẨM QUYỀN PD</v>
          </cell>
        </row>
      </sheetData>
      <sheetData sheetId="7729">
        <row r="1">
          <cell r="A1" t="str">
            <v>PHIẾU XỬ LÝ HỒ SƠ THANH TOÁN VƯỢT THẨM QUYỀN PD</v>
          </cell>
        </row>
      </sheetData>
      <sheetData sheetId="7730">
        <row r="1">
          <cell r="A1" t="str">
            <v>PHIẾU XỬ LÝ HỒ SƠ THANH TOÁN VƯỢT THẨM QUYỀN PD</v>
          </cell>
        </row>
      </sheetData>
      <sheetData sheetId="7731">
        <row r="1">
          <cell r="A1" t="str">
            <v>PHIẾU XỬ LÝ HỒ SƠ THANH TOÁN VƯỢT THẨM QUYỀN PD</v>
          </cell>
        </row>
      </sheetData>
      <sheetData sheetId="7732">
        <row r="1">
          <cell r="A1" t="str">
            <v>PHIẾU XỬ LÝ HỒ SƠ THANH TOÁN VƯỢT THẨM QUYỀN PD</v>
          </cell>
        </row>
      </sheetData>
      <sheetData sheetId="7733">
        <row r="1">
          <cell r="A1" t="str">
            <v>PHIẾU XỬ LÝ HỒ SƠ THANH TOÁN VƯỢT THẨM QUYỀN PD</v>
          </cell>
        </row>
      </sheetData>
      <sheetData sheetId="7734">
        <row r="1">
          <cell r="A1" t="str">
            <v>PHIẾU XỬ LÝ HỒ SƠ THANH TOÁN VƯỢT THẨM QUYỀN PD</v>
          </cell>
        </row>
      </sheetData>
      <sheetData sheetId="7735">
        <row r="1">
          <cell r="A1" t="str">
            <v>PHIẾU XỬ LÝ HỒ SƠ THANH TOÁN VƯỢT THẨM QUYỀN PD</v>
          </cell>
        </row>
      </sheetData>
      <sheetData sheetId="7736">
        <row r="1">
          <cell r="A1" t="str">
            <v>PHIẾU XỬ LÝ HỒ SƠ THANH TOÁN VƯỢT THẨM QUYỀN PD</v>
          </cell>
        </row>
      </sheetData>
      <sheetData sheetId="7737">
        <row r="1">
          <cell r="A1" t="str">
            <v>PHIẾU XỬ LÝ HỒ SƠ THANH TOÁN VƯỢT THẨM QUYỀN PD</v>
          </cell>
        </row>
      </sheetData>
      <sheetData sheetId="7738">
        <row r="1">
          <cell r="A1" t="str">
            <v>PHIẾU XỬ LÝ HỒ SƠ THANH TOÁN VƯỢT THẨM QUYỀN PD</v>
          </cell>
        </row>
      </sheetData>
      <sheetData sheetId="7739">
        <row r="1">
          <cell r="A1" t="str">
            <v>PHIẾU XỬ LÝ HỒ SƠ THANH TOÁN VƯỢT THẨM QUYỀN PD</v>
          </cell>
        </row>
      </sheetData>
      <sheetData sheetId="7740">
        <row r="1">
          <cell r="A1" t="str">
            <v>PHIẾU XỬ LÝ HỒ SƠ THANH TOÁN VƯỢT THẨM QUYỀN PD</v>
          </cell>
        </row>
      </sheetData>
      <sheetData sheetId="7741">
        <row r="1">
          <cell r="A1" t="str">
            <v>PHIẾU XỬ LÝ HỒ SƠ THANH TOÁN VƯỢT THẨM QUYỀN PD</v>
          </cell>
        </row>
      </sheetData>
      <sheetData sheetId="7742">
        <row r="1">
          <cell r="A1" t="str">
            <v>PHIẾU XỬ LÝ HỒ SƠ THANH TOÁN VƯỢT THẨM QUYỀN PD</v>
          </cell>
        </row>
      </sheetData>
      <sheetData sheetId="7743">
        <row r="1">
          <cell r="A1" t="str">
            <v>PHIẾU XỬ LÝ HỒ SƠ THANH TOÁN VƯỢT THẨM QUYỀN PD</v>
          </cell>
        </row>
      </sheetData>
      <sheetData sheetId="7744">
        <row r="1">
          <cell r="A1" t="str">
            <v>PHIẾU XỬ LÝ HỒ SƠ THANH TOÁN VƯỢT THẨM QUYỀN PD</v>
          </cell>
        </row>
      </sheetData>
      <sheetData sheetId="7745">
        <row r="1">
          <cell r="A1" t="str">
            <v>PHIẾU XỬ LÝ HỒ SƠ THANH TOÁN VƯỢT THẨM QUYỀN PD</v>
          </cell>
        </row>
      </sheetData>
      <sheetData sheetId="7746">
        <row r="1">
          <cell r="A1" t="str">
            <v>PHIẾU XỬ LÝ HỒ SƠ THANH TOÁN VƯỢT THẨM QUYỀN PD</v>
          </cell>
        </row>
      </sheetData>
      <sheetData sheetId="7747">
        <row r="1">
          <cell r="A1" t="str">
            <v>PHIẾU XỬ LÝ HỒ SƠ THANH TOÁN VƯỢT THẨM QUYỀN PD</v>
          </cell>
        </row>
      </sheetData>
      <sheetData sheetId="7748">
        <row r="1">
          <cell r="A1" t="str">
            <v>PHIẾU XỬ LÝ HỒ SƠ THANH TOÁN VƯỢT THẨM QUYỀN PD</v>
          </cell>
        </row>
      </sheetData>
      <sheetData sheetId="7749">
        <row r="1">
          <cell r="A1" t="str">
            <v>PHIẾU XỬ LÝ HỒ SƠ THANH TOÁN VƯỢT THẨM QUYỀN PD</v>
          </cell>
        </row>
      </sheetData>
      <sheetData sheetId="7750">
        <row r="1">
          <cell r="A1" t="str">
            <v>PHIẾU XỬ LÝ HỒ SƠ THANH TOÁN VƯỢT THẨM QUYỀN PD</v>
          </cell>
        </row>
      </sheetData>
      <sheetData sheetId="7751">
        <row r="1">
          <cell r="A1" t="str">
            <v>PHIẾU XỬ LÝ HỒ SƠ THANH TOÁN VƯỢT THẨM QUYỀN PD</v>
          </cell>
        </row>
      </sheetData>
      <sheetData sheetId="7752">
        <row r="1">
          <cell r="A1" t="str">
            <v>PHIẾU XỬ LÝ HỒ SƠ THANH TOÁN VƯỢT THẨM QUYỀN PD</v>
          </cell>
        </row>
      </sheetData>
      <sheetData sheetId="7753">
        <row r="1">
          <cell r="A1" t="str">
            <v>PHIẾU XỬ LÝ HỒ SƠ THANH TOÁN VƯỢT THẨM QUYỀN PD</v>
          </cell>
        </row>
      </sheetData>
      <sheetData sheetId="7754">
        <row r="1">
          <cell r="A1" t="str">
            <v>PHIẾU XỬ LÝ HỒ SƠ THANH TOÁN VƯỢT THẨM QUYỀN PD</v>
          </cell>
        </row>
      </sheetData>
      <sheetData sheetId="7755">
        <row r="1">
          <cell r="A1" t="str">
            <v>PHIẾU XỬ LÝ HỒ SƠ THANH TOÁN VƯỢT THẨM QUYỀN PD</v>
          </cell>
        </row>
      </sheetData>
      <sheetData sheetId="7756">
        <row r="1">
          <cell r="A1" t="str">
            <v>PHIẾU XỬ LÝ HỒ SƠ THANH TOÁN VƯỢT THẨM QUYỀN PD</v>
          </cell>
        </row>
      </sheetData>
      <sheetData sheetId="7757">
        <row r="1">
          <cell r="A1" t="str">
            <v>PHIẾU XỬ LÝ HỒ SƠ THANH TOÁN VƯỢT THẨM QUYỀN PD</v>
          </cell>
        </row>
      </sheetData>
      <sheetData sheetId="7758">
        <row r="1">
          <cell r="A1" t="str">
            <v>PHIẾU XỬ LÝ HỒ SƠ THANH TOÁN VƯỢT THẨM QUYỀN PD</v>
          </cell>
        </row>
      </sheetData>
      <sheetData sheetId="7759">
        <row r="1">
          <cell r="A1" t="str">
            <v>PHIẾU XỬ LÝ HỒ SƠ THANH TOÁN VƯỢT THẨM QUYỀN PD</v>
          </cell>
        </row>
      </sheetData>
      <sheetData sheetId="7760">
        <row r="1">
          <cell r="A1" t="str">
            <v>PHIẾU XỬ LÝ HỒ SƠ THANH TOÁN VƯỢT THẨM QUYỀN PD</v>
          </cell>
        </row>
      </sheetData>
      <sheetData sheetId="7761">
        <row r="1">
          <cell r="A1" t="str">
            <v>PHIẾU XỬ LÝ HỒ SƠ THANH TOÁN VƯỢT THẨM QUYỀN PD</v>
          </cell>
        </row>
      </sheetData>
      <sheetData sheetId="7762">
        <row r="1">
          <cell r="A1" t="str">
            <v>PHIẾU XỬ LÝ HỒ SƠ THANH TOÁN VƯỢT THẨM QUYỀN PD</v>
          </cell>
        </row>
      </sheetData>
      <sheetData sheetId="7763">
        <row r="1">
          <cell r="A1" t="str">
            <v>PHIẾU XỬ LÝ HỒ SƠ THANH TOÁN VƯỢT THẨM QUYỀN PD</v>
          </cell>
        </row>
      </sheetData>
      <sheetData sheetId="7764">
        <row r="1">
          <cell r="A1" t="str">
            <v>PHIẾU XỬ LÝ HỒ SƠ THANH TOÁN VƯỢT THẨM QUYỀN PD</v>
          </cell>
        </row>
      </sheetData>
      <sheetData sheetId="7765">
        <row r="1">
          <cell r="A1" t="str">
            <v>PHIẾU XỬ LÝ HỒ SƠ THANH TOÁN VƯỢT THẨM QUYỀN PD</v>
          </cell>
        </row>
      </sheetData>
      <sheetData sheetId="7766">
        <row r="1">
          <cell r="A1" t="str">
            <v>PHIẾU XỬ LÝ HỒ SƠ THANH TOÁN VƯỢT THẨM QUYỀN PD</v>
          </cell>
        </row>
      </sheetData>
      <sheetData sheetId="7767">
        <row r="1">
          <cell r="A1" t="str">
            <v>PHIẾU XỬ LÝ HỒ SƠ THANH TOÁN VƯỢT THẨM QUYỀN PD</v>
          </cell>
        </row>
      </sheetData>
      <sheetData sheetId="7768">
        <row r="1">
          <cell r="A1" t="str">
            <v>PHIẾU XỬ LÝ HỒ SƠ THANH TOÁN VƯỢT THẨM QUYỀN PD</v>
          </cell>
        </row>
      </sheetData>
      <sheetData sheetId="7769">
        <row r="1">
          <cell r="A1" t="str">
            <v>PHIẾU XỬ LÝ HỒ SƠ THANH TOÁN VƯỢT THẨM QUYỀN PD</v>
          </cell>
        </row>
      </sheetData>
      <sheetData sheetId="7770">
        <row r="1">
          <cell r="A1" t="str">
            <v>PHIẾU XỬ LÝ HỒ SƠ THANH TOÁN VƯỢT THẨM QUYỀN PD</v>
          </cell>
        </row>
      </sheetData>
      <sheetData sheetId="7771">
        <row r="1">
          <cell r="A1" t="str">
            <v>PHIẾU XỬ LÝ HỒ SƠ THANH TOÁN VƯỢT THẨM QUYỀN PD</v>
          </cell>
        </row>
      </sheetData>
      <sheetData sheetId="7772">
        <row r="1">
          <cell r="A1" t="str">
            <v>PHIẾU XỬ LÝ HỒ SƠ THANH TOÁN VƯỢT THẨM QUYỀN PD</v>
          </cell>
        </row>
      </sheetData>
      <sheetData sheetId="7773">
        <row r="1">
          <cell r="A1" t="str">
            <v>PHIẾU XỬ LÝ HỒ SƠ THANH TOÁN VƯỢT THẨM QUYỀN PD</v>
          </cell>
        </row>
      </sheetData>
      <sheetData sheetId="7774">
        <row r="1">
          <cell r="A1" t="str">
            <v>PHIẾU XỬ LÝ HỒ SƠ THANH TOÁN VƯỢT THẨM QUYỀN PD</v>
          </cell>
        </row>
      </sheetData>
      <sheetData sheetId="7775">
        <row r="1">
          <cell r="A1" t="str">
            <v>PHIẾU XỬ LÝ HỒ SƠ THANH TOÁN VƯỢT THẨM QUYỀN PD</v>
          </cell>
        </row>
      </sheetData>
      <sheetData sheetId="7776">
        <row r="1">
          <cell r="A1" t="str">
            <v>PHIẾU XỬ LÝ HỒ SƠ THANH TOÁN VƯỢT THẨM QUYỀN PD</v>
          </cell>
        </row>
      </sheetData>
      <sheetData sheetId="7777">
        <row r="1">
          <cell r="A1" t="str">
            <v>PHIẾU XỬ LÝ HỒ SƠ THANH TOÁN VƯỢT THẨM QUYỀN PD</v>
          </cell>
        </row>
      </sheetData>
      <sheetData sheetId="7778">
        <row r="1">
          <cell r="A1" t="str">
            <v>PHIẾU XỬ LÝ HỒ SƠ THANH TOÁN VƯỢT THẨM QUYỀN PD</v>
          </cell>
        </row>
      </sheetData>
      <sheetData sheetId="7779">
        <row r="1">
          <cell r="A1" t="str">
            <v>PHIẾU XỬ LÝ HỒ SƠ THANH TOÁN VƯỢT THẨM QUYỀN PD</v>
          </cell>
        </row>
      </sheetData>
      <sheetData sheetId="7780">
        <row r="1">
          <cell r="A1" t="str">
            <v>PHIẾU XỬ LÝ HỒ SƠ THANH TOÁN VƯỢT THẨM QUYỀN PD</v>
          </cell>
        </row>
      </sheetData>
      <sheetData sheetId="7781">
        <row r="1">
          <cell r="A1" t="str">
            <v>PHIẾU XỬ LÝ HỒ SƠ THANH TOÁN VƯỢT THẨM QUYỀN PD</v>
          </cell>
        </row>
      </sheetData>
      <sheetData sheetId="7782">
        <row r="1">
          <cell r="A1" t="str">
            <v>PHIẾU XỬ LÝ HỒ SƠ THANH TOÁN VƯỢT THẨM QUYỀN PD</v>
          </cell>
        </row>
      </sheetData>
      <sheetData sheetId="7783">
        <row r="1">
          <cell r="A1" t="str">
            <v>PHIẾU XỬ LÝ HỒ SƠ THANH TOÁN VƯỢT THẨM QUYỀN PD</v>
          </cell>
        </row>
      </sheetData>
      <sheetData sheetId="7784">
        <row r="1">
          <cell r="A1" t="str">
            <v>PHIẾU XỬ LÝ HỒ SƠ THANH TOÁN VƯỢT THẨM QUYỀN PD</v>
          </cell>
        </row>
      </sheetData>
      <sheetData sheetId="7785">
        <row r="1">
          <cell r="A1" t="str">
            <v>PHIẾU XỬ LÝ HỒ SƠ THANH TOÁN VƯỢT THẨM QUYỀN PD</v>
          </cell>
        </row>
      </sheetData>
      <sheetData sheetId="7786">
        <row r="1">
          <cell r="A1" t="str">
            <v>PHIẾU XỬ LÝ HỒ SƠ THANH TOÁN VƯỢT THẨM QUYỀN PD</v>
          </cell>
        </row>
      </sheetData>
      <sheetData sheetId="7787">
        <row r="1">
          <cell r="A1" t="str">
            <v>PHIẾU XỬ LÝ HỒ SƠ THANH TOÁN VƯỢT THẨM QUYỀN PD</v>
          </cell>
        </row>
      </sheetData>
      <sheetData sheetId="7788">
        <row r="1">
          <cell r="A1" t="str">
            <v>PHIẾU XỬ LÝ HỒ SƠ THANH TOÁN VƯỢT THẨM QUYỀN PD</v>
          </cell>
        </row>
      </sheetData>
      <sheetData sheetId="7789">
        <row r="1">
          <cell r="A1" t="str">
            <v>PHIẾU XỬ LÝ HỒ SƠ THANH TOÁN VƯỢT THẨM QUYỀN PD</v>
          </cell>
        </row>
      </sheetData>
      <sheetData sheetId="7790">
        <row r="1">
          <cell r="A1" t="str">
            <v>PHIẾU XỬ LÝ HỒ SƠ THANH TOÁN VƯỢT THẨM QUYỀN PD</v>
          </cell>
        </row>
      </sheetData>
      <sheetData sheetId="7791">
        <row r="1">
          <cell r="A1" t="str">
            <v>PHIẾU XỬ LÝ HỒ SƠ THANH TOÁN VƯỢT THẨM QUYỀN PD</v>
          </cell>
        </row>
      </sheetData>
      <sheetData sheetId="7792">
        <row r="1">
          <cell r="A1" t="str">
            <v>PHIẾU XỬ LÝ HỒ SƠ THANH TOÁN VƯỢT THẨM QUYỀN PD</v>
          </cell>
        </row>
      </sheetData>
      <sheetData sheetId="7793">
        <row r="1">
          <cell r="A1" t="str">
            <v>PHIẾU XỬ LÝ HỒ SƠ THANH TOÁN VƯỢT THẨM QUYỀN PD</v>
          </cell>
        </row>
      </sheetData>
      <sheetData sheetId="7794">
        <row r="1">
          <cell r="A1" t="str">
            <v>PHIẾU XỬ LÝ HỒ SƠ THANH TOÁN VƯỢT THẨM QUYỀN PD</v>
          </cell>
        </row>
      </sheetData>
      <sheetData sheetId="7795">
        <row r="1">
          <cell r="A1" t="str">
            <v>PHIẾU XỬ LÝ HỒ SƠ THANH TOÁN VƯỢT THẨM QUYỀN PD</v>
          </cell>
        </row>
      </sheetData>
      <sheetData sheetId="7796">
        <row r="1">
          <cell r="A1" t="str">
            <v>PHIẾU XỬ LÝ HỒ SƠ THANH TOÁN VƯỢT THẨM QUYỀN PD</v>
          </cell>
        </row>
      </sheetData>
      <sheetData sheetId="7797">
        <row r="1">
          <cell r="A1" t="str">
            <v>PHIẾU XỬ LÝ HỒ SƠ THANH TOÁN VƯỢT THẨM QUYỀN PD</v>
          </cell>
        </row>
      </sheetData>
      <sheetData sheetId="7798">
        <row r="1">
          <cell r="A1" t="str">
            <v>PHIẾU XỬ LÝ HỒ SƠ THANH TOÁN VƯỢT THẨM QUYỀN PD</v>
          </cell>
        </row>
      </sheetData>
      <sheetData sheetId="7799">
        <row r="1">
          <cell r="A1" t="str">
            <v>PHIẾU XỬ LÝ HỒ SƠ THANH TOÁN VƯỢT THẨM QUYỀN PD</v>
          </cell>
        </row>
      </sheetData>
      <sheetData sheetId="7800">
        <row r="1">
          <cell r="A1" t="str">
            <v>PHIẾU XỬ LÝ HỒ SƠ THANH TOÁN VƯỢT THẨM QUYỀN PD</v>
          </cell>
        </row>
      </sheetData>
      <sheetData sheetId="7801">
        <row r="1">
          <cell r="A1" t="str">
            <v>PHIẾU XỬ LÝ HỒ SƠ THANH TOÁN VƯỢT THẨM QUYỀN PD</v>
          </cell>
        </row>
      </sheetData>
      <sheetData sheetId="7802">
        <row r="1">
          <cell r="A1" t="str">
            <v>PHIẾU XỬ LÝ HỒ SƠ THANH TOÁN VƯỢT THẨM QUYỀN PD</v>
          </cell>
        </row>
      </sheetData>
      <sheetData sheetId="7803">
        <row r="1">
          <cell r="A1" t="str">
            <v>PHIẾU XỬ LÝ HỒ SƠ THANH TOÁN VƯỢT THẨM QUYỀN PD</v>
          </cell>
        </row>
      </sheetData>
      <sheetData sheetId="7804">
        <row r="1">
          <cell r="A1" t="str">
            <v>PHIẾU XỬ LÝ HỒ SƠ THANH TOÁN VƯỢT THẨM QUYỀN PD</v>
          </cell>
        </row>
      </sheetData>
      <sheetData sheetId="7805">
        <row r="1">
          <cell r="A1" t="str">
            <v>PHIẾU XỬ LÝ HỒ SƠ THANH TOÁN VƯỢT THẨM QUYỀN PD</v>
          </cell>
        </row>
      </sheetData>
      <sheetData sheetId="7806">
        <row r="1">
          <cell r="A1" t="str">
            <v>PHIẾU XỬ LÝ HỒ SƠ THANH TOÁN VƯỢT THẨM QUYỀN PD</v>
          </cell>
        </row>
      </sheetData>
      <sheetData sheetId="7807">
        <row r="1">
          <cell r="A1" t="str">
            <v>PHIẾU XỬ LÝ HỒ SƠ THANH TOÁN VƯỢT THẨM QUYỀN PD</v>
          </cell>
        </row>
      </sheetData>
      <sheetData sheetId="7808">
        <row r="1">
          <cell r="A1" t="str">
            <v>PHIẾU XỬ LÝ HỒ SƠ THANH TOÁN VƯỢT THẨM QUYỀN PD</v>
          </cell>
        </row>
      </sheetData>
      <sheetData sheetId="7809">
        <row r="1">
          <cell r="A1" t="str">
            <v>PHIẾU XỬ LÝ HỒ SƠ THANH TOÁN VƯỢT THẨM QUYỀN PD</v>
          </cell>
        </row>
      </sheetData>
      <sheetData sheetId="7810">
        <row r="1">
          <cell r="A1" t="str">
            <v>PHIẾU XỬ LÝ HỒ SƠ THANH TOÁN VƯỢT THẨM QUYỀN PD</v>
          </cell>
        </row>
      </sheetData>
      <sheetData sheetId="7811">
        <row r="1">
          <cell r="A1" t="str">
            <v>PHIẾU XỬ LÝ HỒ SƠ THANH TOÁN VƯỢT THẨM QUYỀN PD</v>
          </cell>
        </row>
      </sheetData>
      <sheetData sheetId="7812">
        <row r="1">
          <cell r="A1" t="str">
            <v>PHIẾU XỬ LÝ HỒ SƠ THANH TOÁN VƯỢT THẨM QUYỀN PD</v>
          </cell>
        </row>
      </sheetData>
      <sheetData sheetId="7813">
        <row r="1">
          <cell r="A1" t="str">
            <v>PHIẾU XỬ LÝ HỒ SƠ THANH TOÁN VƯỢT THẨM QUYỀN PD</v>
          </cell>
        </row>
      </sheetData>
      <sheetData sheetId="7814">
        <row r="1">
          <cell r="A1" t="str">
            <v>PHIẾU XỬ LÝ HỒ SƠ THANH TOÁN VƯỢT THẨM QUYỀN PD</v>
          </cell>
        </row>
      </sheetData>
      <sheetData sheetId="7815">
        <row r="1">
          <cell r="A1" t="str">
            <v>PHIẾU XỬ LÝ HỒ SƠ THANH TOÁN VƯỢT THẨM QUYỀN PD</v>
          </cell>
        </row>
      </sheetData>
      <sheetData sheetId="7816">
        <row r="1">
          <cell r="A1" t="str">
            <v>PHIẾU XỬ LÝ HỒ SƠ THANH TOÁN VƯỢT THẨM QUYỀN PD</v>
          </cell>
        </row>
      </sheetData>
      <sheetData sheetId="7817">
        <row r="1">
          <cell r="A1" t="str">
            <v>PHIẾU XỬ LÝ HỒ SƠ THANH TOÁN VƯỢT THẨM QUYỀN PD</v>
          </cell>
        </row>
      </sheetData>
      <sheetData sheetId="7818">
        <row r="1">
          <cell r="A1" t="str">
            <v>PHIẾU XỬ LÝ HỒ SƠ THANH TOÁN VƯỢT THẨM QUYỀN PD</v>
          </cell>
        </row>
      </sheetData>
      <sheetData sheetId="7819">
        <row r="1">
          <cell r="A1" t="str">
            <v>PHIẾU XỬ LÝ HỒ SƠ THANH TOÁN VƯỢT THẨM QUYỀN PD</v>
          </cell>
        </row>
      </sheetData>
      <sheetData sheetId="7820">
        <row r="1">
          <cell r="A1" t="str">
            <v>PHIẾU XỬ LÝ HỒ SƠ THANH TOÁN VƯỢT THẨM QUYỀN PD</v>
          </cell>
        </row>
      </sheetData>
      <sheetData sheetId="7821">
        <row r="1">
          <cell r="A1" t="str">
            <v>PHIẾU XỬ LÝ HỒ SƠ THANH TOÁN VƯỢT THẨM QUYỀN PD</v>
          </cell>
        </row>
      </sheetData>
      <sheetData sheetId="7822">
        <row r="1">
          <cell r="A1" t="str">
            <v>PHIẾU XỬ LÝ HỒ SƠ THANH TOÁN VƯỢT THẨM QUYỀN PD</v>
          </cell>
        </row>
      </sheetData>
      <sheetData sheetId="7823">
        <row r="1">
          <cell r="A1" t="str">
            <v>PHIẾU XỬ LÝ HỒ SƠ THANH TOÁN VƯỢT THẨM QUYỀN PD</v>
          </cell>
        </row>
      </sheetData>
      <sheetData sheetId="7824">
        <row r="1">
          <cell r="A1" t="str">
            <v>PHIẾU XỬ LÝ HỒ SƠ THANH TOÁN VƯỢT THẨM QUYỀN PD</v>
          </cell>
        </row>
      </sheetData>
      <sheetData sheetId="7825">
        <row r="1">
          <cell r="A1" t="str">
            <v>PHIẾU XỬ LÝ HỒ SƠ THANH TOÁN VƯỢT THẨM QUYỀN PD</v>
          </cell>
        </row>
      </sheetData>
      <sheetData sheetId="7826">
        <row r="1">
          <cell r="A1" t="str">
            <v>PHIẾU XỬ LÝ HỒ SƠ THANH TOÁN VƯỢT THẨM QUYỀN PD</v>
          </cell>
        </row>
      </sheetData>
      <sheetData sheetId="7827">
        <row r="1">
          <cell r="A1" t="str">
            <v>PHIẾU XỬ LÝ HỒ SƠ THANH TOÁN VƯỢT THẨM QUYỀN PD</v>
          </cell>
        </row>
      </sheetData>
      <sheetData sheetId="7828">
        <row r="1">
          <cell r="A1" t="str">
            <v>PHIẾU XỬ LÝ HỒ SƠ THANH TOÁN VƯỢT THẨM QUYỀN PD</v>
          </cell>
        </row>
      </sheetData>
      <sheetData sheetId="7829">
        <row r="1">
          <cell r="A1" t="str">
            <v>PHIẾU XỬ LÝ HỒ SƠ THANH TOÁN VƯỢT THẨM QUYỀN PD</v>
          </cell>
        </row>
      </sheetData>
      <sheetData sheetId="7830">
        <row r="1">
          <cell r="A1" t="str">
            <v>PHIẾU XỬ LÝ HỒ SƠ THANH TOÁN VƯỢT THẨM QUYỀN PD</v>
          </cell>
        </row>
      </sheetData>
      <sheetData sheetId="7831">
        <row r="1">
          <cell r="A1" t="str">
            <v>PHIẾU XỬ LÝ HỒ SƠ THANH TOÁN VƯỢT THẨM QUYỀN PD</v>
          </cell>
        </row>
      </sheetData>
      <sheetData sheetId="7832">
        <row r="1">
          <cell r="A1" t="str">
            <v>PHIẾU XỬ LÝ HỒ SƠ THANH TOÁN VƯỢT THẨM QUYỀN PD</v>
          </cell>
        </row>
      </sheetData>
      <sheetData sheetId="7833">
        <row r="1">
          <cell r="A1" t="str">
            <v>PHIẾU XỬ LÝ HỒ SƠ THANH TOÁN VƯỢT THẨM QUYỀN PD</v>
          </cell>
        </row>
      </sheetData>
      <sheetData sheetId="7834">
        <row r="1">
          <cell r="A1" t="str">
            <v>PHIẾU XỬ LÝ HỒ SƠ THANH TOÁN VƯỢT THẨM QUYỀN PD</v>
          </cell>
        </row>
      </sheetData>
      <sheetData sheetId="7835">
        <row r="1">
          <cell r="A1" t="str">
            <v>PHIẾU XỬ LÝ HỒ SƠ THANH TOÁN VƯỢT THẨM QUYỀN PD</v>
          </cell>
        </row>
      </sheetData>
      <sheetData sheetId="7836">
        <row r="1">
          <cell r="A1" t="str">
            <v>PHIẾU XỬ LÝ HỒ SƠ THANH TOÁN VƯỢT THẨM QUYỀN PD</v>
          </cell>
        </row>
      </sheetData>
      <sheetData sheetId="7837">
        <row r="1">
          <cell r="A1" t="str">
            <v>PHIẾU XỬ LÝ HỒ SƠ THANH TOÁN VƯỢT THẨM QUYỀN PD</v>
          </cell>
        </row>
      </sheetData>
      <sheetData sheetId="7838">
        <row r="1">
          <cell r="A1" t="str">
            <v>PHIẾU XỬ LÝ HỒ SƠ THANH TOÁN VƯỢT THẨM QUYỀN PD</v>
          </cell>
        </row>
      </sheetData>
      <sheetData sheetId="7839">
        <row r="1">
          <cell r="A1" t="str">
            <v>PHIẾU XỬ LÝ HỒ SƠ THANH TOÁN VƯỢT THẨM QUYỀN PD</v>
          </cell>
        </row>
      </sheetData>
      <sheetData sheetId="7840">
        <row r="1">
          <cell r="A1" t="str">
            <v>PHIẾU XỬ LÝ HỒ SƠ THANH TOÁN VƯỢT THẨM QUYỀN PD</v>
          </cell>
        </row>
      </sheetData>
      <sheetData sheetId="7841">
        <row r="1">
          <cell r="A1" t="str">
            <v>PHIẾU XỬ LÝ HỒ SƠ THANH TOÁN VƯỢT THẨM QUYỀN PD</v>
          </cell>
        </row>
      </sheetData>
      <sheetData sheetId="7842">
        <row r="1">
          <cell r="A1" t="str">
            <v>PHIẾU XỬ LÝ HỒ SƠ THANH TOÁN VƯỢT THẨM QUYỀN PD</v>
          </cell>
        </row>
      </sheetData>
      <sheetData sheetId="7843">
        <row r="1">
          <cell r="A1" t="str">
            <v>PHIẾU XỬ LÝ HỒ SƠ THANH TOÁN VƯỢT THẨM QUYỀN PD</v>
          </cell>
        </row>
      </sheetData>
      <sheetData sheetId="7844">
        <row r="1">
          <cell r="A1" t="str">
            <v>PHIẾU XỬ LÝ HỒ SƠ THANH TOÁN VƯỢT THẨM QUYỀN PD</v>
          </cell>
        </row>
      </sheetData>
      <sheetData sheetId="7845">
        <row r="1">
          <cell r="A1" t="str">
            <v>PHIẾU XỬ LÝ HỒ SƠ THANH TOÁN VƯỢT THẨM QUYỀN PD</v>
          </cell>
        </row>
      </sheetData>
      <sheetData sheetId="7846">
        <row r="1">
          <cell r="A1" t="str">
            <v>PHIẾU XỬ LÝ HỒ SƠ THANH TOÁN VƯỢT THẨM QUYỀN PD</v>
          </cell>
        </row>
      </sheetData>
      <sheetData sheetId="7847">
        <row r="1">
          <cell r="A1" t="str">
            <v>PHIẾU XỬ LÝ HỒ SƠ THANH TOÁN VƯỢT THẨM QUYỀN PD</v>
          </cell>
        </row>
      </sheetData>
      <sheetData sheetId="7848">
        <row r="1">
          <cell r="A1" t="str">
            <v>PHIẾU XỬ LÝ HỒ SƠ THANH TOÁN VƯỢT THẨM QUYỀN PD</v>
          </cell>
        </row>
      </sheetData>
      <sheetData sheetId="7849">
        <row r="1">
          <cell r="A1" t="str">
            <v>PHIẾU XỬ LÝ HỒ SƠ THANH TOÁN VƯỢT THẨM QUYỀN PD</v>
          </cell>
        </row>
      </sheetData>
      <sheetData sheetId="7850">
        <row r="1">
          <cell r="A1" t="str">
            <v>PHIẾU XỬ LÝ HỒ SƠ THANH TOÁN VƯỢT THẨM QUYỀN PD</v>
          </cell>
        </row>
      </sheetData>
      <sheetData sheetId="7851">
        <row r="1">
          <cell r="A1" t="str">
            <v>PHIẾU XỬ LÝ HỒ SƠ THANH TOÁN VƯỢT THẨM QUYỀN PD</v>
          </cell>
        </row>
      </sheetData>
      <sheetData sheetId="7852">
        <row r="1">
          <cell r="A1" t="str">
            <v>PHIẾU XỬ LÝ HỒ SƠ THANH TOÁN VƯỢT THẨM QUYỀN PD</v>
          </cell>
        </row>
      </sheetData>
      <sheetData sheetId="7853">
        <row r="1">
          <cell r="A1" t="str">
            <v>PHIẾU XỬ LÝ HỒ SƠ THANH TOÁN VƯỢT THẨM QUYỀN PD</v>
          </cell>
        </row>
      </sheetData>
      <sheetData sheetId="7854">
        <row r="1">
          <cell r="A1" t="str">
            <v>PHIẾU XỬ LÝ HỒ SƠ THANH TOÁN VƯỢT THẨM QUYỀN PD</v>
          </cell>
        </row>
      </sheetData>
      <sheetData sheetId="7855">
        <row r="1">
          <cell r="A1" t="str">
            <v>PHIẾU XỬ LÝ HỒ SƠ THANH TOÁN VƯỢT THẨM QUYỀN PD</v>
          </cell>
        </row>
      </sheetData>
      <sheetData sheetId="7856">
        <row r="1">
          <cell r="A1" t="str">
            <v>PHIẾU XỬ LÝ HỒ SƠ THANH TOÁN VƯỢT THẨM QUYỀN PD</v>
          </cell>
        </row>
      </sheetData>
      <sheetData sheetId="7857">
        <row r="1">
          <cell r="A1" t="str">
            <v>PHIẾU XỬ LÝ HỒ SƠ THANH TOÁN VƯỢT THẨM QUYỀN PD</v>
          </cell>
        </row>
      </sheetData>
      <sheetData sheetId="7858">
        <row r="1">
          <cell r="A1" t="str">
            <v>PHIẾU XỬ LÝ HỒ SƠ THANH TOÁN VƯỢT THẨM QUYỀN PD</v>
          </cell>
        </row>
      </sheetData>
      <sheetData sheetId="7859">
        <row r="1">
          <cell r="A1" t="str">
            <v>PHIẾU XỬ LÝ HỒ SƠ THANH TOÁN VƯỢT THẨM QUYỀN PD</v>
          </cell>
        </row>
      </sheetData>
      <sheetData sheetId="7860">
        <row r="1">
          <cell r="A1" t="str">
            <v>PHIẾU XỬ LÝ HỒ SƠ THANH TOÁN VƯỢT THẨM QUYỀN PD</v>
          </cell>
        </row>
      </sheetData>
      <sheetData sheetId="7861">
        <row r="1">
          <cell r="A1" t="str">
            <v>PHIẾU XỬ LÝ HỒ SƠ THANH TOÁN VƯỢT THẨM QUYỀN PD</v>
          </cell>
        </row>
      </sheetData>
      <sheetData sheetId="7862">
        <row r="1">
          <cell r="A1" t="str">
            <v>PHIẾU XỬ LÝ HỒ SƠ THANH TOÁN VƯỢT THẨM QUYỀN PD</v>
          </cell>
        </row>
      </sheetData>
      <sheetData sheetId="7863">
        <row r="1">
          <cell r="A1" t="str">
            <v>PHIẾU XỬ LÝ HỒ SƠ THANH TOÁN VƯỢT THẨM QUYỀN PD</v>
          </cell>
        </row>
      </sheetData>
      <sheetData sheetId="7864">
        <row r="1">
          <cell r="A1" t="str">
            <v>PHIẾU XỬ LÝ HỒ SƠ THANH TOÁN VƯỢT THẨM QUYỀN PD</v>
          </cell>
        </row>
      </sheetData>
      <sheetData sheetId="7865">
        <row r="1">
          <cell r="A1" t="str">
            <v>PHIẾU XỬ LÝ HỒ SƠ THANH TOÁN VƯỢT THẨM QUYỀN PD</v>
          </cell>
        </row>
      </sheetData>
      <sheetData sheetId="7866">
        <row r="1">
          <cell r="A1" t="str">
            <v>PHIẾU XỬ LÝ HỒ SƠ THANH TOÁN VƯỢT THẨM QUYỀN PD</v>
          </cell>
        </row>
      </sheetData>
      <sheetData sheetId="7867">
        <row r="1">
          <cell r="A1" t="str">
            <v>PHIẾU XỬ LÝ HỒ SƠ THANH TOÁN VƯỢT THẨM QUYỀN PD</v>
          </cell>
        </row>
      </sheetData>
      <sheetData sheetId="7868">
        <row r="1">
          <cell r="A1" t="str">
            <v>PHIẾU XỬ LÝ HỒ SƠ THANH TOÁN VƯỢT THẨM QUYỀN PD</v>
          </cell>
        </row>
      </sheetData>
      <sheetData sheetId="7869">
        <row r="1">
          <cell r="A1" t="str">
            <v>PHIẾU XỬ LÝ HỒ SƠ THANH TOÁN VƯỢT THẨM QUYỀN PD</v>
          </cell>
        </row>
      </sheetData>
      <sheetData sheetId="7870">
        <row r="1">
          <cell r="A1" t="str">
            <v>PHIẾU XỬ LÝ HỒ SƠ THANH TOÁN VƯỢT THẨM QUYỀN PD</v>
          </cell>
        </row>
      </sheetData>
      <sheetData sheetId="7871">
        <row r="1">
          <cell r="A1" t="str">
            <v>PHIẾU XỬ LÝ HỒ SƠ THANH TOÁN VƯỢT THẨM QUYỀN PD</v>
          </cell>
        </row>
      </sheetData>
      <sheetData sheetId="7872">
        <row r="1">
          <cell r="A1" t="str">
            <v>PHIẾU XỬ LÝ HỒ SƠ THANH TOÁN VƯỢT THẨM QUYỀN PD</v>
          </cell>
        </row>
      </sheetData>
      <sheetData sheetId="7873">
        <row r="1">
          <cell r="A1" t="str">
            <v>PHIẾU XỬ LÝ HỒ SƠ THANH TOÁN VƯỢT THẨM QUYỀN PD</v>
          </cell>
        </row>
      </sheetData>
      <sheetData sheetId="7874">
        <row r="1">
          <cell r="A1" t="str">
            <v>PHIẾU XỬ LÝ HỒ SƠ THANH TOÁN VƯỢT THẨM QUYỀN PD</v>
          </cell>
        </row>
      </sheetData>
      <sheetData sheetId="7875">
        <row r="1">
          <cell r="A1" t="str">
            <v>PHIẾU XỬ LÝ HỒ SƠ THANH TOÁN VƯỢT THẨM QUYỀN PD</v>
          </cell>
        </row>
      </sheetData>
      <sheetData sheetId="7876">
        <row r="1">
          <cell r="A1" t="str">
            <v>PHIẾU XỬ LÝ HỒ SƠ THANH TOÁN VƯỢT THẨM QUYỀN PD</v>
          </cell>
        </row>
      </sheetData>
      <sheetData sheetId="7877">
        <row r="1">
          <cell r="A1" t="str">
            <v>PHIẾU XỬ LÝ HỒ SƠ THANH TOÁN VƯỢT THẨM QUYỀN PD</v>
          </cell>
        </row>
      </sheetData>
      <sheetData sheetId="7878">
        <row r="1">
          <cell r="A1" t="str">
            <v>PHIẾU XỬ LÝ HỒ SƠ THANH TOÁN VƯỢT THẨM QUYỀN PD</v>
          </cell>
        </row>
      </sheetData>
      <sheetData sheetId="7879">
        <row r="1">
          <cell r="A1" t="str">
            <v>PHIẾU XỬ LÝ HỒ SƠ THANH TOÁN VƯỢT THẨM QUYỀN PD</v>
          </cell>
        </row>
      </sheetData>
      <sheetData sheetId="7880">
        <row r="1">
          <cell r="A1" t="str">
            <v>PHIẾU XỬ LÝ HỒ SƠ THANH TOÁN VƯỢT THẨM QUYỀN PD</v>
          </cell>
        </row>
      </sheetData>
      <sheetData sheetId="7881">
        <row r="1">
          <cell r="A1" t="str">
            <v>PHIẾU XỬ LÝ HỒ SƠ THANH TOÁN VƯỢT THẨM QUYỀN PD</v>
          </cell>
        </row>
      </sheetData>
      <sheetData sheetId="7882">
        <row r="1">
          <cell r="A1" t="str">
            <v>PHIẾU XỬ LÝ HỒ SƠ THANH TOÁN VƯỢT THẨM QUYỀN PD</v>
          </cell>
        </row>
      </sheetData>
      <sheetData sheetId="7883">
        <row r="1">
          <cell r="A1" t="str">
            <v>PHIẾU XỬ LÝ HỒ SƠ THANH TOÁN VƯỢT THẨM QUYỀN PD</v>
          </cell>
        </row>
      </sheetData>
      <sheetData sheetId="7884">
        <row r="1">
          <cell r="A1" t="str">
            <v>PHIẾU XỬ LÝ HỒ SƠ THANH TOÁN VƯỢT THẨM QUYỀN PD</v>
          </cell>
        </row>
      </sheetData>
      <sheetData sheetId="7885">
        <row r="1">
          <cell r="A1" t="str">
            <v>PHIẾU XỬ LÝ HỒ SƠ THANH TOÁN VƯỢT THẨM QUYỀN PD</v>
          </cell>
        </row>
      </sheetData>
      <sheetData sheetId="7886">
        <row r="1">
          <cell r="A1" t="str">
            <v>PHIẾU XỬ LÝ HỒ SƠ THANH TOÁN VƯỢT THẨM QUYỀN PD</v>
          </cell>
        </row>
      </sheetData>
      <sheetData sheetId="7887">
        <row r="1">
          <cell r="A1" t="str">
            <v>PHIẾU XỬ LÝ HỒ SƠ THANH TOÁN VƯỢT THẨM QUYỀN PD</v>
          </cell>
        </row>
      </sheetData>
      <sheetData sheetId="7888">
        <row r="1">
          <cell r="A1" t="str">
            <v>PHIẾU XỬ LÝ HỒ SƠ THANH TOÁN VƯỢT THẨM QUYỀN PD</v>
          </cell>
        </row>
      </sheetData>
      <sheetData sheetId="7889">
        <row r="1">
          <cell r="A1" t="str">
            <v>PHIẾU XỬ LÝ HỒ SƠ THANH TOÁN VƯỢT THẨM QUYỀN PD</v>
          </cell>
        </row>
      </sheetData>
      <sheetData sheetId="7890">
        <row r="1">
          <cell r="A1" t="str">
            <v>PHIẾU XỬ LÝ HỒ SƠ THANH TOÁN VƯỢT THẨM QUYỀN PD</v>
          </cell>
        </row>
      </sheetData>
      <sheetData sheetId="7891">
        <row r="1">
          <cell r="A1" t="str">
            <v>PHIẾU XỬ LÝ HỒ SƠ THANH TOÁN VƯỢT THẨM QUYỀN PD</v>
          </cell>
        </row>
      </sheetData>
      <sheetData sheetId="7892">
        <row r="1">
          <cell r="A1" t="str">
            <v>PHIẾU XỬ LÝ HỒ SƠ THANH TOÁN VƯỢT THẨM QUYỀN PD</v>
          </cell>
        </row>
      </sheetData>
      <sheetData sheetId="7893">
        <row r="1">
          <cell r="A1" t="str">
            <v>PHIẾU XỬ LÝ HỒ SƠ THANH TOÁN VƯỢT THẨM QUYỀN PD</v>
          </cell>
        </row>
      </sheetData>
      <sheetData sheetId="7894">
        <row r="1">
          <cell r="A1" t="str">
            <v>PHIẾU XỬ LÝ HỒ SƠ THANH TOÁN VƯỢT THẨM QUYỀN PD</v>
          </cell>
        </row>
      </sheetData>
      <sheetData sheetId="7895">
        <row r="1">
          <cell r="A1" t="str">
            <v>PHIẾU XỬ LÝ HỒ SƠ THANH TOÁN VƯỢT THẨM QUYỀN PD</v>
          </cell>
        </row>
      </sheetData>
      <sheetData sheetId="7896">
        <row r="1">
          <cell r="A1" t="str">
            <v>PHIẾU XỬ LÝ HỒ SƠ THANH TOÁN VƯỢT THẨM QUYỀN PD</v>
          </cell>
        </row>
      </sheetData>
      <sheetData sheetId="7897">
        <row r="1">
          <cell r="A1" t="str">
            <v>PHIẾU XỬ LÝ HỒ SƠ THANH TOÁN VƯỢT THẨM QUYỀN PD</v>
          </cell>
        </row>
      </sheetData>
      <sheetData sheetId="7898">
        <row r="1">
          <cell r="A1" t="str">
            <v>PHIẾU XỬ LÝ HỒ SƠ THANH TOÁN VƯỢT THẨM QUYỀN PD</v>
          </cell>
        </row>
      </sheetData>
      <sheetData sheetId="7899">
        <row r="1">
          <cell r="A1" t="str">
            <v>PHIẾU XỬ LÝ HỒ SƠ THANH TOÁN VƯỢT THẨM QUYỀN PD</v>
          </cell>
        </row>
      </sheetData>
      <sheetData sheetId="7900">
        <row r="1">
          <cell r="A1" t="str">
            <v>PHIẾU XỬ LÝ HỒ SƠ THANH TOÁN VƯỢT THẨM QUYỀN PD</v>
          </cell>
        </row>
      </sheetData>
      <sheetData sheetId="7901">
        <row r="1">
          <cell r="A1" t="str">
            <v>PHIẾU XỬ LÝ HỒ SƠ THANH TOÁN VƯỢT THẨM QUYỀN PD</v>
          </cell>
        </row>
      </sheetData>
      <sheetData sheetId="7902">
        <row r="1">
          <cell r="A1" t="str">
            <v>PHIẾU XỬ LÝ HỒ SƠ THANH TOÁN VƯỢT THẨM QUYỀN PD</v>
          </cell>
        </row>
      </sheetData>
      <sheetData sheetId="7903">
        <row r="1">
          <cell r="A1" t="str">
            <v>PHIẾU XỬ LÝ HỒ SƠ THANH TOÁN VƯỢT THẨM QUYỀN PD</v>
          </cell>
        </row>
      </sheetData>
      <sheetData sheetId="7904">
        <row r="1">
          <cell r="A1" t="str">
            <v>PHIẾU XỬ LÝ HỒ SƠ THANH TOÁN VƯỢT THẨM QUYỀN PD</v>
          </cell>
        </row>
      </sheetData>
      <sheetData sheetId="7905">
        <row r="1">
          <cell r="A1" t="str">
            <v>PHIẾU XỬ LÝ HỒ SƠ THANH TOÁN VƯỢT THẨM QUYỀN PD</v>
          </cell>
        </row>
      </sheetData>
      <sheetData sheetId="7906">
        <row r="1">
          <cell r="A1" t="str">
            <v>PHIẾU XỬ LÝ HỒ SƠ THANH TOÁN VƯỢT THẨM QUYỀN PD</v>
          </cell>
        </row>
      </sheetData>
      <sheetData sheetId="7907">
        <row r="1">
          <cell r="A1" t="str">
            <v>PHIẾU XỬ LÝ HỒ SƠ THANH TOÁN VƯỢT THẨM QUYỀN PD</v>
          </cell>
        </row>
      </sheetData>
      <sheetData sheetId="7908">
        <row r="1">
          <cell r="A1" t="str">
            <v>PHIẾU XỬ LÝ HỒ SƠ THANH TOÁN VƯỢT THẨM QUYỀN PD</v>
          </cell>
        </row>
      </sheetData>
      <sheetData sheetId="7909">
        <row r="1">
          <cell r="A1" t="str">
            <v>PHIẾU XỬ LÝ HỒ SƠ THANH TOÁN VƯỢT THẨM QUYỀN PD</v>
          </cell>
        </row>
      </sheetData>
      <sheetData sheetId="7910">
        <row r="1">
          <cell r="A1" t="str">
            <v>PHIẾU XỬ LÝ HỒ SƠ THANH TOÁN VƯỢT THẨM QUYỀN PD</v>
          </cell>
        </row>
      </sheetData>
      <sheetData sheetId="7911">
        <row r="1">
          <cell r="A1" t="str">
            <v>PHIẾU XỬ LÝ HỒ SƠ THANH TOÁN VƯỢT THẨM QUYỀN PD</v>
          </cell>
        </row>
      </sheetData>
      <sheetData sheetId="7912">
        <row r="1">
          <cell r="A1" t="str">
            <v>PHIẾU XỬ LÝ HỒ SƠ THANH TOÁN VƯỢT THẨM QUYỀN PD</v>
          </cell>
        </row>
      </sheetData>
      <sheetData sheetId="7913">
        <row r="1">
          <cell r="A1" t="str">
            <v>PHIẾU XỬ LÝ HỒ SƠ THANH TOÁN VƯỢT THẨM QUYỀN PD</v>
          </cell>
        </row>
      </sheetData>
      <sheetData sheetId="7914">
        <row r="1">
          <cell r="A1" t="str">
            <v>PHIẾU XỬ LÝ HỒ SƠ THANH TOÁN VƯỢT THẨM QUYỀN PD</v>
          </cell>
        </row>
      </sheetData>
      <sheetData sheetId="7915">
        <row r="1">
          <cell r="A1" t="str">
            <v>PHIẾU XỬ LÝ HỒ SƠ THANH TOÁN VƯỢT THẨM QUYỀN PD</v>
          </cell>
        </row>
      </sheetData>
      <sheetData sheetId="7916">
        <row r="1">
          <cell r="A1" t="str">
            <v>PHIẾU XỬ LÝ HỒ SƠ THANH TOÁN VƯỢT THẨM QUYỀN PD</v>
          </cell>
        </row>
      </sheetData>
      <sheetData sheetId="7917">
        <row r="1">
          <cell r="A1" t="str">
            <v>PHIẾU XỬ LÝ HỒ SƠ THANH TOÁN VƯỢT THẨM QUYỀN PD</v>
          </cell>
        </row>
      </sheetData>
      <sheetData sheetId="7918">
        <row r="1">
          <cell r="A1" t="str">
            <v>PHIẾU XỬ LÝ HỒ SƠ THANH TOÁN VƯỢT THẨM QUYỀN PD</v>
          </cell>
        </row>
      </sheetData>
      <sheetData sheetId="7919">
        <row r="1">
          <cell r="A1" t="str">
            <v>PHIẾU XỬ LÝ HỒ SƠ THANH TOÁN VƯỢT THẨM QUYỀN PD</v>
          </cell>
        </row>
      </sheetData>
      <sheetData sheetId="7920">
        <row r="1">
          <cell r="A1" t="str">
            <v>PHIẾU XỬ LÝ HỒ SƠ THANH TOÁN VƯỢT THẨM QUYỀN PD</v>
          </cell>
        </row>
      </sheetData>
      <sheetData sheetId="7921">
        <row r="1">
          <cell r="A1" t="str">
            <v>PHIẾU XỬ LÝ HỒ SƠ THANH TOÁN VƯỢT THẨM QUYỀN PD</v>
          </cell>
        </row>
      </sheetData>
      <sheetData sheetId="7922">
        <row r="1">
          <cell r="A1" t="str">
            <v>PHIẾU XỬ LÝ HỒ SƠ THANH TOÁN VƯỢT THẨM QUYỀN PD</v>
          </cell>
        </row>
      </sheetData>
      <sheetData sheetId="7923">
        <row r="1">
          <cell r="A1" t="str">
            <v>PHIẾU XỬ LÝ HỒ SƠ THANH TOÁN VƯỢT THẨM QUYỀN PD</v>
          </cell>
        </row>
      </sheetData>
      <sheetData sheetId="7924">
        <row r="1">
          <cell r="A1" t="str">
            <v>PHIẾU XỬ LÝ HỒ SƠ THANH TOÁN VƯỢT THẨM QUYỀN PD</v>
          </cell>
        </row>
      </sheetData>
      <sheetData sheetId="7925">
        <row r="1">
          <cell r="A1" t="str">
            <v>PHIẾU XỬ LÝ HỒ SƠ THANH TOÁN VƯỢT THẨM QUYỀN PD</v>
          </cell>
        </row>
      </sheetData>
      <sheetData sheetId="7926">
        <row r="1">
          <cell r="A1" t="str">
            <v>PHIẾU XỬ LÝ HỒ SƠ THANH TOÁN VƯỢT THẨM QUYỀN PD</v>
          </cell>
        </row>
      </sheetData>
      <sheetData sheetId="7927">
        <row r="1">
          <cell r="A1" t="str">
            <v>PHIẾU XỬ LÝ HỒ SƠ THANH TOÁN VƯỢT THẨM QUYỀN PD</v>
          </cell>
        </row>
      </sheetData>
      <sheetData sheetId="7928">
        <row r="1">
          <cell r="A1" t="str">
            <v>PHIẾU XỬ LÝ HỒ SƠ THANH TOÁN VƯỢT THẨM QUYỀN PD</v>
          </cell>
        </row>
      </sheetData>
      <sheetData sheetId="7929">
        <row r="1">
          <cell r="A1" t="str">
            <v>PHIẾU XỬ LÝ HỒ SƠ THANH TOÁN VƯỢT THẨM QUYỀN PD</v>
          </cell>
        </row>
      </sheetData>
      <sheetData sheetId="7930">
        <row r="1">
          <cell r="A1" t="str">
            <v>PHIẾU XỬ LÝ HỒ SƠ THANH TOÁN VƯỢT THẨM QUYỀN PD</v>
          </cell>
        </row>
      </sheetData>
      <sheetData sheetId="7931">
        <row r="1">
          <cell r="A1" t="str">
            <v>PHIẾU XỬ LÝ HỒ SƠ THANH TOÁN VƯỢT THẨM QUYỀN PD</v>
          </cell>
        </row>
      </sheetData>
      <sheetData sheetId="7932">
        <row r="1">
          <cell r="A1" t="str">
            <v>PHIẾU XỬ LÝ HỒ SƠ THANH TOÁN VƯỢT THẨM QUYỀN PD</v>
          </cell>
        </row>
      </sheetData>
      <sheetData sheetId="7933">
        <row r="1">
          <cell r="A1" t="str">
            <v>PHIẾU XỬ LÝ HỒ SƠ THANH TOÁN VƯỢT THẨM QUYỀN PD</v>
          </cell>
        </row>
      </sheetData>
      <sheetData sheetId="7934">
        <row r="1">
          <cell r="A1" t="str">
            <v>PHIẾU XỬ LÝ HỒ SƠ THANH TOÁN VƯỢT THẨM QUYỀN PD</v>
          </cell>
        </row>
      </sheetData>
      <sheetData sheetId="7935">
        <row r="1">
          <cell r="A1" t="str">
            <v>PHIẾU XỬ LÝ HỒ SƠ THANH TOÁN VƯỢT THẨM QUYỀN PD</v>
          </cell>
        </row>
      </sheetData>
      <sheetData sheetId="7936">
        <row r="1">
          <cell r="A1" t="str">
            <v>PHIẾU XỬ LÝ HỒ SƠ THANH TOÁN VƯỢT THẨM QUYỀN PD</v>
          </cell>
        </row>
      </sheetData>
      <sheetData sheetId="7937">
        <row r="1">
          <cell r="A1" t="str">
            <v>PHIẾU XỬ LÝ HỒ SƠ THANH TOÁN VƯỢT THẨM QUYỀN PD</v>
          </cell>
        </row>
      </sheetData>
      <sheetData sheetId="7938">
        <row r="1">
          <cell r="A1" t="str">
            <v>PHIẾU XỬ LÝ HỒ SƠ THANH TOÁN VƯỢT THẨM QUYỀN PD</v>
          </cell>
        </row>
      </sheetData>
      <sheetData sheetId="7939">
        <row r="1">
          <cell r="A1" t="str">
            <v>PHIẾU XỬ LÝ HỒ SƠ THANH TOÁN VƯỢT THẨM QUYỀN PD</v>
          </cell>
        </row>
      </sheetData>
      <sheetData sheetId="7940">
        <row r="1">
          <cell r="A1" t="str">
            <v>PHIẾU XỬ LÝ HỒ SƠ THANH TOÁN VƯỢT THẨM QUYỀN PD</v>
          </cell>
        </row>
      </sheetData>
      <sheetData sheetId="7941">
        <row r="1">
          <cell r="A1" t="str">
            <v>PHIẾU XỬ LÝ HỒ SƠ THANH TOÁN VƯỢT THẨM QUYỀN PD</v>
          </cell>
        </row>
      </sheetData>
      <sheetData sheetId="7942">
        <row r="1">
          <cell r="A1" t="str">
            <v>PHIẾU XỬ LÝ HỒ SƠ THANH TOÁN VƯỢT THẨM QUYỀN PD</v>
          </cell>
        </row>
      </sheetData>
      <sheetData sheetId="7943">
        <row r="1">
          <cell r="A1" t="str">
            <v>PHIẾU XỬ LÝ HỒ SƠ THANH TOÁN VƯỢT THẨM QUYỀN PD</v>
          </cell>
        </row>
      </sheetData>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ow r="1">
          <cell r="A1" t="str">
            <v>PHIẾU XỬ LÝ HỒ SƠ THANH TOÁN VƯỢT THẨM QUYỀN PD</v>
          </cell>
        </row>
      </sheetData>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ow r="1">
          <cell r="A1" t="str">
            <v>PHIẾU XỬ LÝ HỒ SƠ THANH TOÁN VƯỢT THẨM QUYỀN PD</v>
          </cell>
        </row>
      </sheetData>
      <sheetData sheetId="8004">
        <row r="1">
          <cell r="A1" t="str">
            <v>PHIẾU XỬ LÝ HỒ SƠ THANH TOÁN VƯỢT THẨM QUYỀN PD</v>
          </cell>
        </row>
      </sheetData>
      <sheetData sheetId="8005">
        <row r="1">
          <cell r="A1" t="str">
            <v>PHIẾU XỬ LÝ HỒ SƠ THANH TOÁN VƯỢT THẨM QUYỀN PD</v>
          </cell>
        </row>
      </sheetData>
      <sheetData sheetId="8006">
        <row r="1">
          <cell r="A1" t="str">
            <v>PHIẾU XỬ LÝ HỒ SƠ THANH TOÁN VƯỢT THẨM QUYỀN PD</v>
          </cell>
        </row>
      </sheetData>
      <sheetData sheetId="8007">
        <row r="1">
          <cell r="A1" t="str">
            <v>PHIẾU XỬ LÝ HỒ SƠ THANH TOÁN VƯỢT THẨM QUYỀN PD</v>
          </cell>
        </row>
      </sheetData>
      <sheetData sheetId="8008">
        <row r="1">
          <cell r="A1" t="str">
            <v>PHIẾU XỬ LÝ HỒ SƠ THANH TOÁN VƯỢT THẨM QUYỀN PD</v>
          </cell>
        </row>
      </sheetData>
      <sheetData sheetId="8009">
        <row r="1">
          <cell r="A1" t="str">
            <v>PHIẾU XỬ LÝ HỒ SƠ THANH TOÁN VƯỢT THẨM QUYỀN PD</v>
          </cell>
        </row>
      </sheetData>
      <sheetData sheetId="8010">
        <row r="1">
          <cell r="A1" t="str">
            <v>PHIẾU XỬ LÝ HỒ SƠ THANH TOÁN VƯỢT THẨM QUYỀN PD</v>
          </cell>
        </row>
      </sheetData>
      <sheetData sheetId="8011">
        <row r="1">
          <cell r="A1" t="str">
            <v>PHIẾU XỬ LÝ HỒ SƠ THANH TOÁN VƯỢT THẨM QUYỀN PD</v>
          </cell>
        </row>
      </sheetData>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ow r="1">
          <cell r="A1" t="str">
            <v>PHIẾU XỬ LÝ HỒ SƠ THANH TOÁN VƯỢT THẨM QUYỀN PD</v>
          </cell>
        </row>
      </sheetData>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sheetData sheetId="8108" refreshError="1"/>
      <sheetData sheetId="8109" refreshError="1"/>
      <sheetData sheetId="8110" refreshError="1"/>
      <sheetData sheetId="8111" refreshError="1"/>
      <sheetData sheetId="8112" refreshError="1"/>
      <sheetData sheetId="8113" refreshError="1"/>
      <sheetData sheetId="8114"/>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ow r="1">
          <cell r="A1" t="str">
            <v>PHIẾU XỬ LÝ HỒ SƠ THANH TOÁN VƯỢT THẨM QUYỀN PD</v>
          </cell>
        </row>
      </sheetData>
      <sheetData sheetId="8142">
        <row r="1">
          <cell r="A1" t="str">
            <v>PHIẾU XỬ LÝ HỒ SƠ THANH TOÁN VƯỢT THẨM QUYỀN PD</v>
          </cell>
        </row>
      </sheetData>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ow r="1">
          <cell r="A1" t="str">
            <v>PHIẾU XỬ LÝ HỒ SƠ THANH TOÁN VƯỢT THẨM QUYỀN PD</v>
          </cell>
        </row>
      </sheetData>
      <sheetData sheetId="8292"/>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FAX"/>
      <sheetName val="표지 (2)"/>
      <sheetName val="신우"/>
      <sheetName val="집계표"/>
      <sheetName val="과천MAIN"/>
      <sheetName val="공사원가계산서"/>
      <sheetName val="원본(갑지)"/>
      <sheetName val="총괄표"/>
      <sheetName val="내역"/>
      <sheetName val="01"/>
      <sheetName val="연습"/>
      <sheetName val="DATA"/>
      <sheetName val="구조물철거타공정이월"/>
      <sheetName val="일위대가"/>
      <sheetName val="실행철강하도"/>
      <sheetName val="정부노임단가"/>
      <sheetName val="부하계산서"/>
      <sheetName val="갑지"/>
      <sheetName val="EP0618"/>
      <sheetName val="DATE"/>
      <sheetName val="약품공급2"/>
      <sheetName val="자재단가"/>
      <sheetName val="48일위(기존)"/>
      <sheetName val="기본DATA"/>
      <sheetName val="노임단가"/>
      <sheetName val="경비_원본"/>
      <sheetName val="CABLE"/>
    </sheetNames>
    <sheetDataSet>
      <sheetData sheetId="0"/>
      <sheetData sheetId="1"/>
      <sheetData sheetId="2"/>
      <sheetData sheetId="3"/>
      <sheetData sheetId="4"/>
      <sheetData sheetId="5">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I39"/>
  <sheetViews>
    <sheetView tabSelected="1" view="pageBreakPreview" zoomScale="90" zoomScaleNormal="100" zoomScaleSheetLayoutView="90" workbookViewId="0">
      <selection activeCell="K21" sqref="K21"/>
    </sheetView>
  </sheetViews>
  <sheetFormatPr defaultRowHeight="13.5" x14ac:dyDescent="0.15"/>
  <cols>
    <col min="1" max="1" width="33.77734375" style="30" customWidth="1"/>
    <col min="2" max="2" width="15.77734375" style="30" customWidth="1"/>
    <col min="3" max="3" width="11.21875" style="30" customWidth="1"/>
    <col min="4" max="4" width="25" style="30" customWidth="1"/>
    <col min="5" max="5" width="1.5546875" style="30" customWidth="1"/>
    <col min="6" max="6" width="4.88671875" style="30" customWidth="1"/>
    <col min="7" max="7" width="26" style="30" customWidth="1"/>
    <col min="8" max="8" width="13.44140625" style="30" customWidth="1"/>
    <col min="9" max="9" width="10.44140625" style="30" bestFit="1" customWidth="1"/>
    <col min="10" max="256" width="8.88671875" style="30"/>
    <col min="257" max="257" width="33.77734375" style="30" customWidth="1"/>
    <col min="258" max="258" width="15.77734375" style="30" customWidth="1"/>
    <col min="259" max="259" width="9.77734375" style="30" customWidth="1"/>
    <col min="260" max="260" width="25" style="30" customWidth="1"/>
    <col min="261" max="261" width="1.5546875" style="30" customWidth="1"/>
    <col min="262" max="262" width="4.88671875" style="30" customWidth="1"/>
    <col min="263" max="263" width="26" style="30" customWidth="1"/>
    <col min="264" max="264" width="13.44140625" style="30" customWidth="1"/>
    <col min="265" max="265" width="10.44140625" style="30" bestFit="1" customWidth="1"/>
    <col min="266" max="512" width="8.88671875" style="30"/>
    <col min="513" max="513" width="33.77734375" style="30" customWidth="1"/>
    <col min="514" max="514" width="15.77734375" style="30" customWidth="1"/>
    <col min="515" max="515" width="9.77734375" style="30" customWidth="1"/>
    <col min="516" max="516" width="25" style="30" customWidth="1"/>
    <col min="517" max="517" width="1.5546875" style="30" customWidth="1"/>
    <col min="518" max="518" width="4.88671875" style="30" customWidth="1"/>
    <col min="519" max="519" width="26" style="30" customWidth="1"/>
    <col min="520" max="520" width="13.44140625" style="30" customWidth="1"/>
    <col min="521" max="521" width="10.44140625" style="30" bestFit="1" customWidth="1"/>
    <col min="522" max="768" width="8.88671875" style="30"/>
    <col min="769" max="769" width="33.77734375" style="30" customWidth="1"/>
    <col min="770" max="770" width="15.77734375" style="30" customWidth="1"/>
    <col min="771" max="771" width="9.77734375" style="30" customWidth="1"/>
    <col min="772" max="772" width="25" style="30" customWidth="1"/>
    <col min="773" max="773" width="1.5546875" style="30" customWidth="1"/>
    <col min="774" max="774" width="4.88671875" style="30" customWidth="1"/>
    <col min="775" max="775" width="26" style="30" customWidth="1"/>
    <col min="776" max="776" width="13.44140625" style="30" customWidth="1"/>
    <col min="777" max="777" width="10.44140625" style="30" bestFit="1" customWidth="1"/>
    <col min="778" max="1024" width="8.88671875" style="30"/>
    <col min="1025" max="1025" width="33.77734375" style="30" customWidth="1"/>
    <col min="1026" max="1026" width="15.77734375" style="30" customWidth="1"/>
    <col min="1027" max="1027" width="9.77734375" style="30" customWidth="1"/>
    <col min="1028" max="1028" width="25" style="30" customWidth="1"/>
    <col min="1029" max="1029" width="1.5546875" style="30" customWidth="1"/>
    <col min="1030" max="1030" width="4.88671875" style="30" customWidth="1"/>
    <col min="1031" max="1031" width="26" style="30" customWidth="1"/>
    <col min="1032" max="1032" width="13.44140625" style="30" customWidth="1"/>
    <col min="1033" max="1033" width="10.44140625" style="30" bestFit="1" customWidth="1"/>
    <col min="1034" max="1280" width="8.88671875" style="30"/>
    <col min="1281" max="1281" width="33.77734375" style="30" customWidth="1"/>
    <col min="1282" max="1282" width="15.77734375" style="30" customWidth="1"/>
    <col min="1283" max="1283" width="9.77734375" style="30" customWidth="1"/>
    <col min="1284" max="1284" width="25" style="30" customWidth="1"/>
    <col min="1285" max="1285" width="1.5546875" style="30" customWidth="1"/>
    <col min="1286" max="1286" width="4.88671875" style="30" customWidth="1"/>
    <col min="1287" max="1287" width="26" style="30" customWidth="1"/>
    <col min="1288" max="1288" width="13.44140625" style="30" customWidth="1"/>
    <col min="1289" max="1289" width="10.44140625" style="30" bestFit="1" customWidth="1"/>
    <col min="1290" max="1536" width="8.88671875" style="30"/>
    <col min="1537" max="1537" width="33.77734375" style="30" customWidth="1"/>
    <col min="1538" max="1538" width="15.77734375" style="30" customWidth="1"/>
    <col min="1539" max="1539" width="9.77734375" style="30" customWidth="1"/>
    <col min="1540" max="1540" width="25" style="30" customWidth="1"/>
    <col min="1541" max="1541" width="1.5546875" style="30" customWidth="1"/>
    <col min="1542" max="1542" width="4.88671875" style="30" customWidth="1"/>
    <col min="1543" max="1543" width="26" style="30" customWidth="1"/>
    <col min="1544" max="1544" width="13.44140625" style="30" customWidth="1"/>
    <col min="1545" max="1545" width="10.44140625" style="30" bestFit="1" customWidth="1"/>
    <col min="1546" max="1792" width="8.88671875" style="30"/>
    <col min="1793" max="1793" width="33.77734375" style="30" customWidth="1"/>
    <col min="1794" max="1794" width="15.77734375" style="30" customWidth="1"/>
    <col min="1795" max="1795" width="9.77734375" style="30" customWidth="1"/>
    <col min="1796" max="1796" width="25" style="30" customWidth="1"/>
    <col min="1797" max="1797" width="1.5546875" style="30" customWidth="1"/>
    <col min="1798" max="1798" width="4.88671875" style="30" customWidth="1"/>
    <col min="1799" max="1799" width="26" style="30" customWidth="1"/>
    <col min="1800" max="1800" width="13.44140625" style="30" customWidth="1"/>
    <col min="1801" max="1801" width="10.44140625" style="30" bestFit="1" customWidth="1"/>
    <col min="1802" max="2048" width="8.88671875" style="30"/>
    <col min="2049" max="2049" width="33.77734375" style="30" customWidth="1"/>
    <col min="2050" max="2050" width="15.77734375" style="30" customWidth="1"/>
    <col min="2051" max="2051" width="9.77734375" style="30" customWidth="1"/>
    <col min="2052" max="2052" width="25" style="30" customWidth="1"/>
    <col min="2053" max="2053" width="1.5546875" style="30" customWidth="1"/>
    <col min="2054" max="2054" width="4.88671875" style="30" customWidth="1"/>
    <col min="2055" max="2055" width="26" style="30" customWidth="1"/>
    <col min="2056" max="2056" width="13.44140625" style="30" customWidth="1"/>
    <col min="2057" max="2057" width="10.44140625" style="30" bestFit="1" customWidth="1"/>
    <col min="2058" max="2304" width="8.88671875" style="30"/>
    <col min="2305" max="2305" width="33.77734375" style="30" customWidth="1"/>
    <col min="2306" max="2306" width="15.77734375" style="30" customWidth="1"/>
    <col min="2307" max="2307" width="9.77734375" style="30" customWidth="1"/>
    <col min="2308" max="2308" width="25" style="30" customWidth="1"/>
    <col min="2309" max="2309" width="1.5546875" style="30" customWidth="1"/>
    <col min="2310" max="2310" width="4.88671875" style="30" customWidth="1"/>
    <col min="2311" max="2311" width="26" style="30" customWidth="1"/>
    <col min="2312" max="2312" width="13.44140625" style="30" customWidth="1"/>
    <col min="2313" max="2313" width="10.44140625" style="30" bestFit="1" customWidth="1"/>
    <col min="2314" max="2560" width="8.88671875" style="30"/>
    <col min="2561" max="2561" width="33.77734375" style="30" customWidth="1"/>
    <col min="2562" max="2562" width="15.77734375" style="30" customWidth="1"/>
    <col min="2563" max="2563" width="9.77734375" style="30" customWidth="1"/>
    <col min="2564" max="2564" width="25" style="30" customWidth="1"/>
    <col min="2565" max="2565" width="1.5546875" style="30" customWidth="1"/>
    <col min="2566" max="2566" width="4.88671875" style="30" customWidth="1"/>
    <col min="2567" max="2567" width="26" style="30" customWidth="1"/>
    <col min="2568" max="2568" width="13.44140625" style="30" customWidth="1"/>
    <col min="2569" max="2569" width="10.44140625" style="30" bestFit="1" customWidth="1"/>
    <col min="2570" max="2816" width="8.88671875" style="30"/>
    <col min="2817" max="2817" width="33.77734375" style="30" customWidth="1"/>
    <col min="2818" max="2818" width="15.77734375" style="30" customWidth="1"/>
    <col min="2819" max="2819" width="9.77734375" style="30" customWidth="1"/>
    <col min="2820" max="2820" width="25" style="30" customWidth="1"/>
    <col min="2821" max="2821" width="1.5546875" style="30" customWidth="1"/>
    <col min="2822" max="2822" width="4.88671875" style="30" customWidth="1"/>
    <col min="2823" max="2823" width="26" style="30" customWidth="1"/>
    <col min="2824" max="2824" width="13.44140625" style="30" customWidth="1"/>
    <col min="2825" max="2825" width="10.44140625" style="30" bestFit="1" customWidth="1"/>
    <col min="2826" max="3072" width="8.88671875" style="30"/>
    <col min="3073" max="3073" width="33.77734375" style="30" customWidth="1"/>
    <col min="3074" max="3074" width="15.77734375" style="30" customWidth="1"/>
    <col min="3075" max="3075" width="9.77734375" style="30" customWidth="1"/>
    <col min="3076" max="3076" width="25" style="30" customWidth="1"/>
    <col min="3077" max="3077" width="1.5546875" style="30" customWidth="1"/>
    <col min="3078" max="3078" width="4.88671875" style="30" customWidth="1"/>
    <col min="3079" max="3079" width="26" style="30" customWidth="1"/>
    <col min="3080" max="3080" width="13.44140625" style="30" customWidth="1"/>
    <col min="3081" max="3081" width="10.44140625" style="30" bestFit="1" customWidth="1"/>
    <col min="3082" max="3328" width="8.88671875" style="30"/>
    <col min="3329" max="3329" width="33.77734375" style="30" customWidth="1"/>
    <col min="3330" max="3330" width="15.77734375" style="30" customWidth="1"/>
    <col min="3331" max="3331" width="9.77734375" style="30" customWidth="1"/>
    <col min="3332" max="3332" width="25" style="30" customWidth="1"/>
    <col min="3333" max="3333" width="1.5546875" style="30" customWidth="1"/>
    <col min="3334" max="3334" width="4.88671875" style="30" customWidth="1"/>
    <col min="3335" max="3335" width="26" style="30" customWidth="1"/>
    <col min="3336" max="3336" width="13.44140625" style="30" customWidth="1"/>
    <col min="3337" max="3337" width="10.44140625" style="30" bestFit="1" customWidth="1"/>
    <col min="3338" max="3584" width="8.88671875" style="30"/>
    <col min="3585" max="3585" width="33.77734375" style="30" customWidth="1"/>
    <col min="3586" max="3586" width="15.77734375" style="30" customWidth="1"/>
    <col min="3587" max="3587" width="9.77734375" style="30" customWidth="1"/>
    <col min="3588" max="3588" width="25" style="30" customWidth="1"/>
    <col min="3589" max="3589" width="1.5546875" style="30" customWidth="1"/>
    <col min="3590" max="3590" width="4.88671875" style="30" customWidth="1"/>
    <col min="3591" max="3591" width="26" style="30" customWidth="1"/>
    <col min="3592" max="3592" width="13.44140625" style="30" customWidth="1"/>
    <col min="3593" max="3593" width="10.44140625" style="30" bestFit="1" customWidth="1"/>
    <col min="3594" max="3840" width="8.88671875" style="30"/>
    <col min="3841" max="3841" width="33.77734375" style="30" customWidth="1"/>
    <col min="3842" max="3842" width="15.77734375" style="30" customWidth="1"/>
    <col min="3843" max="3843" width="9.77734375" style="30" customWidth="1"/>
    <col min="3844" max="3844" width="25" style="30" customWidth="1"/>
    <col min="3845" max="3845" width="1.5546875" style="30" customWidth="1"/>
    <col min="3846" max="3846" width="4.88671875" style="30" customWidth="1"/>
    <col min="3847" max="3847" width="26" style="30" customWidth="1"/>
    <col min="3848" max="3848" width="13.44140625" style="30" customWidth="1"/>
    <col min="3849" max="3849" width="10.44140625" style="30" bestFit="1" customWidth="1"/>
    <col min="3850" max="4096" width="8.88671875" style="30"/>
    <col min="4097" max="4097" width="33.77734375" style="30" customWidth="1"/>
    <col min="4098" max="4098" width="15.77734375" style="30" customWidth="1"/>
    <col min="4099" max="4099" width="9.77734375" style="30" customWidth="1"/>
    <col min="4100" max="4100" width="25" style="30" customWidth="1"/>
    <col min="4101" max="4101" width="1.5546875" style="30" customWidth="1"/>
    <col min="4102" max="4102" width="4.88671875" style="30" customWidth="1"/>
    <col min="4103" max="4103" width="26" style="30" customWidth="1"/>
    <col min="4104" max="4104" width="13.44140625" style="30" customWidth="1"/>
    <col min="4105" max="4105" width="10.44140625" style="30" bestFit="1" customWidth="1"/>
    <col min="4106" max="4352" width="8.88671875" style="30"/>
    <col min="4353" max="4353" width="33.77734375" style="30" customWidth="1"/>
    <col min="4354" max="4354" width="15.77734375" style="30" customWidth="1"/>
    <col min="4355" max="4355" width="9.77734375" style="30" customWidth="1"/>
    <col min="4356" max="4356" width="25" style="30" customWidth="1"/>
    <col min="4357" max="4357" width="1.5546875" style="30" customWidth="1"/>
    <col min="4358" max="4358" width="4.88671875" style="30" customWidth="1"/>
    <col min="4359" max="4359" width="26" style="30" customWidth="1"/>
    <col min="4360" max="4360" width="13.44140625" style="30" customWidth="1"/>
    <col min="4361" max="4361" width="10.44140625" style="30" bestFit="1" customWidth="1"/>
    <col min="4362" max="4608" width="8.88671875" style="30"/>
    <col min="4609" max="4609" width="33.77734375" style="30" customWidth="1"/>
    <col min="4610" max="4610" width="15.77734375" style="30" customWidth="1"/>
    <col min="4611" max="4611" width="9.77734375" style="30" customWidth="1"/>
    <col min="4612" max="4612" width="25" style="30" customWidth="1"/>
    <col min="4613" max="4613" width="1.5546875" style="30" customWidth="1"/>
    <col min="4614" max="4614" width="4.88671875" style="30" customWidth="1"/>
    <col min="4615" max="4615" width="26" style="30" customWidth="1"/>
    <col min="4616" max="4616" width="13.44140625" style="30" customWidth="1"/>
    <col min="4617" max="4617" width="10.44140625" style="30" bestFit="1" customWidth="1"/>
    <col min="4618" max="4864" width="8.88671875" style="30"/>
    <col min="4865" max="4865" width="33.77734375" style="30" customWidth="1"/>
    <col min="4866" max="4866" width="15.77734375" style="30" customWidth="1"/>
    <col min="4867" max="4867" width="9.77734375" style="30" customWidth="1"/>
    <col min="4868" max="4868" width="25" style="30" customWidth="1"/>
    <col min="4869" max="4869" width="1.5546875" style="30" customWidth="1"/>
    <col min="4870" max="4870" width="4.88671875" style="30" customWidth="1"/>
    <col min="4871" max="4871" width="26" style="30" customWidth="1"/>
    <col min="4872" max="4872" width="13.44140625" style="30" customWidth="1"/>
    <col min="4873" max="4873" width="10.44140625" style="30" bestFit="1" customWidth="1"/>
    <col min="4874" max="5120" width="8.88671875" style="30"/>
    <col min="5121" max="5121" width="33.77734375" style="30" customWidth="1"/>
    <col min="5122" max="5122" width="15.77734375" style="30" customWidth="1"/>
    <col min="5123" max="5123" width="9.77734375" style="30" customWidth="1"/>
    <col min="5124" max="5124" width="25" style="30" customWidth="1"/>
    <col min="5125" max="5125" width="1.5546875" style="30" customWidth="1"/>
    <col min="5126" max="5126" width="4.88671875" style="30" customWidth="1"/>
    <col min="5127" max="5127" width="26" style="30" customWidth="1"/>
    <col min="5128" max="5128" width="13.44140625" style="30" customWidth="1"/>
    <col min="5129" max="5129" width="10.44140625" style="30" bestFit="1" customWidth="1"/>
    <col min="5130" max="5376" width="8.88671875" style="30"/>
    <col min="5377" max="5377" width="33.77734375" style="30" customWidth="1"/>
    <col min="5378" max="5378" width="15.77734375" style="30" customWidth="1"/>
    <col min="5379" max="5379" width="9.77734375" style="30" customWidth="1"/>
    <col min="5380" max="5380" width="25" style="30" customWidth="1"/>
    <col min="5381" max="5381" width="1.5546875" style="30" customWidth="1"/>
    <col min="5382" max="5382" width="4.88671875" style="30" customWidth="1"/>
    <col min="5383" max="5383" width="26" style="30" customWidth="1"/>
    <col min="5384" max="5384" width="13.44140625" style="30" customWidth="1"/>
    <col min="5385" max="5385" width="10.44140625" style="30" bestFit="1" customWidth="1"/>
    <col min="5386" max="5632" width="8.88671875" style="30"/>
    <col min="5633" max="5633" width="33.77734375" style="30" customWidth="1"/>
    <col min="5634" max="5634" width="15.77734375" style="30" customWidth="1"/>
    <col min="5635" max="5635" width="9.77734375" style="30" customWidth="1"/>
    <col min="5636" max="5636" width="25" style="30" customWidth="1"/>
    <col min="5637" max="5637" width="1.5546875" style="30" customWidth="1"/>
    <col min="5638" max="5638" width="4.88671875" style="30" customWidth="1"/>
    <col min="5639" max="5639" width="26" style="30" customWidth="1"/>
    <col min="5640" max="5640" width="13.44140625" style="30" customWidth="1"/>
    <col min="5641" max="5641" width="10.44140625" style="30" bestFit="1" customWidth="1"/>
    <col min="5642" max="5888" width="8.88671875" style="30"/>
    <col min="5889" max="5889" width="33.77734375" style="30" customWidth="1"/>
    <col min="5890" max="5890" width="15.77734375" style="30" customWidth="1"/>
    <col min="5891" max="5891" width="9.77734375" style="30" customWidth="1"/>
    <col min="5892" max="5892" width="25" style="30" customWidth="1"/>
    <col min="5893" max="5893" width="1.5546875" style="30" customWidth="1"/>
    <col min="5894" max="5894" width="4.88671875" style="30" customWidth="1"/>
    <col min="5895" max="5895" width="26" style="30" customWidth="1"/>
    <col min="5896" max="5896" width="13.44140625" style="30" customWidth="1"/>
    <col min="5897" max="5897" width="10.44140625" style="30" bestFit="1" customWidth="1"/>
    <col min="5898" max="6144" width="8.88671875" style="30"/>
    <col min="6145" max="6145" width="33.77734375" style="30" customWidth="1"/>
    <col min="6146" max="6146" width="15.77734375" style="30" customWidth="1"/>
    <col min="6147" max="6147" width="9.77734375" style="30" customWidth="1"/>
    <col min="6148" max="6148" width="25" style="30" customWidth="1"/>
    <col min="6149" max="6149" width="1.5546875" style="30" customWidth="1"/>
    <col min="6150" max="6150" width="4.88671875" style="30" customWidth="1"/>
    <col min="6151" max="6151" width="26" style="30" customWidth="1"/>
    <col min="6152" max="6152" width="13.44140625" style="30" customWidth="1"/>
    <col min="6153" max="6153" width="10.44140625" style="30" bestFit="1" customWidth="1"/>
    <col min="6154" max="6400" width="8.88671875" style="30"/>
    <col min="6401" max="6401" width="33.77734375" style="30" customWidth="1"/>
    <col min="6402" max="6402" width="15.77734375" style="30" customWidth="1"/>
    <col min="6403" max="6403" width="9.77734375" style="30" customWidth="1"/>
    <col min="6404" max="6404" width="25" style="30" customWidth="1"/>
    <col min="6405" max="6405" width="1.5546875" style="30" customWidth="1"/>
    <col min="6406" max="6406" width="4.88671875" style="30" customWidth="1"/>
    <col min="6407" max="6407" width="26" style="30" customWidth="1"/>
    <col min="6408" max="6408" width="13.44140625" style="30" customWidth="1"/>
    <col min="6409" max="6409" width="10.44140625" style="30" bestFit="1" customWidth="1"/>
    <col min="6410" max="6656" width="8.88671875" style="30"/>
    <col min="6657" max="6657" width="33.77734375" style="30" customWidth="1"/>
    <col min="6658" max="6658" width="15.77734375" style="30" customWidth="1"/>
    <col min="6659" max="6659" width="9.77734375" style="30" customWidth="1"/>
    <col min="6660" max="6660" width="25" style="30" customWidth="1"/>
    <col min="6661" max="6661" width="1.5546875" style="30" customWidth="1"/>
    <col min="6662" max="6662" width="4.88671875" style="30" customWidth="1"/>
    <col min="6663" max="6663" width="26" style="30" customWidth="1"/>
    <col min="6664" max="6664" width="13.44140625" style="30" customWidth="1"/>
    <col min="6665" max="6665" width="10.44140625" style="30" bestFit="1" customWidth="1"/>
    <col min="6666" max="6912" width="8.88671875" style="30"/>
    <col min="6913" max="6913" width="33.77734375" style="30" customWidth="1"/>
    <col min="6914" max="6914" width="15.77734375" style="30" customWidth="1"/>
    <col min="6915" max="6915" width="9.77734375" style="30" customWidth="1"/>
    <col min="6916" max="6916" width="25" style="30" customWidth="1"/>
    <col min="6917" max="6917" width="1.5546875" style="30" customWidth="1"/>
    <col min="6918" max="6918" width="4.88671875" style="30" customWidth="1"/>
    <col min="6919" max="6919" width="26" style="30" customWidth="1"/>
    <col min="6920" max="6920" width="13.44140625" style="30" customWidth="1"/>
    <col min="6921" max="6921" width="10.44140625" style="30" bestFit="1" customWidth="1"/>
    <col min="6922" max="7168" width="8.88671875" style="30"/>
    <col min="7169" max="7169" width="33.77734375" style="30" customWidth="1"/>
    <col min="7170" max="7170" width="15.77734375" style="30" customWidth="1"/>
    <col min="7171" max="7171" width="9.77734375" style="30" customWidth="1"/>
    <col min="7172" max="7172" width="25" style="30" customWidth="1"/>
    <col min="7173" max="7173" width="1.5546875" style="30" customWidth="1"/>
    <col min="7174" max="7174" width="4.88671875" style="30" customWidth="1"/>
    <col min="7175" max="7175" width="26" style="30" customWidth="1"/>
    <col min="7176" max="7176" width="13.44140625" style="30" customWidth="1"/>
    <col min="7177" max="7177" width="10.44140625" style="30" bestFit="1" customWidth="1"/>
    <col min="7178" max="7424" width="8.88671875" style="30"/>
    <col min="7425" max="7425" width="33.77734375" style="30" customWidth="1"/>
    <col min="7426" max="7426" width="15.77734375" style="30" customWidth="1"/>
    <col min="7427" max="7427" width="9.77734375" style="30" customWidth="1"/>
    <col min="7428" max="7428" width="25" style="30" customWidth="1"/>
    <col min="7429" max="7429" width="1.5546875" style="30" customWidth="1"/>
    <col min="7430" max="7430" width="4.88671875" style="30" customWidth="1"/>
    <col min="7431" max="7431" width="26" style="30" customWidth="1"/>
    <col min="7432" max="7432" width="13.44140625" style="30" customWidth="1"/>
    <col min="7433" max="7433" width="10.44140625" style="30" bestFit="1" customWidth="1"/>
    <col min="7434" max="7680" width="8.88671875" style="30"/>
    <col min="7681" max="7681" width="33.77734375" style="30" customWidth="1"/>
    <col min="7682" max="7682" width="15.77734375" style="30" customWidth="1"/>
    <col min="7683" max="7683" width="9.77734375" style="30" customWidth="1"/>
    <col min="7684" max="7684" width="25" style="30" customWidth="1"/>
    <col min="7685" max="7685" width="1.5546875" style="30" customWidth="1"/>
    <col min="7686" max="7686" width="4.88671875" style="30" customWidth="1"/>
    <col min="7687" max="7687" width="26" style="30" customWidth="1"/>
    <col min="7688" max="7688" width="13.44140625" style="30" customWidth="1"/>
    <col min="7689" max="7689" width="10.44140625" style="30" bestFit="1" customWidth="1"/>
    <col min="7690" max="7936" width="8.88671875" style="30"/>
    <col min="7937" max="7937" width="33.77734375" style="30" customWidth="1"/>
    <col min="7938" max="7938" width="15.77734375" style="30" customWidth="1"/>
    <col min="7939" max="7939" width="9.77734375" style="30" customWidth="1"/>
    <col min="7940" max="7940" width="25" style="30" customWidth="1"/>
    <col min="7941" max="7941" width="1.5546875" style="30" customWidth="1"/>
    <col min="7942" max="7942" width="4.88671875" style="30" customWidth="1"/>
    <col min="7943" max="7943" width="26" style="30" customWidth="1"/>
    <col min="7944" max="7944" width="13.44140625" style="30" customWidth="1"/>
    <col min="7945" max="7945" width="10.44140625" style="30" bestFit="1" customWidth="1"/>
    <col min="7946" max="8192" width="8.88671875" style="30"/>
    <col min="8193" max="8193" width="33.77734375" style="30" customWidth="1"/>
    <col min="8194" max="8194" width="15.77734375" style="30" customWidth="1"/>
    <col min="8195" max="8195" width="9.77734375" style="30" customWidth="1"/>
    <col min="8196" max="8196" width="25" style="30" customWidth="1"/>
    <col min="8197" max="8197" width="1.5546875" style="30" customWidth="1"/>
    <col min="8198" max="8198" width="4.88671875" style="30" customWidth="1"/>
    <col min="8199" max="8199" width="26" style="30" customWidth="1"/>
    <col min="8200" max="8200" width="13.44140625" style="30" customWidth="1"/>
    <col min="8201" max="8201" width="10.44140625" style="30" bestFit="1" customWidth="1"/>
    <col min="8202" max="8448" width="8.88671875" style="30"/>
    <col min="8449" max="8449" width="33.77734375" style="30" customWidth="1"/>
    <col min="8450" max="8450" width="15.77734375" style="30" customWidth="1"/>
    <col min="8451" max="8451" width="9.77734375" style="30" customWidth="1"/>
    <col min="8452" max="8452" width="25" style="30" customWidth="1"/>
    <col min="8453" max="8453" width="1.5546875" style="30" customWidth="1"/>
    <col min="8454" max="8454" width="4.88671875" style="30" customWidth="1"/>
    <col min="8455" max="8455" width="26" style="30" customWidth="1"/>
    <col min="8456" max="8456" width="13.44140625" style="30" customWidth="1"/>
    <col min="8457" max="8457" width="10.44140625" style="30" bestFit="1" customWidth="1"/>
    <col min="8458" max="8704" width="8.88671875" style="30"/>
    <col min="8705" max="8705" width="33.77734375" style="30" customWidth="1"/>
    <col min="8706" max="8706" width="15.77734375" style="30" customWidth="1"/>
    <col min="8707" max="8707" width="9.77734375" style="30" customWidth="1"/>
    <col min="8708" max="8708" width="25" style="30" customWidth="1"/>
    <col min="8709" max="8709" width="1.5546875" style="30" customWidth="1"/>
    <col min="8710" max="8710" width="4.88671875" style="30" customWidth="1"/>
    <col min="8711" max="8711" width="26" style="30" customWidth="1"/>
    <col min="8712" max="8712" width="13.44140625" style="30" customWidth="1"/>
    <col min="8713" max="8713" width="10.44140625" style="30" bestFit="1" customWidth="1"/>
    <col min="8714" max="8960" width="8.88671875" style="30"/>
    <col min="8961" max="8961" width="33.77734375" style="30" customWidth="1"/>
    <col min="8962" max="8962" width="15.77734375" style="30" customWidth="1"/>
    <col min="8963" max="8963" width="9.77734375" style="30" customWidth="1"/>
    <col min="8964" max="8964" width="25" style="30" customWidth="1"/>
    <col min="8965" max="8965" width="1.5546875" style="30" customWidth="1"/>
    <col min="8966" max="8966" width="4.88671875" style="30" customWidth="1"/>
    <col min="8967" max="8967" width="26" style="30" customWidth="1"/>
    <col min="8968" max="8968" width="13.44140625" style="30" customWidth="1"/>
    <col min="8969" max="8969" width="10.44140625" style="30" bestFit="1" customWidth="1"/>
    <col min="8970" max="9216" width="8.88671875" style="30"/>
    <col min="9217" max="9217" width="33.77734375" style="30" customWidth="1"/>
    <col min="9218" max="9218" width="15.77734375" style="30" customWidth="1"/>
    <col min="9219" max="9219" width="9.77734375" style="30" customWidth="1"/>
    <col min="9220" max="9220" width="25" style="30" customWidth="1"/>
    <col min="9221" max="9221" width="1.5546875" style="30" customWidth="1"/>
    <col min="9222" max="9222" width="4.88671875" style="30" customWidth="1"/>
    <col min="9223" max="9223" width="26" style="30" customWidth="1"/>
    <col min="9224" max="9224" width="13.44140625" style="30" customWidth="1"/>
    <col min="9225" max="9225" width="10.44140625" style="30" bestFit="1" customWidth="1"/>
    <col min="9226" max="9472" width="8.88671875" style="30"/>
    <col min="9473" max="9473" width="33.77734375" style="30" customWidth="1"/>
    <col min="9474" max="9474" width="15.77734375" style="30" customWidth="1"/>
    <col min="9475" max="9475" width="9.77734375" style="30" customWidth="1"/>
    <col min="9476" max="9476" width="25" style="30" customWidth="1"/>
    <col min="9477" max="9477" width="1.5546875" style="30" customWidth="1"/>
    <col min="9478" max="9478" width="4.88671875" style="30" customWidth="1"/>
    <col min="9479" max="9479" width="26" style="30" customWidth="1"/>
    <col min="9480" max="9480" width="13.44140625" style="30" customWidth="1"/>
    <col min="9481" max="9481" width="10.44140625" style="30" bestFit="1" customWidth="1"/>
    <col min="9482" max="9728" width="8.88671875" style="30"/>
    <col min="9729" max="9729" width="33.77734375" style="30" customWidth="1"/>
    <col min="9730" max="9730" width="15.77734375" style="30" customWidth="1"/>
    <col min="9731" max="9731" width="9.77734375" style="30" customWidth="1"/>
    <col min="9732" max="9732" width="25" style="30" customWidth="1"/>
    <col min="9733" max="9733" width="1.5546875" style="30" customWidth="1"/>
    <col min="9734" max="9734" width="4.88671875" style="30" customWidth="1"/>
    <col min="9735" max="9735" width="26" style="30" customWidth="1"/>
    <col min="9736" max="9736" width="13.44140625" style="30" customWidth="1"/>
    <col min="9737" max="9737" width="10.44140625" style="30" bestFit="1" customWidth="1"/>
    <col min="9738" max="9984" width="8.88671875" style="30"/>
    <col min="9985" max="9985" width="33.77734375" style="30" customWidth="1"/>
    <col min="9986" max="9986" width="15.77734375" style="30" customWidth="1"/>
    <col min="9987" max="9987" width="9.77734375" style="30" customWidth="1"/>
    <col min="9988" max="9988" width="25" style="30" customWidth="1"/>
    <col min="9989" max="9989" width="1.5546875" style="30" customWidth="1"/>
    <col min="9990" max="9990" width="4.88671875" style="30" customWidth="1"/>
    <col min="9991" max="9991" width="26" style="30" customWidth="1"/>
    <col min="9992" max="9992" width="13.44140625" style="30" customWidth="1"/>
    <col min="9993" max="9993" width="10.44140625" style="30" bestFit="1" customWidth="1"/>
    <col min="9994" max="10240" width="8.88671875" style="30"/>
    <col min="10241" max="10241" width="33.77734375" style="30" customWidth="1"/>
    <col min="10242" max="10242" width="15.77734375" style="30" customWidth="1"/>
    <col min="10243" max="10243" width="9.77734375" style="30" customWidth="1"/>
    <col min="10244" max="10244" width="25" style="30" customWidth="1"/>
    <col min="10245" max="10245" width="1.5546875" style="30" customWidth="1"/>
    <col min="10246" max="10246" width="4.88671875" style="30" customWidth="1"/>
    <col min="10247" max="10247" width="26" style="30" customWidth="1"/>
    <col min="10248" max="10248" width="13.44140625" style="30" customWidth="1"/>
    <col min="10249" max="10249" width="10.44140625" style="30" bestFit="1" customWidth="1"/>
    <col min="10250" max="10496" width="8.88671875" style="30"/>
    <col min="10497" max="10497" width="33.77734375" style="30" customWidth="1"/>
    <col min="10498" max="10498" width="15.77734375" style="30" customWidth="1"/>
    <col min="10499" max="10499" width="9.77734375" style="30" customWidth="1"/>
    <col min="10500" max="10500" width="25" style="30" customWidth="1"/>
    <col min="10501" max="10501" width="1.5546875" style="30" customWidth="1"/>
    <col min="10502" max="10502" width="4.88671875" style="30" customWidth="1"/>
    <col min="10503" max="10503" width="26" style="30" customWidth="1"/>
    <col min="10504" max="10504" width="13.44140625" style="30" customWidth="1"/>
    <col min="10505" max="10505" width="10.44140625" style="30" bestFit="1" customWidth="1"/>
    <col min="10506" max="10752" width="8.88671875" style="30"/>
    <col min="10753" max="10753" width="33.77734375" style="30" customWidth="1"/>
    <col min="10754" max="10754" width="15.77734375" style="30" customWidth="1"/>
    <col min="10755" max="10755" width="9.77734375" style="30" customWidth="1"/>
    <col min="10756" max="10756" width="25" style="30" customWidth="1"/>
    <col min="10757" max="10757" width="1.5546875" style="30" customWidth="1"/>
    <col min="10758" max="10758" width="4.88671875" style="30" customWidth="1"/>
    <col min="10759" max="10759" width="26" style="30" customWidth="1"/>
    <col min="10760" max="10760" width="13.44140625" style="30" customWidth="1"/>
    <col min="10761" max="10761" width="10.44140625" style="30" bestFit="1" customWidth="1"/>
    <col min="10762" max="11008" width="8.88671875" style="30"/>
    <col min="11009" max="11009" width="33.77734375" style="30" customWidth="1"/>
    <col min="11010" max="11010" width="15.77734375" style="30" customWidth="1"/>
    <col min="11011" max="11011" width="9.77734375" style="30" customWidth="1"/>
    <col min="11012" max="11012" width="25" style="30" customWidth="1"/>
    <col min="11013" max="11013" width="1.5546875" style="30" customWidth="1"/>
    <col min="11014" max="11014" width="4.88671875" style="30" customWidth="1"/>
    <col min="11015" max="11015" width="26" style="30" customWidth="1"/>
    <col min="11016" max="11016" width="13.44140625" style="30" customWidth="1"/>
    <col min="11017" max="11017" width="10.44140625" style="30" bestFit="1" customWidth="1"/>
    <col min="11018" max="11264" width="8.88671875" style="30"/>
    <col min="11265" max="11265" width="33.77734375" style="30" customWidth="1"/>
    <col min="11266" max="11266" width="15.77734375" style="30" customWidth="1"/>
    <col min="11267" max="11267" width="9.77734375" style="30" customWidth="1"/>
    <col min="11268" max="11268" width="25" style="30" customWidth="1"/>
    <col min="11269" max="11269" width="1.5546875" style="30" customWidth="1"/>
    <col min="11270" max="11270" width="4.88671875" style="30" customWidth="1"/>
    <col min="11271" max="11271" width="26" style="30" customWidth="1"/>
    <col min="11272" max="11272" width="13.44140625" style="30" customWidth="1"/>
    <col min="11273" max="11273" width="10.44140625" style="30" bestFit="1" customWidth="1"/>
    <col min="11274" max="11520" width="8.88671875" style="30"/>
    <col min="11521" max="11521" width="33.77734375" style="30" customWidth="1"/>
    <col min="11522" max="11522" width="15.77734375" style="30" customWidth="1"/>
    <col min="11523" max="11523" width="9.77734375" style="30" customWidth="1"/>
    <col min="11524" max="11524" width="25" style="30" customWidth="1"/>
    <col min="11525" max="11525" width="1.5546875" style="30" customWidth="1"/>
    <col min="11526" max="11526" width="4.88671875" style="30" customWidth="1"/>
    <col min="11527" max="11527" width="26" style="30" customWidth="1"/>
    <col min="11528" max="11528" width="13.44140625" style="30" customWidth="1"/>
    <col min="11529" max="11529" width="10.44140625" style="30" bestFit="1" customWidth="1"/>
    <col min="11530" max="11776" width="8.88671875" style="30"/>
    <col min="11777" max="11777" width="33.77734375" style="30" customWidth="1"/>
    <col min="11778" max="11778" width="15.77734375" style="30" customWidth="1"/>
    <col min="11779" max="11779" width="9.77734375" style="30" customWidth="1"/>
    <col min="11780" max="11780" width="25" style="30" customWidth="1"/>
    <col min="11781" max="11781" width="1.5546875" style="30" customWidth="1"/>
    <col min="11782" max="11782" width="4.88671875" style="30" customWidth="1"/>
    <col min="11783" max="11783" width="26" style="30" customWidth="1"/>
    <col min="11784" max="11784" width="13.44140625" style="30" customWidth="1"/>
    <col min="11785" max="11785" width="10.44140625" style="30" bestFit="1" customWidth="1"/>
    <col min="11786" max="12032" width="8.88671875" style="30"/>
    <col min="12033" max="12033" width="33.77734375" style="30" customWidth="1"/>
    <col min="12034" max="12034" width="15.77734375" style="30" customWidth="1"/>
    <col min="12035" max="12035" width="9.77734375" style="30" customWidth="1"/>
    <col min="12036" max="12036" width="25" style="30" customWidth="1"/>
    <col min="12037" max="12037" width="1.5546875" style="30" customWidth="1"/>
    <col min="12038" max="12038" width="4.88671875" style="30" customWidth="1"/>
    <col min="12039" max="12039" width="26" style="30" customWidth="1"/>
    <col min="12040" max="12040" width="13.44140625" style="30" customWidth="1"/>
    <col min="12041" max="12041" width="10.44140625" style="30" bestFit="1" customWidth="1"/>
    <col min="12042" max="12288" width="8.88671875" style="30"/>
    <col min="12289" max="12289" width="33.77734375" style="30" customWidth="1"/>
    <col min="12290" max="12290" width="15.77734375" style="30" customWidth="1"/>
    <col min="12291" max="12291" width="9.77734375" style="30" customWidth="1"/>
    <col min="12292" max="12292" width="25" style="30" customWidth="1"/>
    <col min="12293" max="12293" width="1.5546875" style="30" customWidth="1"/>
    <col min="12294" max="12294" width="4.88671875" style="30" customWidth="1"/>
    <col min="12295" max="12295" width="26" style="30" customWidth="1"/>
    <col min="12296" max="12296" width="13.44140625" style="30" customWidth="1"/>
    <col min="12297" max="12297" width="10.44140625" style="30" bestFit="1" customWidth="1"/>
    <col min="12298" max="12544" width="8.88671875" style="30"/>
    <col min="12545" max="12545" width="33.77734375" style="30" customWidth="1"/>
    <col min="12546" max="12546" width="15.77734375" style="30" customWidth="1"/>
    <col min="12547" max="12547" width="9.77734375" style="30" customWidth="1"/>
    <col min="12548" max="12548" width="25" style="30" customWidth="1"/>
    <col min="12549" max="12549" width="1.5546875" style="30" customWidth="1"/>
    <col min="12550" max="12550" width="4.88671875" style="30" customWidth="1"/>
    <col min="12551" max="12551" width="26" style="30" customWidth="1"/>
    <col min="12552" max="12552" width="13.44140625" style="30" customWidth="1"/>
    <col min="12553" max="12553" width="10.44140625" style="30" bestFit="1" customWidth="1"/>
    <col min="12554" max="12800" width="8.88671875" style="30"/>
    <col min="12801" max="12801" width="33.77734375" style="30" customWidth="1"/>
    <col min="12802" max="12802" width="15.77734375" style="30" customWidth="1"/>
    <col min="12803" max="12803" width="9.77734375" style="30" customWidth="1"/>
    <col min="12804" max="12804" width="25" style="30" customWidth="1"/>
    <col min="12805" max="12805" width="1.5546875" style="30" customWidth="1"/>
    <col min="12806" max="12806" width="4.88671875" style="30" customWidth="1"/>
    <col min="12807" max="12807" width="26" style="30" customWidth="1"/>
    <col min="12808" max="12808" width="13.44140625" style="30" customWidth="1"/>
    <col min="12809" max="12809" width="10.44140625" style="30" bestFit="1" customWidth="1"/>
    <col min="12810" max="13056" width="8.88671875" style="30"/>
    <col min="13057" max="13057" width="33.77734375" style="30" customWidth="1"/>
    <col min="13058" max="13058" width="15.77734375" style="30" customWidth="1"/>
    <col min="13059" max="13059" width="9.77734375" style="30" customWidth="1"/>
    <col min="13060" max="13060" width="25" style="30" customWidth="1"/>
    <col min="13061" max="13061" width="1.5546875" style="30" customWidth="1"/>
    <col min="13062" max="13062" width="4.88671875" style="30" customWidth="1"/>
    <col min="13063" max="13063" width="26" style="30" customWidth="1"/>
    <col min="13064" max="13064" width="13.44140625" style="30" customWidth="1"/>
    <col min="13065" max="13065" width="10.44140625" style="30" bestFit="1" customWidth="1"/>
    <col min="13066" max="13312" width="8.88671875" style="30"/>
    <col min="13313" max="13313" width="33.77734375" style="30" customWidth="1"/>
    <col min="13314" max="13314" width="15.77734375" style="30" customWidth="1"/>
    <col min="13315" max="13315" width="9.77734375" style="30" customWidth="1"/>
    <col min="13316" max="13316" width="25" style="30" customWidth="1"/>
    <col min="13317" max="13317" width="1.5546875" style="30" customWidth="1"/>
    <col min="13318" max="13318" width="4.88671875" style="30" customWidth="1"/>
    <col min="13319" max="13319" width="26" style="30" customWidth="1"/>
    <col min="13320" max="13320" width="13.44140625" style="30" customWidth="1"/>
    <col min="13321" max="13321" width="10.44140625" style="30" bestFit="1" customWidth="1"/>
    <col min="13322" max="13568" width="8.88671875" style="30"/>
    <col min="13569" max="13569" width="33.77734375" style="30" customWidth="1"/>
    <col min="13570" max="13570" width="15.77734375" style="30" customWidth="1"/>
    <col min="13571" max="13571" width="9.77734375" style="30" customWidth="1"/>
    <col min="13572" max="13572" width="25" style="30" customWidth="1"/>
    <col min="13573" max="13573" width="1.5546875" style="30" customWidth="1"/>
    <col min="13574" max="13574" width="4.88671875" style="30" customWidth="1"/>
    <col min="13575" max="13575" width="26" style="30" customWidth="1"/>
    <col min="13576" max="13576" width="13.44140625" style="30" customWidth="1"/>
    <col min="13577" max="13577" width="10.44140625" style="30" bestFit="1" customWidth="1"/>
    <col min="13578" max="13824" width="8.88671875" style="30"/>
    <col min="13825" max="13825" width="33.77734375" style="30" customWidth="1"/>
    <col min="13826" max="13826" width="15.77734375" style="30" customWidth="1"/>
    <col min="13827" max="13827" width="9.77734375" style="30" customWidth="1"/>
    <col min="13828" max="13828" width="25" style="30" customWidth="1"/>
    <col min="13829" max="13829" width="1.5546875" style="30" customWidth="1"/>
    <col min="13830" max="13830" width="4.88671875" style="30" customWidth="1"/>
    <col min="13831" max="13831" width="26" style="30" customWidth="1"/>
    <col min="13832" max="13832" width="13.44140625" style="30" customWidth="1"/>
    <col min="13833" max="13833" width="10.44140625" style="30" bestFit="1" customWidth="1"/>
    <col min="13834" max="14080" width="8.88671875" style="30"/>
    <col min="14081" max="14081" width="33.77734375" style="30" customWidth="1"/>
    <col min="14082" max="14082" width="15.77734375" style="30" customWidth="1"/>
    <col min="14083" max="14083" width="9.77734375" style="30" customWidth="1"/>
    <col min="14084" max="14084" width="25" style="30" customWidth="1"/>
    <col min="14085" max="14085" width="1.5546875" style="30" customWidth="1"/>
    <col min="14086" max="14086" width="4.88671875" style="30" customWidth="1"/>
    <col min="14087" max="14087" width="26" style="30" customWidth="1"/>
    <col min="14088" max="14088" width="13.44140625" style="30" customWidth="1"/>
    <col min="14089" max="14089" width="10.44140625" style="30" bestFit="1" customWidth="1"/>
    <col min="14090" max="14336" width="8.88671875" style="30"/>
    <col min="14337" max="14337" width="33.77734375" style="30" customWidth="1"/>
    <col min="14338" max="14338" width="15.77734375" style="30" customWidth="1"/>
    <col min="14339" max="14339" width="9.77734375" style="30" customWidth="1"/>
    <col min="14340" max="14340" width="25" style="30" customWidth="1"/>
    <col min="14341" max="14341" width="1.5546875" style="30" customWidth="1"/>
    <col min="14342" max="14342" width="4.88671875" style="30" customWidth="1"/>
    <col min="14343" max="14343" width="26" style="30" customWidth="1"/>
    <col min="14344" max="14344" width="13.44140625" style="30" customWidth="1"/>
    <col min="14345" max="14345" width="10.44140625" style="30" bestFit="1" customWidth="1"/>
    <col min="14346" max="14592" width="8.88671875" style="30"/>
    <col min="14593" max="14593" width="33.77734375" style="30" customWidth="1"/>
    <col min="14594" max="14594" width="15.77734375" style="30" customWidth="1"/>
    <col min="14595" max="14595" width="9.77734375" style="30" customWidth="1"/>
    <col min="14596" max="14596" width="25" style="30" customWidth="1"/>
    <col min="14597" max="14597" width="1.5546875" style="30" customWidth="1"/>
    <col min="14598" max="14598" width="4.88671875" style="30" customWidth="1"/>
    <col min="14599" max="14599" width="26" style="30" customWidth="1"/>
    <col min="14600" max="14600" width="13.44140625" style="30" customWidth="1"/>
    <col min="14601" max="14601" width="10.44140625" style="30" bestFit="1" customWidth="1"/>
    <col min="14602" max="14848" width="8.88671875" style="30"/>
    <col min="14849" max="14849" width="33.77734375" style="30" customWidth="1"/>
    <col min="14850" max="14850" width="15.77734375" style="30" customWidth="1"/>
    <col min="14851" max="14851" width="9.77734375" style="30" customWidth="1"/>
    <col min="14852" max="14852" width="25" style="30" customWidth="1"/>
    <col min="14853" max="14853" width="1.5546875" style="30" customWidth="1"/>
    <col min="14854" max="14854" width="4.88671875" style="30" customWidth="1"/>
    <col min="14855" max="14855" width="26" style="30" customWidth="1"/>
    <col min="14856" max="14856" width="13.44140625" style="30" customWidth="1"/>
    <col min="14857" max="14857" width="10.44140625" style="30" bestFit="1" customWidth="1"/>
    <col min="14858" max="15104" width="8.88671875" style="30"/>
    <col min="15105" max="15105" width="33.77734375" style="30" customWidth="1"/>
    <col min="15106" max="15106" width="15.77734375" style="30" customWidth="1"/>
    <col min="15107" max="15107" width="9.77734375" style="30" customWidth="1"/>
    <col min="15108" max="15108" width="25" style="30" customWidth="1"/>
    <col min="15109" max="15109" width="1.5546875" style="30" customWidth="1"/>
    <col min="15110" max="15110" width="4.88671875" style="30" customWidth="1"/>
    <col min="15111" max="15111" width="26" style="30" customWidth="1"/>
    <col min="15112" max="15112" width="13.44140625" style="30" customWidth="1"/>
    <col min="15113" max="15113" width="10.44140625" style="30" bestFit="1" customWidth="1"/>
    <col min="15114" max="15360" width="8.88671875" style="30"/>
    <col min="15361" max="15361" width="33.77734375" style="30" customWidth="1"/>
    <col min="15362" max="15362" width="15.77734375" style="30" customWidth="1"/>
    <col min="15363" max="15363" width="9.77734375" style="30" customWidth="1"/>
    <col min="15364" max="15364" width="25" style="30" customWidth="1"/>
    <col min="15365" max="15365" width="1.5546875" style="30" customWidth="1"/>
    <col min="15366" max="15366" width="4.88671875" style="30" customWidth="1"/>
    <col min="15367" max="15367" width="26" style="30" customWidth="1"/>
    <col min="15368" max="15368" width="13.44140625" style="30" customWidth="1"/>
    <col min="15369" max="15369" width="10.44140625" style="30" bestFit="1" customWidth="1"/>
    <col min="15370" max="15616" width="8.88671875" style="30"/>
    <col min="15617" max="15617" width="33.77734375" style="30" customWidth="1"/>
    <col min="15618" max="15618" width="15.77734375" style="30" customWidth="1"/>
    <col min="15619" max="15619" width="9.77734375" style="30" customWidth="1"/>
    <col min="15620" max="15620" width="25" style="30" customWidth="1"/>
    <col min="15621" max="15621" width="1.5546875" style="30" customWidth="1"/>
    <col min="15622" max="15622" width="4.88671875" style="30" customWidth="1"/>
    <col min="15623" max="15623" width="26" style="30" customWidth="1"/>
    <col min="15624" max="15624" width="13.44140625" style="30" customWidth="1"/>
    <col min="15625" max="15625" width="10.44140625" style="30" bestFit="1" customWidth="1"/>
    <col min="15626" max="15872" width="8.88671875" style="30"/>
    <col min="15873" max="15873" width="33.77734375" style="30" customWidth="1"/>
    <col min="15874" max="15874" width="15.77734375" style="30" customWidth="1"/>
    <col min="15875" max="15875" width="9.77734375" style="30" customWidth="1"/>
    <col min="15876" max="15876" width="25" style="30" customWidth="1"/>
    <col min="15877" max="15877" width="1.5546875" style="30" customWidth="1"/>
    <col min="15878" max="15878" width="4.88671875" style="30" customWidth="1"/>
    <col min="15879" max="15879" width="26" style="30" customWidth="1"/>
    <col min="15880" max="15880" width="13.44140625" style="30" customWidth="1"/>
    <col min="15881" max="15881" width="10.44140625" style="30" bestFit="1" customWidth="1"/>
    <col min="15882" max="16128" width="8.88671875" style="30"/>
    <col min="16129" max="16129" width="33.77734375" style="30" customWidth="1"/>
    <col min="16130" max="16130" width="15.77734375" style="30" customWidth="1"/>
    <col min="16131" max="16131" width="9.77734375" style="30" customWidth="1"/>
    <col min="16132" max="16132" width="25" style="30" customWidth="1"/>
    <col min="16133" max="16133" width="1.5546875" style="30" customWidth="1"/>
    <col min="16134" max="16134" width="4.88671875" style="30" customWidth="1"/>
    <col min="16135" max="16135" width="26" style="30" customWidth="1"/>
    <col min="16136" max="16136" width="13.44140625" style="30" customWidth="1"/>
    <col min="16137" max="16137" width="10.44140625" style="30" bestFit="1" customWidth="1"/>
    <col min="16138" max="16384" width="8.88671875" style="30"/>
  </cols>
  <sheetData>
    <row r="1" spans="1:9" ht="24" customHeight="1" x14ac:dyDescent="0.15">
      <c r="A1" s="26" t="s">
        <v>418</v>
      </c>
      <c r="B1" s="27"/>
      <c r="C1" s="28"/>
      <c r="D1" s="28"/>
      <c r="E1" s="28"/>
      <c r="F1" s="28"/>
      <c r="G1" s="29"/>
    </row>
    <row r="2" spans="1:9" ht="21" hidden="1" customHeight="1" x14ac:dyDescent="0.15">
      <c r="A2" s="31"/>
      <c r="G2" s="32"/>
    </row>
    <row r="3" spans="1:9" ht="21" customHeight="1" thickBot="1" x14ac:dyDescent="0.2">
      <c r="A3" s="33" t="s">
        <v>633</v>
      </c>
      <c r="G3" s="34" t="s">
        <v>419</v>
      </c>
    </row>
    <row r="4" spans="1:9" s="36" customFormat="1" ht="23.1" customHeight="1" thickBot="1" x14ac:dyDescent="0.2">
      <c r="A4" s="120" t="s">
        <v>420</v>
      </c>
      <c r="B4" s="121"/>
      <c r="C4" s="122"/>
      <c r="D4" s="123" t="s">
        <v>421</v>
      </c>
      <c r="E4" s="122"/>
      <c r="F4" s="123" t="s">
        <v>422</v>
      </c>
      <c r="G4" s="124"/>
      <c r="H4" s="35"/>
    </row>
    <row r="5" spans="1:9" ht="21" customHeight="1" x14ac:dyDescent="0.15">
      <c r="A5" s="37" t="s">
        <v>423</v>
      </c>
      <c r="B5" s="38"/>
      <c r="C5" s="38"/>
      <c r="D5" s="39">
        <f>+D6+D9+D12</f>
        <v>0</v>
      </c>
      <c r="E5" s="40"/>
      <c r="F5" s="39"/>
      <c r="G5" s="41"/>
    </row>
    <row r="6" spans="1:9" ht="21" customHeight="1" x14ac:dyDescent="0.15">
      <c r="A6" s="42" t="s">
        <v>424</v>
      </c>
      <c r="B6" s="43"/>
      <c r="C6" s="43"/>
      <c r="D6" s="44">
        <f>SUM(D7:D8)</f>
        <v>0</v>
      </c>
      <c r="E6" s="45"/>
      <c r="F6" s="44"/>
      <c r="G6" s="46"/>
    </row>
    <row r="7" spans="1:9" ht="21" customHeight="1" x14ac:dyDescent="0.15">
      <c r="A7" s="47" t="s">
        <v>425</v>
      </c>
      <c r="B7" s="48"/>
      <c r="C7" s="48"/>
      <c r="D7" s="49">
        <f>총괄표!I29</f>
        <v>0</v>
      </c>
      <c r="E7" s="50"/>
      <c r="F7" s="49" t="s">
        <v>426</v>
      </c>
      <c r="G7" s="51"/>
      <c r="H7" s="52"/>
      <c r="I7" s="53"/>
    </row>
    <row r="8" spans="1:9" ht="21" customHeight="1" x14ac:dyDescent="0.15">
      <c r="A8" s="31" t="s">
        <v>427</v>
      </c>
      <c r="D8" s="54"/>
      <c r="E8" s="55"/>
      <c r="F8" s="54"/>
      <c r="G8" s="32"/>
      <c r="I8" s="36"/>
    </row>
    <row r="9" spans="1:9" ht="21" customHeight="1" x14ac:dyDescent="0.15">
      <c r="A9" s="42" t="s">
        <v>428</v>
      </c>
      <c r="B9" s="43"/>
      <c r="C9" s="43"/>
      <c r="D9" s="44">
        <f>SUM(D10:D11)</f>
        <v>0</v>
      </c>
      <c r="E9" s="45"/>
      <c r="F9" s="44"/>
      <c r="G9" s="46"/>
      <c r="I9" s="36"/>
    </row>
    <row r="10" spans="1:9" ht="21" customHeight="1" x14ac:dyDescent="0.15">
      <c r="A10" s="47" t="s">
        <v>429</v>
      </c>
      <c r="B10" s="48"/>
      <c r="C10" s="48"/>
      <c r="D10" s="49">
        <f>총괄표!L29</f>
        <v>0</v>
      </c>
      <c r="E10" s="50"/>
      <c r="F10" s="49" t="s">
        <v>426</v>
      </c>
      <c r="G10" s="51"/>
      <c r="H10" s="52"/>
      <c r="I10" s="53"/>
    </row>
    <row r="11" spans="1:9" ht="21" customHeight="1" x14ac:dyDescent="0.15">
      <c r="A11" s="31" t="s">
        <v>430</v>
      </c>
      <c r="B11" s="56">
        <v>0.17499999999999999</v>
      </c>
      <c r="C11" s="30" t="s">
        <v>431</v>
      </c>
      <c r="D11" s="54">
        <f>INT(+D10*B11)</f>
        <v>0</v>
      </c>
      <c r="E11" s="55"/>
      <c r="F11" s="54"/>
      <c r="G11" s="32"/>
      <c r="I11" s="36"/>
    </row>
    <row r="12" spans="1:9" ht="21" customHeight="1" x14ac:dyDescent="0.15">
      <c r="A12" s="42" t="s">
        <v>432</v>
      </c>
      <c r="B12" s="43"/>
      <c r="C12" s="43"/>
      <c r="D12" s="44">
        <f>SUM(D13:D23)</f>
        <v>0</v>
      </c>
      <c r="E12" s="45"/>
      <c r="F12" s="44"/>
      <c r="G12" s="46"/>
      <c r="I12" s="36"/>
    </row>
    <row r="13" spans="1:9" ht="21" customHeight="1" x14ac:dyDescent="0.15">
      <c r="A13" s="47" t="s">
        <v>433</v>
      </c>
      <c r="B13" s="57" t="s">
        <v>8</v>
      </c>
      <c r="C13" s="48" t="s">
        <v>8</v>
      </c>
      <c r="D13" s="49">
        <f>총괄표!N29</f>
        <v>0</v>
      </c>
      <c r="E13" s="50"/>
      <c r="F13" s="49" t="s">
        <v>426</v>
      </c>
      <c r="G13" s="51"/>
      <c r="H13" s="52"/>
      <c r="I13" s="53"/>
    </row>
    <row r="14" spans="1:9" ht="21" customHeight="1" x14ac:dyDescent="0.15">
      <c r="A14" s="58" t="s">
        <v>434</v>
      </c>
      <c r="B14" s="59">
        <v>0.05</v>
      </c>
      <c r="C14" s="60" t="s">
        <v>431</v>
      </c>
      <c r="D14" s="61">
        <f>INT((D6+D9)*B14)</f>
        <v>0</v>
      </c>
      <c r="E14" s="62"/>
      <c r="F14" s="61"/>
      <c r="G14" s="63"/>
      <c r="I14" s="36"/>
    </row>
    <row r="15" spans="1:9" ht="21" customHeight="1" x14ac:dyDescent="0.15">
      <c r="A15" s="47" t="s">
        <v>435</v>
      </c>
      <c r="B15" s="57">
        <v>3.56E-2</v>
      </c>
      <c r="C15" s="48" t="s">
        <v>431</v>
      </c>
      <c r="D15" s="49">
        <f>INT(D9*B15)</f>
        <v>0</v>
      </c>
      <c r="E15" s="50"/>
      <c r="F15" s="49"/>
      <c r="G15" s="51"/>
      <c r="I15" s="36"/>
    </row>
    <row r="16" spans="1:9" ht="21" customHeight="1" x14ac:dyDescent="0.15">
      <c r="A16" s="58" t="s">
        <v>436</v>
      </c>
      <c r="B16" s="59">
        <v>1.01E-2</v>
      </c>
      <c r="C16" s="60" t="s">
        <v>431</v>
      </c>
      <c r="D16" s="61">
        <f>INT(D9*B16)</f>
        <v>0</v>
      </c>
      <c r="E16" s="62"/>
      <c r="F16" s="61"/>
      <c r="G16" s="63"/>
      <c r="I16" s="36"/>
    </row>
    <row r="17" spans="1:9" ht="21" customHeight="1" x14ac:dyDescent="0.15">
      <c r="A17" s="158" t="s">
        <v>437</v>
      </c>
      <c r="B17" s="159">
        <v>3.5950000000000003E-2</v>
      </c>
      <c r="C17" s="160" t="s">
        <v>431</v>
      </c>
      <c r="D17" s="161">
        <f>INT(D10*B17)</f>
        <v>0</v>
      </c>
      <c r="E17" s="62"/>
      <c r="F17" s="64"/>
      <c r="G17" s="63"/>
      <c r="I17" s="36"/>
    </row>
    <row r="18" spans="1:9" ht="21" customHeight="1" x14ac:dyDescent="0.15">
      <c r="A18" s="158" t="s">
        <v>438</v>
      </c>
      <c r="B18" s="162">
        <v>4.7500000000000001E-2</v>
      </c>
      <c r="C18" s="160" t="s">
        <v>431</v>
      </c>
      <c r="D18" s="161">
        <f>INT(D10*B18)</f>
        <v>0</v>
      </c>
      <c r="E18" s="62"/>
      <c r="F18" s="64"/>
      <c r="G18" s="63"/>
      <c r="I18" s="36"/>
    </row>
    <row r="19" spans="1:9" ht="21" customHeight="1" x14ac:dyDescent="0.15">
      <c r="A19" s="158" t="s">
        <v>439</v>
      </c>
      <c r="B19" s="162">
        <v>0.13139999999999999</v>
      </c>
      <c r="C19" s="160" t="s">
        <v>431</v>
      </c>
      <c r="D19" s="161">
        <f>INT(D17*B19)</f>
        <v>0</v>
      </c>
      <c r="E19" s="62"/>
      <c r="F19" s="64"/>
      <c r="G19" s="63"/>
      <c r="I19" s="36"/>
    </row>
    <row r="20" spans="1:9" ht="21" customHeight="1" x14ac:dyDescent="0.15">
      <c r="A20" s="158" t="s">
        <v>440</v>
      </c>
      <c r="B20" s="162">
        <v>2.3E-2</v>
      </c>
      <c r="C20" s="160" t="s">
        <v>431</v>
      </c>
      <c r="D20" s="161">
        <f>INT(D10*B20)</f>
        <v>0</v>
      </c>
      <c r="E20" s="62"/>
      <c r="F20" s="64"/>
      <c r="G20" s="63"/>
      <c r="I20" s="36"/>
    </row>
    <row r="21" spans="1:9" ht="21" customHeight="1" x14ac:dyDescent="0.15">
      <c r="A21" s="158" t="s">
        <v>441</v>
      </c>
      <c r="B21" s="163">
        <v>2.07E-2</v>
      </c>
      <c r="C21" s="160" t="s">
        <v>431</v>
      </c>
      <c r="D21" s="164">
        <f>INT((D6+D10)*B21)</f>
        <v>0</v>
      </c>
      <c r="E21" s="50"/>
      <c r="F21" s="49"/>
      <c r="G21" s="51"/>
      <c r="I21" s="65"/>
    </row>
    <row r="22" spans="1:9" ht="21" customHeight="1" x14ac:dyDescent="0.15">
      <c r="A22" s="47" t="s">
        <v>442</v>
      </c>
      <c r="B22" s="66">
        <v>6.0000000000000002E-5</v>
      </c>
      <c r="C22" s="48" t="s">
        <v>431</v>
      </c>
      <c r="D22" s="49">
        <f>INT(D9*B22)</f>
        <v>0</v>
      </c>
      <c r="E22" s="50"/>
      <c r="F22" s="49"/>
      <c r="G22" s="51"/>
      <c r="I22" s="36"/>
    </row>
    <row r="23" spans="1:9" ht="21" customHeight="1" x14ac:dyDescent="0.15">
      <c r="A23" s="47" t="s">
        <v>443</v>
      </c>
      <c r="B23" s="57">
        <v>8.9999999999999998E-4</v>
      </c>
      <c r="C23" s="48" t="s">
        <v>431</v>
      </c>
      <c r="D23" s="49">
        <f>INT(D9*B23)</f>
        <v>0</v>
      </c>
      <c r="E23" s="50"/>
      <c r="F23" s="49"/>
      <c r="G23" s="51"/>
      <c r="I23" s="36"/>
    </row>
    <row r="24" spans="1:9" ht="21" customHeight="1" x14ac:dyDescent="0.15">
      <c r="A24" s="42" t="s">
        <v>444</v>
      </c>
      <c r="B24" s="67">
        <v>0.08</v>
      </c>
      <c r="C24" s="43" t="s">
        <v>431</v>
      </c>
      <c r="D24" s="44">
        <f>INT(D5*B24)</f>
        <v>0</v>
      </c>
      <c r="E24" s="45"/>
      <c r="F24" s="44"/>
      <c r="G24" s="46"/>
      <c r="I24" s="36"/>
    </row>
    <row r="25" spans="1:9" ht="21" customHeight="1" x14ac:dyDescent="0.15">
      <c r="A25" s="42" t="s">
        <v>445</v>
      </c>
      <c r="B25" s="67">
        <v>0.15</v>
      </c>
      <c r="C25" s="43" t="s">
        <v>431</v>
      </c>
      <c r="D25" s="44">
        <f>INT((D9+D12+D24)*B25)</f>
        <v>0</v>
      </c>
      <c r="E25" s="45"/>
      <c r="F25" s="44"/>
      <c r="G25" s="68"/>
      <c r="H25" s="69"/>
      <c r="I25" s="36"/>
    </row>
    <row r="26" spans="1:9" ht="21" customHeight="1" x14ac:dyDescent="0.15">
      <c r="A26" s="70" t="s">
        <v>446</v>
      </c>
      <c r="B26" s="71"/>
      <c r="C26" s="71"/>
      <c r="D26" s="72">
        <f>INT(D5+D24+D25)</f>
        <v>0</v>
      </c>
      <c r="E26" s="73"/>
      <c r="F26" s="72"/>
      <c r="G26" s="74"/>
      <c r="I26" s="52"/>
    </row>
    <row r="27" spans="1:9" ht="21" customHeight="1" x14ac:dyDescent="0.15">
      <c r="A27" s="42" t="s">
        <v>447</v>
      </c>
      <c r="B27" s="75">
        <v>2.6476999999999998E-3</v>
      </c>
      <c r="C27" s="43" t="s">
        <v>431</v>
      </c>
      <c r="D27" s="44">
        <f>INT((D26)*B27)</f>
        <v>0</v>
      </c>
      <c r="E27" s="45"/>
      <c r="F27" s="44"/>
      <c r="G27" s="76"/>
    </row>
    <row r="28" spans="1:9" ht="21" customHeight="1" x14ac:dyDescent="0.15">
      <c r="A28" s="42" t="s">
        <v>448</v>
      </c>
      <c r="B28" s="77">
        <v>0.1</v>
      </c>
      <c r="C28" s="43" t="s">
        <v>431</v>
      </c>
      <c r="D28" s="44">
        <f>INT((D26+D27)*B28)</f>
        <v>0</v>
      </c>
      <c r="E28" s="45"/>
      <c r="F28" s="44"/>
      <c r="G28" s="76"/>
    </row>
    <row r="29" spans="1:9" ht="21" customHeight="1" x14ac:dyDescent="0.15">
      <c r="A29" s="78" t="s">
        <v>449</v>
      </c>
      <c r="B29" s="79" t="s">
        <v>8</v>
      </c>
      <c r="C29" s="80"/>
      <c r="D29" s="81">
        <f>ROUNDDOWN((D26+D27+D28),-3)</f>
        <v>0</v>
      </c>
      <c r="E29" s="82"/>
      <c r="F29" s="81"/>
      <c r="G29" s="83" t="s">
        <v>450</v>
      </c>
      <c r="H29" s="69"/>
    </row>
    <row r="30" spans="1:9" ht="21" customHeight="1" x14ac:dyDescent="0.15">
      <c r="A30" s="84"/>
      <c r="B30" s="85"/>
      <c r="C30" s="86"/>
      <c r="D30" s="87"/>
      <c r="E30" s="88"/>
      <c r="F30" s="87"/>
      <c r="G30" s="89"/>
    </row>
    <row r="31" spans="1:9" ht="21" customHeight="1" x14ac:dyDescent="0.15">
      <c r="A31" s="90"/>
      <c r="B31" s="85"/>
      <c r="C31" s="86"/>
      <c r="D31" s="87"/>
      <c r="E31" s="88"/>
      <c r="F31" s="87"/>
      <c r="G31" s="89"/>
    </row>
    <row r="32" spans="1:9" ht="21" customHeight="1" x14ac:dyDescent="0.15">
      <c r="A32" s="42"/>
      <c r="B32" s="77"/>
      <c r="C32" s="43"/>
      <c r="D32" s="44"/>
      <c r="E32" s="45"/>
      <c r="F32" s="44"/>
      <c r="G32" s="76"/>
    </row>
    <row r="33" spans="1:8" ht="21" customHeight="1" thickBot="1" x14ac:dyDescent="0.2">
      <c r="A33" s="91" t="s">
        <v>632</v>
      </c>
      <c r="B33" s="92" t="s">
        <v>8</v>
      </c>
      <c r="C33" s="93"/>
      <c r="D33" s="94">
        <f>ROUNDDOWN((D29+D30+D31),-3)</f>
        <v>0</v>
      </c>
      <c r="E33" s="95"/>
      <c r="F33" s="96"/>
      <c r="G33" s="97"/>
      <c r="H33" s="69"/>
    </row>
    <row r="35" spans="1:8" x14ac:dyDescent="0.15">
      <c r="D35" s="98"/>
    </row>
    <row r="39" spans="1:8" x14ac:dyDescent="0.15">
      <c r="D39" s="52"/>
    </row>
  </sheetData>
  <mergeCells count="3">
    <mergeCell ref="A4:C4"/>
    <mergeCell ref="D4:E4"/>
    <mergeCell ref="F4:G4"/>
  </mergeCells>
  <phoneticPr fontId="1" type="noConversion"/>
  <printOptions horizontalCentered="1"/>
  <pageMargins left="0.74803149606299213" right="0.74803149606299213" top="0.55118110236220474" bottom="0.23622047244094491" header="0.39370078740157483" footer="0.23622047244094491"/>
  <pageSetup paperSize="9" scale="7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9"/>
  <sheetViews>
    <sheetView topLeftCell="D1" zoomScale="80" zoomScaleNormal="80" workbookViewId="0">
      <pane ySplit="3" topLeftCell="A4" activePane="bottomLeft" state="frozen"/>
      <selection activeCell="C19" sqref="C19"/>
      <selection pane="bottomLeft" activeCell="I27" sqref="I27"/>
    </sheetView>
  </sheetViews>
  <sheetFormatPr defaultColWidth="8.88671875" defaultRowHeight="20.45" customHeight="1" x14ac:dyDescent="0.15"/>
  <cols>
    <col min="1" max="1" width="5.77734375" style="1" hidden="1" customWidth="1"/>
    <col min="2" max="2" width="6.5546875" style="6" hidden="1" customWidth="1"/>
    <col min="3" max="3" width="13.6640625" style="6" hidden="1" customWidth="1"/>
    <col min="4" max="4" width="36.21875" style="6" customWidth="1"/>
    <col min="5" max="5" width="9.109375" style="1" hidden="1" customWidth="1"/>
    <col min="6" max="6" width="4.21875" style="2" customWidth="1"/>
    <col min="7" max="7" width="4.6640625" style="15" customWidth="1"/>
    <col min="8" max="8" width="13" style="15" customWidth="1"/>
    <col min="9" max="9" width="13.109375" style="15" customWidth="1"/>
    <col min="10" max="10" width="5.109375" style="15" hidden="1" customWidth="1"/>
    <col min="11" max="11" width="11.21875" style="15" bestFit="1" customWidth="1"/>
    <col min="12" max="12" width="11.5546875" style="15" customWidth="1"/>
    <col min="13" max="14" width="9.44140625" style="15" customWidth="1"/>
    <col min="15" max="15" width="8.77734375" style="15" hidden="1" customWidth="1"/>
    <col min="16" max="16" width="13.21875" style="15" customWidth="1"/>
    <col min="17" max="17" width="10.44140625" style="6" customWidth="1"/>
    <col min="18" max="16384" width="8.88671875" style="1"/>
  </cols>
  <sheetData>
    <row r="1" spans="1:27" ht="20.45" customHeight="1" x14ac:dyDescent="0.15">
      <c r="A1" s="1" t="s">
        <v>31</v>
      </c>
      <c r="B1" s="6" t="s">
        <v>354</v>
      </c>
      <c r="C1" s="6" t="s">
        <v>151</v>
      </c>
      <c r="D1" s="132" t="s">
        <v>634</v>
      </c>
      <c r="E1" s="133"/>
      <c r="F1" s="133"/>
      <c r="G1" s="133"/>
      <c r="H1" s="133"/>
      <c r="I1" s="133"/>
      <c r="J1" s="133"/>
      <c r="K1" s="133"/>
      <c r="L1" s="133"/>
      <c r="M1" s="133"/>
      <c r="N1" s="133"/>
      <c r="O1" s="133"/>
      <c r="P1" s="133"/>
      <c r="Q1" s="133"/>
      <c r="AA1" s="1" t="s">
        <v>10</v>
      </c>
    </row>
    <row r="2" spans="1:27" s="3" customFormat="1" ht="20.45" customHeight="1" x14ac:dyDescent="0.15">
      <c r="A2" s="136" t="s">
        <v>1</v>
      </c>
      <c r="B2" s="136" t="s">
        <v>2</v>
      </c>
      <c r="C2" s="136" t="s">
        <v>0</v>
      </c>
      <c r="D2" s="130" t="s">
        <v>11</v>
      </c>
      <c r="E2" s="134" t="s">
        <v>3</v>
      </c>
      <c r="F2" s="134" t="s">
        <v>4</v>
      </c>
      <c r="G2" s="128" t="s">
        <v>5</v>
      </c>
      <c r="H2" s="128" t="s">
        <v>12</v>
      </c>
      <c r="I2" s="128"/>
      <c r="J2" s="128" t="s">
        <v>13</v>
      </c>
      <c r="K2" s="128"/>
      <c r="L2" s="128"/>
      <c r="M2" s="128" t="s">
        <v>14</v>
      </c>
      <c r="N2" s="128"/>
      <c r="O2" s="13"/>
      <c r="P2" s="128" t="s">
        <v>6</v>
      </c>
      <c r="Q2" s="130" t="s">
        <v>15</v>
      </c>
    </row>
    <row r="3" spans="1:27" s="3" customFormat="1" ht="20.45" customHeight="1" x14ac:dyDescent="0.15">
      <c r="A3" s="136"/>
      <c r="B3" s="136"/>
      <c r="C3" s="136"/>
      <c r="D3" s="131"/>
      <c r="E3" s="135"/>
      <c r="F3" s="135"/>
      <c r="G3" s="129"/>
      <c r="H3" s="24" t="s">
        <v>16</v>
      </c>
      <c r="I3" s="24" t="s">
        <v>9</v>
      </c>
      <c r="J3" s="24" t="s">
        <v>5</v>
      </c>
      <c r="K3" s="24" t="s">
        <v>16</v>
      </c>
      <c r="L3" s="24" t="s">
        <v>9</v>
      </c>
      <c r="M3" s="24" t="s">
        <v>16</v>
      </c>
      <c r="N3" s="24" t="s">
        <v>9</v>
      </c>
      <c r="O3" s="24" t="s">
        <v>16</v>
      </c>
      <c r="P3" s="129"/>
      <c r="Q3" s="131"/>
    </row>
    <row r="4" spans="1:27" ht="20.45" customHeight="1" x14ac:dyDescent="0.15">
      <c r="B4" s="6" t="s">
        <v>32</v>
      </c>
      <c r="D4" s="125" t="s">
        <v>415</v>
      </c>
      <c r="E4" s="126"/>
      <c r="F4" s="126"/>
      <c r="G4" s="126"/>
      <c r="H4" s="126"/>
      <c r="I4" s="126"/>
      <c r="J4" s="126"/>
      <c r="K4" s="126"/>
      <c r="L4" s="126"/>
      <c r="M4" s="126"/>
      <c r="N4" s="126"/>
      <c r="O4" s="126"/>
      <c r="P4" s="126"/>
      <c r="Q4" s="127"/>
    </row>
    <row r="5" spans="1:27" ht="20.45" customHeight="1" x14ac:dyDescent="0.15">
      <c r="B5" s="6" t="s">
        <v>405</v>
      </c>
      <c r="D5" s="7" t="s">
        <v>153</v>
      </c>
      <c r="E5" s="8"/>
      <c r="F5" s="5" t="s">
        <v>30</v>
      </c>
      <c r="G5" s="14">
        <v>1</v>
      </c>
      <c r="H5" s="14">
        <f>'내역서-A'!I83</f>
        <v>0</v>
      </c>
      <c r="I5" s="14">
        <f t="shared" ref="I5:I28" si="0">G5*H5</f>
        <v>0</v>
      </c>
      <c r="J5" s="14"/>
      <c r="K5" s="14">
        <f>'내역서-A'!L83</f>
        <v>0</v>
      </c>
      <c r="L5" s="14">
        <f t="shared" ref="L5:L28" si="1">G5*K5</f>
        <v>0</v>
      </c>
      <c r="M5" s="14">
        <f>'내역서-A'!N83</f>
        <v>0</v>
      </c>
      <c r="N5" s="14">
        <f t="shared" ref="N5:N28" si="2">G5*M5</f>
        <v>0</v>
      </c>
      <c r="O5" s="14"/>
      <c r="P5" s="14">
        <f t="shared" ref="P5:P28" si="3">SUM(I5,L5,N5)</f>
        <v>0</v>
      </c>
      <c r="Q5" s="7"/>
    </row>
    <row r="6" spans="1:27" ht="20.45" customHeight="1" x14ac:dyDescent="0.15">
      <c r="B6" s="6" t="s">
        <v>410</v>
      </c>
      <c r="D6" s="7" t="s">
        <v>154</v>
      </c>
      <c r="E6" s="8"/>
      <c r="F6" s="5" t="s">
        <v>30</v>
      </c>
      <c r="G6" s="14">
        <v>1</v>
      </c>
      <c r="H6" s="14">
        <f>'내역서-A'!I109</f>
        <v>0</v>
      </c>
      <c r="I6" s="14">
        <f t="shared" si="0"/>
        <v>0</v>
      </c>
      <c r="J6" s="14"/>
      <c r="K6" s="14">
        <f>'내역서-A'!L109</f>
        <v>0</v>
      </c>
      <c r="L6" s="14">
        <f t="shared" si="1"/>
        <v>0</v>
      </c>
      <c r="M6" s="14">
        <f>'내역서-A'!N109</f>
        <v>0</v>
      </c>
      <c r="N6" s="14">
        <f t="shared" si="2"/>
        <v>0</v>
      </c>
      <c r="O6" s="14"/>
      <c r="P6" s="14">
        <f t="shared" si="3"/>
        <v>0</v>
      </c>
      <c r="Q6" s="7"/>
    </row>
    <row r="7" spans="1:27" ht="20.45" customHeight="1" x14ac:dyDescent="0.15">
      <c r="B7" s="6" t="s">
        <v>410</v>
      </c>
      <c r="D7" s="7" t="s">
        <v>611</v>
      </c>
      <c r="E7" s="8"/>
      <c r="F7" s="5" t="s">
        <v>30</v>
      </c>
      <c r="G7" s="14">
        <v>1</v>
      </c>
      <c r="H7" s="14">
        <f>'내역서-B'!I81</f>
        <v>0</v>
      </c>
      <c r="I7" s="14">
        <f t="shared" ref="I7" si="4">G7*H7</f>
        <v>0</v>
      </c>
      <c r="J7" s="14"/>
      <c r="K7" s="14">
        <f>'내역서-B'!L81</f>
        <v>0</v>
      </c>
      <c r="L7" s="14">
        <f t="shared" ref="L7" si="5">G7*K7</f>
        <v>0</v>
      </c>
      <c r="M7" s="14">
        <f>'내역서-B'!N81</f>
        <v>0</v>
      </c>
      <c r="N7" s="14">
        <f t="shared" ref="N7" si="6">G7*M7</f>
        <v>0</v>
      </c>
      <c r="O7" s="14"/>
      <c r="P7" s="14">
        <f t="shared" ref="P7" si="7">SUM(I7,L7,N7)</f>
        <v>0</v>
      </c>
      <c r="Q7" s="7"/>
    </row>
    <row r="8" spans="1:27" ht="20.45" customHeight="1" x14ac:dyDescent="0.15">
      <c r="D8" s="7"/>
      <c r="E8" s="8"/>
      <c r="F8" s="5"/>
      <c r="G8" s="14"/>
      <c r="H8" s="14"/>
      <c r="I8" s="14">
        <f t="shared" si="0"/>
        <v>0</v>
      </c>
      <c r="J8" s="14"/>
      <c r="K8" s="14"/>
      <c r="L8" s="14">
        <f t="shared" si="1"/>
        <v>0</v>
      </c>
      <c r="M8" s="14"/>
      <c r="N8" s="14">
        <f t="shared" si="2"/>
        <v>0</v>
      </c>
      <c r="O8" s="14"/>
      <c r="P8" s="14">
        <f t="shared" si="3"/>
        <v>0</v>
      </c>
      <c r="Q8" s="7"/>
    </row>
    <row r="9" spans="1:27" ht="20.45" customHeight="1" x14ac:dyDescent="0.15">
      <c r="D9" s="7"/>
      <c r="E9" s="8"/>
      <c r="F9" s="5"/>
      <c r="G9" s="14"/>
      <c r="H9" s="14"/>
      <c r="I9" s="14">
        <f t="shared" si="0"/>
        <v>0</v>
      </c>
      <c r="J9" s="14"/>
      <c r="K9" s="14"/>
      <c r="L9" s="14">
        <f t="shared" si="1"/>
        <v>0</v>
      </c>
      <c r="M9" s="14"/>
      <c r="N9" s="14">
        <f t="shared" si="2"/>
        <v>0</v>
      </c>
      <c r="O9" s="14"/>
      <c r="P9" s="14">
        <f t="shared" si="3"/>
        <v>0</v>
      </c>
      <c r="Q9" s="7"/>
    </row>
    <row r="10" spans="1:27" ht="20.45" customHeight="1" x14ac:dyDescent="0.15">
      <c r="D10" s="7"/>
      <c r="E10" s="8"/>
      <c r="F10" s="5"/>
      <c r="G10" s="14"/>
      <c r="H10" s="14"/>
      <c r="I10" s="14">
        <f t="shared" si="0"/>
        <v>0</v>
      </c>
      <c r="J10" s="14"/>
      <c r="K10" s="14"/>
      <c r="L10" s="14">
        <f t="shared" si="1"/>
        <v>0</v>
      </c>
      <c r="M10" s="14"/>
      <c r="N10" s="14">
        <f t="shared" si="2"/>
        <v>0</v>
      </c>
      <c r="O10" s="14"/>
      <c r="P10" s="14">
        <f t="shared" si="3"/>
        <v>0</v>
      </c>
      <c r="Q10" s="7"/>
    </row>
    <row r="11" spans="1:27" ht="20.45" customHeight="1" x14ac:dyDescent="0.15">
      <c r="D11" s="7"/>
      <c r="E11" s="8"/>
      <c r="F11" s="5"/>
      <c r="G11" s="14"/>
      <c r="H11" s="14"/>
      <c r="I11" s="14">
        <f t="shared" si="0"/>
        <v>0</v>
      </c>
      <c r="J11" s="14"/>
      <c r="K11" s="14"/>
      <c r="L11" s="14">
        <f t="shared" si="1"/>
        <v>0</v>
      </c>
      <c r="M11" s="14"/>
      <c r="N11" s="14">
        <f t="shared" si="2"/>
        <v>0</v>
      </c>
      <c r="O11" s="14"/>
      <c r="P11" s="14">
        <f t="shared" si="3"/>
        <v>0</v>
      </c>
      <c r="Q11" s="7"/>
    </row>
    <row r="12" spans="1:27" ht="20.45" customHeight="1" x14ac:dyDescent="0.15">
      <c r="D12" s="7"/>
      <c r="E12" s="8"/>
      <c r="F12" s="5"/>
      <c r="G12" s="14"/>
      <c r="H12" s="14"/>
      <c r="I12" s="14">
        <f t="shared" si="0"/>
        <v>0</v>
      </c>
      <c r="J12" s="14"/>
      <c r="K12" s="14"/>
      <c r="L12" s="14">
        <f t="shared" si="1"/>
        <v>0</v>
      </c>
      <c r="M12" s="14"/>
      <c r="N12" s="14">
        <f t="shared" si="2"/>
        <v>0</v>
      </c>
      <c r="O12" s="14"/>
      <c r="P12" s="14">
        <f t="shared" si="3"/>
        <v>0</v>
      </c>
      <c r="Q12" s="7"/>
    </row>
    <row r="13" spans="1:27" ht="20.45" customHeight="1" x14ac:dyDescent="0.15">
      <c r="D13" s="7"/>
      <c r="E13" s="8"/>
      <c r="F13" s="5"/>
      <c r="G13" s="14"/>
      <c r="H13" s="14"/>
      <c r="I13" s="14">
        <f t="shared" si="0"/>
        <v>0</v>
      </c>
      <c r="J13" s="14"/>
      <c r="K13" s="14"/>
      <c r="L13" s="14">
        <f t="shared" si="1"/>
        <v>0</v>
      </c>
      <c r="M13" s="14"/>
      <c r="N13" s="14">
        <f t="shared" si="2"/>
        <v>0</v>
      </c>
      <c r="O13" s="14"/>
      <c r="P13" s="14">
        <f t="shared" si="3"/>
        <v>0</v>
      </c>
      <c r="Q13" s="7"/>
    </row>
    <row r="14" spans="1:27" ht="20.45" customHeight="1" x14ac:dyDescent="0.15">
      <c r="D14" s="7"/>
      <c r="E14" s="8"/>
      <c r="F14" s="5"/>
      <c r="G14" s="14"/>
      <c r="H14" s="14"/>
      <c r="I14" s="14">
        <f t="shared" si="0"/>
        <v>0</v>
      </c>
      <c r="J14" s="14"/>
      <c r="K14" s="14"/>
      <c r="L14" s="14">
        <f t="shared" si="1"/>
        <v>0</v>
      </c>
      <c r="M14" s="14"/>
      <c r="N14" s="14">
        <f t="shared" si="2"/>
        <v>0</v>
      </c>
      <c r="O14" s="14"/>
      <c r="P14" s="14">
        <f t="shared" si="3"/>
        <v>0</v>
      </c>
      <c r="Q14" s="7"/>
    </row>
    <row r="15" spans="1:27" ht="20.45" customHeight="1" x14ac:dyDescent="0.15">
      <c r="D15" s="7"/>
      <c r="E15" s="8"/>
      <c r="F15" s="5"/>
      <c r="G15" s="14"/>
      <c r="H15" s="14"/>
      <c r="I15" s="14">
        <f t="shared" si="0"/>
        <v>0</v>
      </c>
      <c r="J15" s="14"/>
      <c r="K15" s="14"/>
      <c r="L15" s="14">
        <f t="shared" si="1"/>
        <v>0</v>
      </c>
      <c r="M15" s="14"/>
      <c r="N15" s="14">
        <f t="shared" si="2"/>
        <v>0</v>
      </c>
      <c r="O15" s="14"/>
      <c r="P15" s="14">
        <f t="shared" si="3"/>
        <v>0</v>
      </c>
      <c r="Q15" s="7"/>
    </row>
    <row r="16" spans="1:27" ht="20.45" customHeight="1" x14ac:dyDescent="0.15">
      <c r="D16" s="7"/>
      <c r="E16" s="8"/>
      <c r="F16" s="5"/>
      <c r="G16" s="14"/>
      <c r="H16" s="14"/>
      <c r="I16" s="14">
        <f t="shared" si="0"/>
        <v>0</v>
      </c>
      <c r="J16" s="14"/>
      <c r="K16" s="14"/>
      <c r="L16" s="14">
        <f t="shared" si="1"/>
        <v>0</v>
      </c>
      <c r="M16" s="14"/>
      <c r="N16" s="14">
        <f t="shared" si="2"/>
        <v>0</v>
      </c>
      <c r="O16" s="14"/>
      <c r="P16" s="14">
        <f t="shared" si="3"/>
        <v>0</v>
      </c>
      <c r="Q16" s="7"/>
    </row>
    <row r="17" spans="3:17" ht="20.45" customHeight="1" x14ac:dyDescent="0.15">
      <c r="D17" s="7"/>
      <c r="E17" s="8"/>
      <c r="F17" s="5"/>
      <c r="G17" s="14"/>
      <c r="H17" s="14"/>
      <c r="I17" s="14">
        <f t="shared" si="0"/>
        <v>0</v>
      </c>
      <c r="J17" s="14"/>
      <c r="K17" s="14"/>
      <c r="L17" s="14">
        <f t="shared" si="1"/>
        <v>0</v>
      </c>
      <c r="M17" s="14"/>
      <c r="N17" s="14">
        <f t="shared" si="2"/>
        <v>0</v>
      </c>
      <c r="O17" s="14"/>
      <c r="P17" s="14">
        <f t="shared" si="3"/>
        <v>0</v>
      </c>
      <c r="Q17" s="7"/>
    </row>
    <row r="18" spans="3:17" ht="20.45" customHeight="1" x14ac:dyDescent="0.15">
      <c r="D18" s="7"/>
      <c r="E18" s="8"/>
      <c r="F18" s="5"/>
      <c r="G18" s="14"/>
      <c r="H18" s="14"/>
      <c r="I18" s="14">
        <f t="shared" si="0"/>
        <v>0</v>
      </c>
      <c r="J18" s="14"/>
      <c r="K18" s="14"/>
      <c r="L18" s="14">
        <f t="shared" si="1"/>
        <v>0</v>
      </c>
      <c r="M18" s="14"/>
      <c r="N18" s="14">
        <f t="shared" si="2"/>
        <v>0</v>
      </c>
      <c r="O18" s="14"/>
      <c r="P18" s="14">
        <f t="shared" si="3"/>
        <v>0</v>
      </c>
      <c r="Q18" s="7"/>
    </row>
    <row r="19" spans="3:17" ht="20.45" customHeight="1" x14ac:dyDescent="0.15">
      <c r="D19" s="7"/>
      <c r="E19" s="8"/>
      <c r="F19" s="5"/>
      <c r="G19" s="14"/>
      <c r="H19" s="14"/>
      <c r="I19" s="14">
        <f t="shared" si="0"/>
        <v>0</v>
      </c>
      <c r="J19" s="14"/>
      <c r="K19" s="14"/>
      <c r="L19" s="14">
        <f t="shared" si="1"/>
        <v>0</v>
      </c>
      <c r="M19" s="14"/>
      <c r="N19" s="14">
        <f t="shared" si="2"/>
        <v>0</v>
      </c>
      <c r="O19" s="14"/>
      <c r="P19" s="14">
        <f t="shared" si="3"/>
        <v>0</v>
      </c>
      <c r="Q19" s="7"/>
    </row>
    <row r="20" spans="3:17" ht="20.45" customHeight="1" x14ac:dyDescent="0.15">
      <c r="D20" s="7"/>
      <c r="E20" s="8"/>
      <c r="F20" s="5"/>
      <c r="G20" s="14"/>
      <c r="H20" s="14"/>
      <c r="I20" s="14">
        <f t="shared" si="0"/>
        <v>0</v>
      </c>
      <c r="J20" s="14"/>
      <c r="K20" s="14"/>
      <c r="L20" s="14">
        <f t="shared" si="1"/>
        <v>0</v>
      </c>
      <c r="M20" s="14"/>
      <c r="N20" s="14">
        <f t="shared" si="2"/>
        <v>0</v>
      </c>
      <c r="O20" s="14"/>
      <c r="P20" s="14">
        <f t="shared" si="3"/>
        <v>0</v>
      </c>
      <c r="Q20" s="7"/>
    </row>
    <row r="21" spans="3:17" ht="20.45" customHeight="1" x14ac:dyDescent="0.15">
      <c r="D21" s="7"/>
      <c r="E21" s="8"/>
      <c r="F21" s="5"/>
      <c r="G21" s="14"/>
      <c r="H21" s="14"/>
      <c r="I21" s="14">
        <f t="shared" si="0"/>
        <v>0</v>
      </c>
      <c r="J21" s="14"/>
      <c r="K21" s="14"/>
      <c r="L21" s="14">
        <f t="shared" si="1"/>
        <v>0</v>
      </c>
      <c r="M21" s="14"/>
      <c r="N21" s="14">
        <f t="shared" si="2"/>
        <v>0</v>
      </c>
      <c r="O21" s="14"/>
      <c r="P21" s="14">
        <f t="shared" si="3"/>
        <v>0</v>
      </c>
      <c r="Q21" s="7"/>
    </row>
    <row r="22" spans="3:17" ht="20.45" customHeight="1" x14ac:dyDescent="0.15">
      <c r="D22" s="7"/>
      <c r="E22" s="8"/>
      <c r="F22" s="5"/>
      <c r="G22" s="14"/>
      <c r="H22" s="14"/>
      <c r="I22" s="14">
        <f t="shared" si="0"/>
        <v>0</v>
      </c>
      <c r="J22" s="14"/>
      <c r="K22" s="14"/>
      <c r="L22" s="14">
        <f t="shared" si="1"/>
        <v>0</v>
      </c>
      <c r="M22" s="14"/>
      <c r="N22" s="14">
        <f t="shared" si="2"/>
        <v>0</v>
      </c>
      <c r="O22" s="14"/>
      <c r="P22" s="14">
        <f t="shared" si="3"/>
        <v>0</v>
      </c>
      <c r="Q22" s="7"/>
    </row>
    <row r="23" spans="3:17" ht="20.45" customHeight="1" x14ac:dyDescent="0.15">
      <c r="D23" s="7"/>
      <c r="E23" s="8"/>
      <c r="F23" s="5"/>
      <c r="G23" s="14"/>
      <c r="H23" s="14"/>
      <c r="I23" s="14">
        <f t="shared" si="0"/>
        <v>0</v>
      </c>
      <c r="J23" s="14"/>
      <c r="K23" s="14"/>
      <c r="L23" s="14">
        <f t="shared" si="1"/>
        <v>0</v>
      </c>
      <c r="M23" s="14"/>
      <c r="N23" s="14">
        <f t="shared" si="2"/>
        <v>0</v>
      </c>
      <c r="O23" s="14"/>
      <c r="P23" s="14">
        <f t="shared" si="3"/>
        <v>0</v>
      </c>
      <c r="Q23" s="7"/>
    </row>
    <row r="24" spans="3:17" ht="20.45" customHeight="1" x14ac:dyDescent="0.15">
      <c r="D24" s="7"/>
      <c r="E24" s="8"/>
      <c r="F24" s="5"/>
      <c r="G24" s="14"/>
      <c r="H24" s="14"/>
      <c r="I24" s="14">
        <f t="shared" si="0"/>
        <v>0</v>
      </c>
      <c r="J24" s="14"/>
      <c r="K24" s="14"/>
      <c r="L24" s="14">
        <f t="shared" si="1"/>
        <v>0</v>
      </c>
      <c r="M24" s="14"/>
      <c r="N24" s="14">
        <f t="shared" si="2"/>
        <v>0</v>
      </c>
      <c r="O24" s="14"/>
      <c r="P24" s="14">
        <f t="shared" si="3"/>
        <v>0</v>
      </c>
      <c r="Q24" s="7"/>
    </row>
    <row r="25" spans="3:17" ht="20.45" customHeight="1" x14ac:dyDescent="0.15">
      <c r="D25" s="7"/>
      <c r="E25" s="8"/>
      <c r="F25" s="5"/>
      <c r="G25" s="14"/>
      <c r="H25" s="14"/>
      <c r="I25" s="14">
        <f t="shared" si="0"/>
        <v>0</v>
      </c>
      <c r="J25" s="14"/>
      <c r="K25" s="14"/>
      <c r="L25" s="14">
        <f t="shared" si="1"/>
        <v>0</v>
      </c>
      <c r="M25" s="14"/>
      <c r="N25" s="14">
        <f t="shared" si="2"/>
        <v>0</v>
      </c>
      <c r="O25" s="14"/>
      <c r="P25" s="14">
        <f t="shared" si="3"/>
        <v>0</v>
      </c>
      <c r="Q25" s="7"/>
    </row>
    <row r="26" spans="3:17" ht="20.45" customHeight="1" x14ac:dyDescent="0.15">
      <c r="D26" s="7"/>
      <c r="E26" s="8"/>
      <c r="F26" s="5"/>
      <c r="G26" s="14"/>
      <c r="H26" s="14"/>
      <c r="I26" s="14">
        <f t="shared" si="0"/>
        <v>0</v>
      </c>
      <c r="J26" s="14"/>
      <c r="K26" s="14"/>
      <c r="L26" s="14">
        <f t="shared" si="1"/>
        <v>0</v>
      </c>
      <c r="M26" s="14"/>
      <c r="N26" s="14">
        <f t="shared" si="2"/>
        <v>0</v>
      </c>
      <c r="O26" s="14"/>
      <c r="P26" s="14">
        <f t="shared" si="3"/>
        <v>0</v>
      </c>
      <c r="Q26" s="7"/>
    </row>
    <row r="27" spans="3:17" ht="20.45" customHeight="1" x14ac:dyDescent="0.15">
      <c r="D27" s="7"/>
      <c r="E27" s="8"/>
      <c r="F27" s="5"/>
      <c r="G27" s="14"/>
      <c r="H27" s="14"/>
      <c r="I27" s="14">
        <f t="shared" si="0"/>
        <v>0</v>
      </c>
      <c r="J27" s="14"/>
      <c r="K27" s="14"/>
      <c r="L27" s="14">
        <f t="shared" si="1"/>
        <v>0</v>
      </c>
      <c r="M27" s="14"/>
      <c r="N27" s="14">
        <f t="shared" si="2"/>
        <v>0</v>
      </c>
      <c r="O27" s="14"/>
      <c r="P27" s="14">
        <f t="shared" si="3"/>
        <v>0</v>
      </c>
      <c r="Q27" s="7"/>
    </row>
    <row r="28" spans="3:17" ht="20.45" customHeight="1" x14ac:dyDescent="0.15">
      <c r="D28" s="7"/>
      <c r="E28" s="8"/>
      <c r="F28" s="5"/>
      <c r="G28" s="14"/>
      <c r="H28" s="14"/>
      <c r="I28" s="14">
        <f t="shared" si="0"/>
        <v>0</v>
      </c>
      <c r="J28" s="14"/>
      <c r="K28" s="14"/>
      <c r="L28" s="14">
        <f t="shared" si="1"/>
        <v>0</v>
      </c>
      <c r="M28" s="14"/>
      <c r="N28" s="14">
        <f t="shared" si="2"/>
        <v>0</v>
      </c>
      <c r="O28" s="14"/>
      <c r="P28" s="14">
        <f t="shared" si="3"/>
        <v>0</v>
      </c>
      <c r="Q28" s="7"/>
    </row>
    <row r="29" spans="3:17" ht="20.45" customHeight="1" x14ac:dyDescent="0.15">
      <c r="C29" s="6" t="s">
        <v>413</v>
      </c>
      <c r="D29" s="7" t="s">
        <v>357</v>
      </c>
      <c r="E29" s="8"/>
      <c r="F29" s="5"/>
      <c r="G29" s="14"/>
      <c r="H29" s="14"/>
      <c r="I29" s="14">
        <f>TRUNC(SUM(I4:I28))</f>
        <v>0</v>
      </c>
      <c r="J29" s="14"/>
      <c r="K29" s="14"/>
      <c r="L29" s="14">
        <f>TRUNC(SUM(L4:L28))</f>
        <v>0</v>
      </c>
      <c r="M29" s="14"/>
      <c r="N29" s="14">
        <f>TRUNC(SUM(N4:N28))</f>
        <v>0</v>
      </c>
      <c r="O29" s="14"/>
      <c r="P29" s="14">
        <f>TRUNC(SUM(P4:P28))</f>
        <v>0</v>
      </c>
      <c r="Q29" s="7"/>
    </row>
  </sheetData>
  <mergeCells count="14">
    <mergeCell ref="A2:A3"/>
    <mergeCell ref="B2:B3"/>
    <mergeCell ref="C2:C3"/>
    <mergeCell ref="D2:D3"/>
    <mergeCell ref="E2:E3"/>
    <mergeCell ref="D4:Q4"/>
    <mergeCell ref="M2:N2"/>
    <mergeCell ref="P2:P3"/>
    <mergeCell ref="Q2:Q3"/>
    <mergeCell ref="D1:Q1"/>
    <mergeCell ref="F2:F3"/>
    <mergeCell ref="G2:G3"/>
    <mergeCell ref="H2:I2"/>
    <mergeCell ref="J2:L2"/>
  </mergeCells>
  <phoneticPr fontId="1" type="noConversion"/>
  <printOptions horizontalCentered="1" verticalCentered="1"/>
  <pageMargins left="0.74803149606299213" right="0.35433070866141736" top="0.59055118110236227" bottom="0.59055118110236227" header="0.51181102362204722" footer="0.47244094488188981"/>
  <pageSetup paperSize="9" scale="8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9"/>
  <sheetViews>
    <sheetView view="pageBreakPreview" topLeftCell="D1" zoomScale="90" zoomScaleNormal="85" zoomScaleSheetLayoutView="90" workbookViewId="0">
      <pane ySplit="3" topLeftCell="A97" activePane="bottomLeft" state="frozen"/>
      <selection activeCell="C19" sqref="C19"/>
      <selection pane="bottomLeft" activeCell="N98" sqref="N98"/>
    </sheetView>
  </sheetViews>
  <sheetFormatPr defaultColWidth="8.88671875" defaultRowHeight="23.1" customHeight="1" x14ac:dyDescent="0.15"/>
  <cols>
    <col min="1" max="1" width="12.109375" style="6" hidden="1" customWidth="1"/>
    <col min="2" max="2" width="17.44140625" style="6" hidden="1" customWidth="1"/>
    <col min="3" max="3" width="20.6640625" style="6" hidden="1" customWidth="1"/>
    <col min="4" max="4" width="24.33203125" style="6" customWidth="1"/>
    <col min="5" max="5" width="25.33203125" style="6" customWidth="1"/>
    <col min="6" max="6" width="4.21875" style="2" customWidth="1"/>
    <col min="7" max="7" width="10" style="1" customWidth="1"/>
    <col min="8" max="8" width="13" style="15" customWidth="1"/>
    <col min="9" max="9" width="13.21875" style="15" customWidth="1"/>
    <col min="10" max="10" width="5.5546875" style="15" hidden="1" customWidth="1"/>
    <col min="11" max="11" width="10.44140625" style="15" customWidth="1"/>
    <col min="12" max="12" width="11.77734375" style="15" customWidth="1"/>
    <col min="13" max="13" width="8.44140625" style="15" customWidth="1"/>
    <col min="14" max="14" width="9.109375" style="15" customWidth="1"/>
    <col min="15" max="15" width="6" style="15" hidden="1" customWidth="1"/>
    <col min="16" max="16" width="13" style="15" customWidth="1"/>
    <col min="17" max="17" width="11.109375" style="6" customWidth="1"/>
    <col min="18" max="26" width="8.88671875" style="1"/>
    <col min="27" max="31" width="11.77734375" style="15" customWidth="1"/>
    <col min="32" max="16384" width="8.88671875" style="1"/>
  </cols>
  <sheetData>
    <row r="1" spans="1:31" ht="23.1" customHeight="1" x14ac:dyDescent="0.15">
      <c r="A1" s="6" t="s">
        <v>31</v>
      </c>
      <c r="B1" s="6" t="s">
        <v>300</v>
      </c>
      <c r="C1" s="6" t="s">
        <v>151</v>
      </c>
      <c r="D1" s="138" t="s">
        <v>414</v>
      </c>
      <c r="E1" s="138"/>
      <c r="F1" s="138"/>
      <c r="G1" s="138"/>
      <c r="H1" s="138"/>
      <c r="I1" s="138"/>
      <c r="J1" s="138"/>
      <c r="K1" s="138"/>
      <c r="L1" s="138"/>
      <c r="M1" s="138"/>
      <c r="N1" s="138"/>
      <c r="O1" s="138"/>
      <c r="P1" s="138"/>
      <c r="Q1" s="138"/>
      <c r="W1" s="137" t="s">
        <v>17</v>
      </c>
      <c r="X1" s="137"/>
      <c r="Y1" s="137"/>
      <c r="Z1" s="2"/>
      <c r="AA1" s="2" t="s">
        <v>18</v>
      </c>
      <c r="AB1" s="2"/>
      <c r="AC1" s="2"/>
      <c r="AD1" s="2"/>
      <c r="AE1" s="2"/>
    </row>
    <row r="2" spans="1:31" s="3" customFormat="1" ht="23.1" customHeight="1" x14ac:dyDescent="0.15">
      <c r="A2" s="136" t="s">
        <v>1</v>
      </c>
      <c r="B2" s="136" t="s">
        <v>2</v>
      </c>
      <c r="C2" s="136" t="s">
        <v>7</v>
      </c>
      <c r="D2" s="130" t="s">
        <v>19</v>
      </c>
      <c r="E2" s="130" t="s">
        <v>20</v>
      </c>
      <c r="F2" s="134" t="s">
        <v>4</v>
      </c>
      <c r="G2" s="134" t="s">
        <v>5</v>
      </c>
      <c r="H2" s="128" t="s">
        <v>12</v>
      </c>
      <c r="I2" s="128"/>
      <c r="J2" s="128" t="s">
        <v>13</v>
      </c>
      <c r="K2" s="128"/>
      <c r="L2" s="128"/>
      <c r="M2" s="128" t="s">
        <v>14</v>
      </c>
      <c r="N2" s="128"/>
      <c r="O2" s="13"/>
      <c r="P2" s="128" t="s">
        <v>6</v>
      </c>
      <c r="Q2" s="130" t="s">
        <v>15</v>
      </c>
      <c r="W2" s="3" t="s">
        <v>21</v>
      </c>
      <c r="X2" s="3" t="s">
        <v>22</v>
      </c>
      <c r="Y2" s="3" t="s">
        <v>23</v>
      </c>
      <c r="Z2" s="3" t="s">
        <v>24</v>
      </c>
      <c r="AA2" s="16" t="s">
        <v>25</v>
      </c>
      <c r="AB2" s="16" t="s">
        <v>26</v>
      </c>
      <c r="AC2" s="16" t="s">
        <v>27</v>
      </c>
      <c r="AD2" s="16" t="s">
        <v>28</v>
      </c>
      <c r="AE2" s="16" t="s">
        <v>21</v>
      </c>
    </row>
    <row r="3" spans="1:31" s="3" customFormat="1" ht="23.1" customHeight="1" x14ac:dyDescent="0.15">
      <c r="A3" s="136"/>
      <c r="B3" s="136"/>
      <c r="C3" s="136"/>
      <c r="D3" s="131"/>
      <c r="E3" s="131"/>
      <c r="F3" s="135"/>
      <c r="G3" s="135"/>
      <c r="H3" s="24" t="s">
        <v>16</v>
      </c>
      <c r="I3" s="24" t="s">
        <v>9</v>
      </c>
      <c r="J3" s="24" t="s">
        <v>5</v>
      </c>
      <c r="K3" s="24" t="s">
        <v>16</v>
      </c>
      <c r="L3" s="24" t="s">
        <v>9</v>
      </c>
      <c r="M3" s="24" t="s">
        <v>16</v>
      </c>
      <c r="N3" s="24" t="s">
        <v>9</v>
      </c>
      <c r="O3" s="24" t="s">
        <v>16</v>
      </c>
      <c r="P3" s="129"/>
      <c r="Q3" s="131"/>
      <c r="W3" s="1"/>
      <c r="X3" s="1"/>
      <c r="Y3" s="1"/>
      <c r="Z3" s="1"/>
      <c r="AA3" s="15"/>
      <c r="AB3" s="15"/>
      <c r="AC3" s="15"/>
      <c r="AD3" s="15" t="e">
        <f xml:space="preserve"> IF(#REF! =0, "1",#REF!)</f>
        <v>#REF!</v>
      </c>
      <c r="AE3" s="15" t="e">
        <f xml:space="preserve"> IF(#REF! =0, "1",#REF!)</f>
        <v>#REF!</v>
      </c>
    </row>
    <row r="4" spans="1:31" ht="23.1" customHeight="1" x14ac:dyDescent="0.15">
      <c r="B4" s="6" t="s">
        <v>32</v>
      </c>
      <c r="D4" s="125" t="s">
        <v>152</v>
      </c>
      <c r="E4" s="126"/>
      <c r="F4" s="126"/>
      <c r="G4" s="126"/>
      <c r="H4" s="126"/>
      <c r="I4" s="126"/>
      <c r="J4" s="126"/>
      <c r="K4" s="126"/>
      <c r="L4" s="126"/>
      <c r="M4" s="126"/>
      <c r="N4" s="126"/>
      <c r="O4" s="126"/>
      <c r="P4" s="126"/>
      <c r="Q4" s="127"/>
    </row>
    <row r="5" spans="1:31" ht="23.1" customHeight="1" x14ac:dyDescent="0.15">
      <c r="A5" s="6" t="s">
        <v>106</v>
      </c>
      <c r="B5" s="6" t="s">
        <v>405</v>
      </c>
      <c r="C5" s="6" t="s">
        <v>157</v>
      </c>
      <c r="D5" s="7" t="s">
        <v>107</v>
      </c>
      <c r="E5" s="7" t="s">
        <v>108</v>
      </c>
      <c r="F5" s="5" t="s">
        <v>36</v>
      </c>
      <c r="G5" s="8">
        <v>121</v>
      </c>
      <c r="H5" s="14"/>
      <c r="I5" s="17">
        <f t="shared" ref="I5:I48" si="0">TRUNC(G5*H5)</f>
        <v>0</v>
      </c>
      <c r="J5" s="14">
        <v>110</v>
      </c>
      <c r="K5" s="14">
        <v>0</v>
      </c>
      <c r="L5" s="17">
        <f t="shared" ref="L5:L36" si="1">TRUNC(G5*K5)</f>
        <v>0</v>
      </c>
      <c r="M5" s="14">
        <v>0</v>
      </c>
      <c r="N5" s="17">
        <f t="shared" ref="N5:N36" si="2">TRUNC(G5*M5)</f>
        <v>0</v>
      </c>
      <c r="O5" s="14"/>
      <c r="P5" s="14">
        <f t="shared" ref="P5:P36" si="3">SUM(I5,L5,N5)</f>
        <v>0</v>
      </c>
      <c r="Q5" s="7"/>
      <c r="AB5" s="15">
        <f>G5*H5</f>
        <v>0</v>
      </c>
      <c r="AC5" s="15">
        <f>G5*H5</f>
        <v>0</v>
      </c>
    </row>
    <row r="6" spans="1:31" ht="23.1" customHeight="1" x14ac:dyDescent="0.15">
      <c r="A6" s="6" t="s">
        <v>365</v>
      </c>
      <c r="B6" s="6" t="s">
        <v>405</v>
      </c>
      <c r="C6" s="6" t="s">
        <v>366</v>
      </c>
      <c r="D6" s="7" t="s">
        <v>367</v>
      </c>
      <c r="E6" s="7" t="s">
        <v>368</v>
      </c>
      <c r="F6" s="5" t="s">
        <v>30</v>
      </c>
      <c r="G6" s="8">
        <v>1</v>
      </c>
      <c r="H6" s="14"/>
      <c r="I6" s="14">
        <f t="shared" si="0"/>
        <v>0</v>
      </c>
      <c r="J6" s="14">
        <v>1</v>
      </c>
      <c r="K6" s="14"/>
      <c r="L6" s="14">
        <f t="shared" si="1"/>
        <v>0</v>
      </c>
      <c r="M6" s="14"/>
      <c r="N6" s="14">
        <f t="shared" si="2"/>
        <v>0</v>
      </c>
      <c r="O6" s="14"/>
      <c r="P6" s="14">
        <f t="shared" si="3"/>
        <v>0</v>
      </c>
      <c r="Q6" s="7"/>
      <c r="AB6" s="15">
        <f>TRUNC(SUM(AB4:AB5))</f>
        <v>0</v>
      </c>
    </row>
    <row r="7" spans="1:31" ht="23.1" customHeight="1" x14ac:dyDescent="0.15">
      <c r="A7" s="6" t="s">
        <v>42</v>
      </c>
      <c r="B7" s="6" t="s">
        <v>405</v>
      </c>
      <c r="C7" s="6" t="s">
        <v>158</v>
      </c>
      <c r="D7" s="7" t="s">
        <v>38</v>
      </c>
      <c r="E7" s="7" t="s">
        <v>43</v>
      </c>
      <c r="F7" s="5" t="s">
        <v>44</v>
      </c>
      <c r="G7" s="8">
        <v>8</v>
      </c>
      <c r="H7" s="14"/>
      <c r="I7" s="14">
        <f t="shared" si="0"/>
        <v>0</v>
      </c>
      <c r="J7" s="14">
        <v>8</v>
      </c>
      <c r="K7" s="14">
        <v>0</v>
      </c>
      <c r="L7" s="14">
        <f t="shared" si="1"/>
        <v>0</v>
      </c>
      <c r="M7" s="14">
        <v>0</v>
      </c>
      <c r="N7" s="14">
        <f t="shared" si="2"/>
        <v>0</v>
      </c>
      <c r="O7" s="14"/>
      <c r="P7" s="14">
        <f t="shared" si="3"/>
        <v>0</v>
      </c>
      <c r="Q7" s="7"/>
    </row>
    <row r="8" spans="1:31" ht="23.1" customHeight="1" x14ac:dyDescent="0.15">
      <c r="A8" s="6" t="s">
        <v>102</v>
      </c>
      <c r="B8" s="6" t="s">
        <v>405</v>
      </c>
      <c r="C8" s="6" t="s">
        <v>159</v>
      </c>
      <c r="D8" s="7" t="s">
        <v>38</v>
      </c>
      <c r="E8" s="7" t="s">
        <v>103</v>
      </c>
      <c r="F8" s="5" t="s">
        <v>44</v>
      </c>
      <c r="G8" s="8">
        <v>3</v>
      </c>
      <c r="H8" s="14"/>
      <c r="I8" s="14">
        <f t="shared" si="0"/>
        <v>0</v>
      </c>
      <c r="J8" s="14">
        <v>3</v>
      </c>
      <c r="K8" s="14">
        <v>0</v>
      </c>
      <c r="L8" s="14">
        <f t="shared" si="1"/>
        <v>0</v>
      </c>
      <c r="M8" s="14">
        <v>0</v>
      </c>
      <c r="N8" s="14">
        <f t="shared" si="2"/>
        <v>0</v>
      </c>
      <c r="O8" s="14"/>
      <c r="P8" s="14">
        <f t="shared" si="3"/>
        <v>0</v>
      </c>
      <c r="Q8" s="7"/>
    </row>
    <row r="9" spans="1:31" ht="23.1" customHeight="1" x14ac:dyDescent="0.15">
      <c r="A9" s="6" t="s">
        <v>98</v>
      </c>
      <c r="B9" s="6" t="s">
        <v>405</v>
      </c>
      <c r="C9" s="6" t="s">
        <v>160</v>
      </c>
      <c r="D9" s="7" t="s">
        <v>38</v>
      </c>
      <c r="E9" s="7" t="s">
        <v>99</v>
      </c>
      <c r="F9" s="5" t="s">
        <v>44</v>
      </c>
      <c r="G9" s="8">
        <v>2</v>
      </c>
      <c r="H9" s="14"/>
      <c r="I9" s="14">
        <f t="shared" si="0"/>
        <v>0</v>
      </c>
      <c r="J9" s="14">
        <v>2</v>
      </c>
      <c r="K9" s="14">
        <v>0</v>
      </c>
      <c r="L9" s="14">
        <f t="shared" si="1"/>
        <v>0</v>
      </c>
      <c r="M9" s="14">
        <v>0</v>
      </c>
      <c r="N9" s="14">
        <f t="shared" si="2"/>
        <v>0</v>
      </c>
      <c r="O9" s="14"/>
      <c r="P9" s="14">
        <f t="shared" si="3"/>
        <v>0</v>
      </c>
      <c r="Q9" s="7"/>
    </row>
    <row r="10" spans="1:31" ht="23.1" customHeight="1" x14ac:dyDescent="0.15">
      <c r="A10" s="6" t="s">
        <v>63</v>
      </c>
      <c r="B10" s="6" t="s">
        <v>405</v>
      </c>
      <c r="C10" s="6" t="s">
        <v>161</v>
      </c>
      <c r="D10" s="7" t="s">
        <v>38</v>
      </c>
      <c r="E10" s="7" t="s">
        <v>64</v>
      </c>
      <c r="F10" s="5" t="s">
        <v>44</v>
      </c>
      <c r="G10" s="8">
        <v>1</v>
      </c>
      <c r="H10" s="14"/>
      <c r="I10" s="14">
        <f t="shared" si="0"/>
        <v>0</v>
      </c>
      <c r="J10" s="14">
        <v>1</v>
      </c>
      <c r="K10" s="14">
        <v>0</v>
      </c>
      <c r="L10" s="14">
        <f t="shared" si="1"/>
        <v>0</v>
      </c>
      <c r="M10" s="14">
        <v>0</v>
      </c>
      <c r="N10" s="14">
        <f t="shared" si="2"/>
        <v>0</v>
      </c>
      <c r="O10" s="14"/>
      <c r="P10" s="14">
        <f t="shared" si="3"/>
        <v>0</v>
      </c>
      <c r="Q10" s="7"/>
    </row>
    <row r="11" spans="1:31" ht="23.1" customHeight="1" x14ac:dyDescent="0.15">
      <c r="A11" s="6" t="s">
        <v>37</v>
      </c>
      <c r="B11" s="6" t="s">
        <v>405</v>
      </c>
      <c r="C11" s="6" t="s">
        <v>162</v>
      </c>
      <c r="D11" s="7" t="s">
        <v>38</v>
      </c>
      <c r="E11" s="7" t="s">
        <v>39</v>
      </c>
      <c r="F11" s="5" t="s">
        <v>36</v>
      </c>
      <c r="G11" s="8">
        <v>203</v>
      </c>
      <c r="H11" s="14"/>
      <c r="I11" s="14">
        <f t="shared" si="0"/>
        <v>0</v>
      </c>
      <c r="J11" s="14">
        <v>185</v>
      </c>
      <c r="K11" s="14">
        <v>0</v>
      </c>
      <c r="L11" s="14">
        <f t="shared" si="1"/>
        <v>0</v>
      </c>
      <c r="M11" s="14">
        <v>0</v>
      </c>
      <c r="N11" s="14">
        <f t="shared" si="2"/>
        <v>0</v>
      </c>
      <c r="O11" s="14"/>
      <c r="P11" s="14">
        <f t="shared" si="3"/>
        <v>0</v>
      </c>
      <c r="Q11" s="7"/>
      <c r="AC11" s="15">
        <f t="shared" ref="AC11:AC16" si="4">G11*H11</f>
        <v>0</v>
      </c>
    </row>
    <row r="12" spans="1:31" ht="23.1" customHeight="1" x14ac:dyDescent="0.15">
      <c r="A12" s="6" t="s">
        <v>51</v>
      </c>
      <c r="B12" s="6" t="s">
        <v>405</v>
      </c>
      <c r="C12" s="6" t="s">
        <v>163</v>
      </c>
      <c r="D12" s="7" t="s">
        <v>38</v>
      </c>
      <c r="E12" s="7" t="s">
        <v>52</v>
      </c>
      <c r="F12" s="5" t="s">
        <v>36</v>
      </c>
      <c r="G12" s="8">
        <v>46</v>
      </c>
      <c r="H12" s="14"/>
      <c r="I12" s="14">
        <f t="shared" si="0"/>
        <v>0</v>
      </c>
      <c r="J12" s="14">
        <v>42.5</v>
      </c>
      <c r="K12" s="14">
        <v>0</v>
      </c>
      <c r="L12" s="14">
        <f t="shared" si="1"/>
        <v>0</v>
      </c>
      <c r="M12" s="14">
        <v>0</v>
      </c>
      <c r="N12" s="14">
        <f t="shared" si="2"/>
        <v>0</v>
      </c>
      <c r="O12" s="14"/>
      <c r="P12" s="14">
        <f t="shared" si="3"/>
        <v>0</v>
      </c>
      <c r="Q12" s="7"/>
      <c r="AC12" s="15">
        <f t="shared" si="4"/>
        <v>0</v>
      </c>
    </row>
    <row r="13" spans="1:31" ht="23.1" customHeight="1" x14ac:dyDescent="0.15">
      <c r="A13" s="6" t="s">
        <v>40</v>
      </c>
      <c r="B13" s="6" t="s">
        <v>405</v>
      </c>
      <c r="C13" s="6" t="s">
        <v>164</v>
      </c>
      <c r="D13" s="7" t="s">
        <v>38</v>
      </c>
      <c r="E13" s="7" t="s">
        <v>41</v>
      </c>
      <c r="F13" s="5" t="s">
        <v>36</v>
      </c>
      <c r="G13" s="8">
        <v>22</v>
      </c>
      <c r="H13" s="14"/>
      <c r="I13" s="14">
        <f t="shared" si="0"/>
        <v>0</v>
      </c>
      <c r="J13" s="14">
        <v>20</v>
      </c>
      <c r="K13" s="14">
        <v>0</v>
      </c>
      <c r="L13" s="14">
        <f t="shared" si="1"/>
        <v>0</v>
      </c>
      <c r="M13" s="14">
        <v>0</v>
      </c>
      <c r="N13" s="14">
        <f t="shared" si="2"/>
        <v>0</v>
      </c>
      <c r="O13" s="14"/>
      <c r="P13" s="14">
        <f t="shared" si="3"/>
        <v>0</v>
      </c>
      <c r="Q13" s="7"/>
      <c r="AC13" s="15">
        <f t="shared" si="4"/>
        <v>0</v>
      </c>
    </row>
    <row r="14" spans="1:31" ht="23.1" customHeight="1" x14ac:dyDescent="0.15">
      <c r="A14" s="6" t="s">
        <v>100</v>
      </c>
      <c r="B14" s="6" t="s">
        <v>405</v>
      </c>
      <c r="C14" s="6" t="s">
        <v>165</v>
      </c>
      <c r="D14" s="7" t="s">
        <v>38</v>
      </c>
      <c r="E14" s="7" t="s">
        <v>101</v>
      </c>
      <c r="F14" s="5" t="s">
        <v>36</v>
      </c>
      <c r="G14" s="8">
        <v>19</v>
      </c>
      <c r="H14" s="14"/>
      <c r="I14" s="14">
        <f t="shared" si="0"/>
        <v>0</v>
      </c>
      <c r="J14" s="14">
        <v>18</v>
      </c>
      <c r="K14" s="14">
        <v>0</v>
      </c>
      <c r="L14" s="14">
        <f t="shared" si="1"/>
        <v>0</v>
      </c>
      <c r="M14" s="14">
        <v>0</v>
      </c>
      <c r="N14" s="14">
        <f t="shared" si="2"/>
        <v>0</v>
      </c>
      <c r="O14" s="14"/>
      <c r="P14" s="14">
        <f t="shared" si="3"/>
        <v>0</v>
      </c>
      <c r="Q14" s="7"/>
      <c r="AC14" s="15">
        <f t="shared" si="4"/>
        <v>0</v>
      </c>
    </row>
    <row r="15" spans="1:31" ht="23.1" customHeight="1" x14ac:dyDescent="0.15">
      <c r="A15" s="6" t="s">
        <v>96</v>
      </c>
      <c r="B15" s="6" t="s">
        <v>405</v>
      </c>
      <c r="C15" s="6" t="s">
        <v>166</v>
      </c>
      <c r="D15" s="7" t="s">
        <v>38</v>
      </c>
      <c r="E15" s="7" t="s">
        <v>97</v>
      </c>
      <c r="F15" s="5" t="s">
        <v>36</v>
      </c>
      <c r="G15" s="8">
        <v>18</v>
      </c>
      <c r="H15" s="14"/>
      <c r="I15" s="14">
        <f t="shared" si="0"/>
        <v>0</v>
      </c>
      <c r="J15" s="14">
        <v>17</v>
      </c>
      <c r="K15" s="14">
        <v>0</v>
      </c>
      <c r="L15" s="14">
        <f t="shared" si="1"/>
        <v>0</v>
      </c>
      <c r="M15" s="14">
        <v>0</v>
      </c>
      <c r="N15" s="14">
        <f t="shared" si="2"/>
        <v>0</v>
      </c>
      <c r="O15" s="14"/>
      <c r="P15" s="14">
        <f t="shared" si="3"/>
        <v>0</v>
      </c>
      <c r="Q15" s="7"/>
      <c r="AC15" s="15">
        <f t="shared" si="4"/>
        <v>0</v>
      </c>
    </row>
    <row r="16" spans="1:31" ht="23.1" customHeight="1" x14ac:dyDescent="0.15">
      <c r="A16" s="6" t="s">
        <v>61</v>
      </c>
      <c r="B16" s="6" t="s">
        <v>405</v>
      </c>
      <c r="C16" s="6" t="s">
        <v>167</v>
      </c>
      <c r="D16" s="7" t="s">
        <v>38</v>
      </c>
      <c r="E16" s="7" t="s">
        <v>62</v>
      </c>
      <c r="F16" s="5" t="s">
        <v>36</v>
      </c>
      <c r="G16" s="8">
        <v>20</v>
      </c>
      <c r="H16" s="14"/>
      <c r="I16" s="14">
        <f t="shared" si="0"/>
        <v>0</v>
      </c>
      <c r="J16" s="14">
        <v>18.5</v>
      </c>
      <c r="K16" s="14">
        <v>0</v>
      </c>
      <c r="L16" s="14">
        <f t="shared" si="1"/>
        <v>0</v>
      </c>
      <c r="M16" s="14">
        <v>0</v>
      </c>
      <c r="N16" s="14">
        <f t="shared" si="2"/>
        <v>0</v>
      </c>
      <c r="O16" s="14"/>
      <c r="P16" s="14">
        <f t="shared" si="3"/>
        <v>0</v>
      </c>
      <c r="Q16" s="7"/>
      <c r="AC16" s="15">
        <f t="shared" si="4"/>
        <v>0</v>
      </c>
    </row>
    <row r="17" spans="1:31" ht="23.1" customHeight="1" x14ac:dyDescent="0.15">
      <c r="A17" s="6" t="s">
        <v>80</v>
      </c>
      <c r="B17" s="6" t="s">
        <v>405</v>
      </c>
      <c r="C17" s="6" t="s">
        <v>168</v>
      </c>
      <c r="D17" s="7" t="s">
        <v>81</v>
      </c>
      <c r="E17" s="7" t="s">
        <v>82</v>
      </c>
      <c r="F17" s="5" t="s">
        <v>44</v>
      </c>
      <c r="G17" s="8">
        <v>1</v>
      </c>
      <c r="H17" s="14"/>
      <c r="I17" s="14">
        <f t="shared" si="0"/>
        <v>0</v>
      </c>
      <c r="J17" s="14">
        <v>1</v>
      </c>
      <c r="K17" s="14">
        <v>0</v>
      </c>
      <c r="L17" s="14">
        <f t="shared" si="1"/>
        <v>0</v>
      </c>
      <c r="M17" s="14">
        <v>0</v>
      </c>
      <c r="N17" s="14">
        <f t="shared" si="2"/>
        <v>0</v>
      </c>
      <c r="O17" s="14"/>
      <c r="P17" s="14">
        <f t="shared" si="3"/>
        <v>0</v>
      </c>
      <c r="Q17" s="7"/>
    </row>
    <row r="18" spans="1:31" ht="23.1" customHeight="1" x14ac:dyDescent="0.15">
      <c r="A18" s="6" t="s">
        <v>89</v>
      </c>
      <c r="B18" s="6" t="s">
        <v>405</v>
      </c>
      <c r="C18" s="6" t="s">
        <v>169</v>
      </c>
      <c r="D18" s="7" t="s">
        <v>90</v>
      </c>
      <c r="E18" s="7" t="s">
        <v>91</v>
      </c>
      <c r="F18" s="5" t="s">
        <v>44</v>
      </c>
      <c r="G18" s="8">
        <v>1</v>
      </c>
      <c r="H18" s="14"/>
      <c r="I18" s="14">
        <f t="shared" si="0"/>
        <v>0</v>
      </c>
      <c r="J18" s="14">
        <v>1</v>
      </c>
      <c r="K18" s="14"/>
      <c r="L18" s="14">
        <f t="shared" si="1"/>
        <v>0</v>
      </c>
      <c r="M18" s="14">
        <v>0</v>
      </c>
      <c r="N18" s="14">
        <f t="shared" si="2"/>
        <v>0</v>
      </c>
      <c r="O18" s="14"/>
      <c r="P18" s="14">
        <f t="shared" si="3"/>
        <v>0</v>
      </c>
      <c r="Q18" s="7"/>
    </row>
    <row r="19" spans="1:31" ht="23.1" customHeight="1" x14ac:dyDescent="0.15">
      <c r="A19" s="6" t="s">
        <v>125</v>
      </c>
      <c r="B19" s="6" t="s">
        <v>405</v>
      </c>
      <c r="C19" s="6" t="s">
        <v>170</v>
      </c>
      <c r="D19" s="7" t="s">
        <v>121</v>
      </c>
      <c r="E19" s="7" t="s">
        <v>126</v>
      </c>
      <c r="F19" s="5" t="s">
        <v>44</v>
      </c>
      <c r="G19" s="8">
        <v>59</v>
      </c>
      <c r="H19" s="14"/>
      <c r="I19" s="14">
        <f t="shared" si="0"/>
        <v>0</v>
      </c>
      <c r="J19" s="14">
        <v>59</v>
      </c>
      <c r="K19" s="14"/>
      <c r="L19" s="14">
        <f t="shared" si="1"/>
        <v>0</v>
      </c>
      <c r="M19" s="14">
        <v>0</v>
      </c>
      <c r="N19" s="14">
        <f t="shared" si="2"/>
        <v>0</v>
      </c>
      <c r="O19" s="14"/>
      <c r="P19" s="14">
        <f t="shared" si="3"/>
        <v>0</v>
      </c>
      <c r="Q19" s="7"/>
    </row>
    <row r="20" spans="1:31" ht="23.1" customHeight="1" x14ac:dyDescent="0.15">
      <c r="A20" s="6" t="s">
        <v>120</v>
      </c>
      <c r="B20" s="6" t="s">
        <v>405</v>
      </c>
      <c r="C20" s="6" t="s">
        <v>171</v>
      </c>
      <c r="D20" s="7" t="s">
        <v>121</v>
      </c>
      <c r="E20" s="7" t="s">
        <v>122</v>
      </c>
      <c r="F20" s="5" t="s">
        <v>44</v>
      </c>
      <c r="G20" s="8">
        <v>4</v>
      </c>
      <c r="H20" s="14"/>
      <c r="I20" s="14">
        <f t="shared" si="0"/>
        <v>0</v>
      </c>
      <c r="J20" s="14">
        <v>4</v>
      </c>
      <c r="K20" s="14"/>
      <c r="L20" s="14">
        <f t="shared" si="1"/>
        <v>0</v>
      </c>
      <c r="M20" s="14">
        <v>0</v>
      </c>
      <c r="N20" s="14">
        <f t="shared" si="2"/>
        <v>0</v>
      </c>
      <c r="O20" s="14"/>
      <c r="P20" s="14">
        <f t="shared" si="3"/>
        <v>0</v>
      </c>
      <c r="Q20" s="7"/>
    </row>
    <row r="21" spans="1:31" ht="23.1" customHeight="1" x14ac:dyDescent="0.15">
      <c r="A21" s="6" t="s">
        <v>123</v>
      </c>
      <c r="B21" s="6" t="s">
        <v>405</v>
      </c>
      <c r="C21" s="6" t="s">
        <v>174</v>
      </c>
      <c r="D21" s="7" t="s">
        <v>116</v>
      </c>
      <c r="E21" s="7" t="s">
        <v>124</v>
      </c>
      <c r="F21" s="5" t="s">
        <v>44</v>
      </c>
      <c r="G21" s="8">
        <v>7</v>
      </c>
      <c r="H21" s="14"/>
      <c r="I21" s="14">
        <f t="shared" si="0"/>
        <v>0</v>
      </c>
      <c r="J21" s="14">
        <v>7</v>
      </c>
      <c r="K21" s="14"/>
      <c r="L21" s="14">
        <f t="shared" si="1"/>
        <v>0</v>
      </c>
      <c r="M21" s="14">
        <v>0</v>
      </c>
      <c r="N21" s="14">
        <f t="shared" si="2"/>
        <v>0</v>
      </c>
      <c r="O21" s="14"/>
      <c r="P21" s="14">
        <f t="shared" si="3"/>
        <v>0</v>
      </c>
      <c r="Q21" s="7"/>
    </row>
    <row r="22" spans="1:31" ht="23.1" customHeight="1" x14ac:dyDescent="0.15">
      <c r="A22" s="6" t="s">
        <v>94</v>
      </c>
      <c r="B22" s="6" t="s">
        <v>405</v>
      </c>
      <c r="C22" s="6" t="s">
        <v>175</v>
      </c>
      <c r="D22" s="7" t="s">
        <v>59</v>
      </c>
      <c r="E22" s="7" t="s">
        <v>95</v>
      </c>
      <c r="F22" s="5" t="s">
        <v>36</v>
      </c>
      <c r="G22" s="8">
        <v>37</v>
      </c>
      <c r="H22" s="14"/>
      <c r="I22" s="14">
        <f t="shared" si="0"/>
        <v>0</v>
      </c>
      <c r="J22" s="14">
        <v>34</v>
      </c>
      <c r="K22" s="14"/>
      <c r="L22" s="14">
        <f t="shared" si="1"/>
        <v>0</v>
      </c>
      <c r="M22" s="14">
        <v>0</v>
      </c>
      <c r="N22" s="14">
        <f t="shared" si="2"/>
        <v>0</v>
      </c>
      <c r="O22" s="14"/>
      <c r="P22" s="14">
        <f t="shared" si="3"/>
        <v>0</v>
      </c>
      <c r="Q22" s="7"/>
      <c r="AC22" s="15">
        <f t="shared" ref="AC22:AC27" si="5">G22*H22</f>
        <v>0</v>
      </c>
    </row>
    <row r="23" spans="1:31" ht="23.1" customHeight="1" x14ac:dyDescent="0.15">
      <c r="A23" s="6" t="s">
        <v>58</v>
      </c>
      <c r="B23" s="6" t="s">
        <v>405</v>
      </c>
      <c r="C23" s="6" t="s">
        <v>176</v>
      </c>
      <c r="D23" s="7" t="s">
        <v>59</v>
      </c>
      <c r="E23" s="7" t="s">
        <v>60</v>
      </c>
      <c r="F23" s="5" t="s">
        <v>36</v>
      </c>
      <c r="G23" s="8">
        <v>45</v>
      </c>
      <c r="H23" s="14"/>
      <c r="I23" s="14">
        <f t="shared" si="0"/>
        <v>0</v>
      </c>
      <c r="J23" s="14">
        <v>41.5</v>
      </c>
      <c r="K23" s="14"/>
      <c r="L23" s="14">
        <f t="shared" si="1"/>
        <v>0</v>
      </c>
      <c r="M23" s="14">
        <v>0</v>
      </c>
      <c r="N23" s="14">
        <f t="shared" si="2"/>
        <v>0</v>
      </c>
      <c r="O23" s="14"/>
      <c r="P23" s="14">
        <f t="shared" si="3"/>
        <v>0</v>
      </c>
      <c r="Q23" s="7"/>
      <c r="AC23" s="15">
        <f t="shared" si="5"/>
        <v>0</v>
      </c>
    </row>
    <row r="24" spans="1:31" ht="23.1" customHeight="1" x14ac:dyDescent="0.15">
      <c r="A24" s="6" t="s">
        <v>104</v>
      </c>
      <c r="B24" s="6" t="s">
        <v>405</v>
      </c>
      <c r="C24" s="6" t="s">
        <v>177</v>
      </c>
      <c r="D24" s="7" t="s">
        <v>59</v>
      </c>
      <c r="E24" s="7" t="s">
        <v>105</v>
      </c>
      <c r="F24" s="5" t="s">
        <v>36</v>
      </c>
      <c r="G24" s="8">
        <v>121</v>
      </c>
      <c r="H24" s="14"/>
      <c r="I24" s="14">
        <f t="shared" si="0"/>
        <v>0</v>
      </c>
      <c r="J24" s="14">
        <v>110</v>
      </c>
      <c r="K24" s="14"/>
      <c r="L24" s="14">
        <f t="shared" si="1"/>
        <v>0</v>
      </c>
      <c r="M24" s="14">
        <v>0</v>
      </c>
      <c r="N24" s="14">
        <f t="shared" si="2"/>
        <v>0</v>
      </c>
      <c r="O24" s="14"/>
      <c r="P24" s="14">
        <f t="shared" si="3"/>
        <v>0</v>
      </c>
      <c r="Q24" s="7"/>
      <c r="AC24" s="15">
        <f t="shared" si="5"/>
        <v>0</v>
      </c>
    </row>
    <row r="25" spans="1:31" ht="23.1" customHeight="1" x14ac:dyDescent="0.15">
      <c r="A25" s="6" t="s">
        <v>53</v>
      </c>
      <c r="B25" s="6" t="s">
        <v>405</v>
      </c>
      <c r="C25" s="6" t="s">
        <v>178</v>
      </c>
      <c r="D25" s="7" t="s">
        <v>54</v>
      </c>
      <c r="E25" s="7" t="s">
        <v>55</v>
      </c>
      <c r="F25" s="5" t="s">
        <v>36</v>
      </c>
      <c r="G25" s="8">
        <v>63</v>
      </c>
      <c r="H25" s="14"/>
      <c r="I25" s="14">
        <f t="shared" si="0"/>
        <v>0</v>
      </c>
      <c r="J25" s="14">
        <v>60.5</v>
      </c>
      <c r="K25" s="14"/>
      <c r="L25" s="14">
        <f t="shared" si="1"/>
        <v>0</v>
      </c>
      <c r="M25" s="14">
        <v>0</v>
      </c>
      <c r="N25" s="14">
        <f t="shared" si="2"/>
        <v>0</v>
      </c>
      <c r="O25" s="14"/>
      <c r="P25" s="14">
        <f t="shared" si="3"/>
        <v>0</v>
      </c>
      <c r="Q25" s="7"/>
      <c r="AC25" s="15">
        <f t="shared" si="5"/>
        <v>0</v>
      </c>
    </row>
    <row r="26" spans="1:31" ht="23.1" customHeight="1" x14ac:dyDescent="0.15">
      <c r="A26" s="6" t="s">
        <v>92</v>
      </c>
      <c r="B26" s="6" t="s">
        <v>405</v>
      </c>
      <c r="C26" s="6" t="s">
        <v>179</v>
      </c>
      <c r="D26" s="7" t="s">
        <v>54</v>
      </c>
      <c r="E26" s="7" t="s">
        <v>93</v>
      </c>
      <c r="F26" s="5" t="s">
        <v>36</v>
      </c>
      <c r="G26" s="8">
        <v>35</v>
      </c>
      <c r="H26" s="14"/>
      <c r="I26" s="14">
        <f t="shared" si="0"/>
        <v>0</v>
      </c>
      <c r="J26" s="14">
        <v>34</v>
      </c>
      <c r="K26" s="14"/>
      <c r="L26" s="14">
        <f t="shared" si="1"/>
        <v>0</v>
      </c>
      <c r="M26" s="14">
        <v>0</v>
      </c>
      <c r="N26" s="14">
        <f t="shared" si="2"/>
        <v>0</v>
      </c>
      <c r="O26" s="14"/>
      <c r="P26" s="14">
        <f t="shared" si="3"/>
        <v>0</v>
      </c>
      <c r="Q26" s="7"/>
      <c r="AC26" s="15">
        <f t="shared" si="5"/>
        <v>0</v>
      </c>
    </row>
    <row r="27" spans="1:31" ht="23.1" customHeight="1" x14ac:dyDescent="0.15">
      <c r="A27" s="6" t="s">
        <v>56</v>
      </c>
      <c r="B27" s="6" t="s">
        <v>405</v>
      </c>
      <c r="C27" s="6" t="s">
        <v>180</v>
      </c>
      <c r="D27" s="7" t="s">
        <v>54</v>
      </c>
      <c r="E27" s="7" t="s">
        <v>57</v>
      </c>
      <c r="F27" s="5" t="s">
        <v>36</v>
      </c>
      <c r="G27" s="8">
        <v>43</v>
      </c>
      <c r="H27" s="14"/>
      <c r="I27" s="14">
        <f t="shared" si="0"/>
        <v>0</v>
      </c>
      <c r="J27" s="14">
        <v>41.5</v>
      </c>
      <c r="K27" s="14"/>
      <c r="L27" s="14">
        <f t="shared" si="1"/>
        <v>0</v>
      </c>
      <c r="M27" s="14">
        <v>0</v>
      </c>
      <c r="N27" s="14">
        <f t="shared" si="2"/>
        <v>0</v>
      </c>
      <c r="O27" s="14"/>
      <c r="P27" s="14">
        <f t="shared" si="3"/>
        <v>0</v>
      </c>
      <c r="Q27" s="7"/>
      <c r="AC27" s="15">
        <f t="shared" si="5"/>
        <v>0</v>
      </c>
    </row>
    <row r="28" spans="1:31" ht="23.1" customHeight="1" x14ac:dyDescent="0.15">
      <c r="A28" s="6" t="s">
        <v>83</v>
      </c>
      <c r="B28" s="6" t="s">
        <v>405</v>
      </c>
      <c r="C28" s="6" t="s">
        <v>314</v>
      </c>
      <c r="D28" s="7" t="s">
        <v>84</v>
      </c>
      <c r="E28" s="7" t="s">
        <v>85</v>
      </c>
      <c r="F28" s="5" t="s">
        <v>86</v>
      </c>
      <c r="G28" s="8">
        <v>2</v>
      </c>
      <c r="H28" s="14"/>
      <c r="I28" s="14">
        <f t="shared" si="0"/>
        <v>0</v>
      </c>
      <c r="J28" s="14">
        <v>2</v>
      </c>
      <c r="K28" s="14"/>
      <c r="L28" s="14">
        <f t="shared" si="1"/>
        <v>0</v>
      </c>
      <c r="M28" s="14">
        <v>0</v>
      </c>
      <c r="N28" s="14">
        <f t="shared" si="2"/>
        <v>0</v>
      </c>
      <c r="O28" s="14"/>
      <c r="P28" s="14">
        <f t="shared" si="3"/>
        <v>0</v>
      </c>
      <c r="Q28" s="7" t="s">
        <v>627</v>
      </c>
      <c r="AE28" s="15">
        <f>L28</f>
        <v>0</v>
      </c>
    </row>
    <row r="29" spans="1:31" ht="23.1" customHeight="1" x14ac:dyDescent="0.15">
      <c r="A29" s="6" t="s">
        <v>87</v>
      </c>
      <c r="B29" s="6" t="s">
        <v>405</v>
      </c>
      <c r="C29" s="6" t="s">
        <v>316</v>
      </c>
      <c r="D29" s="7" t="s">
        <v>84</v>
      </c>
      <c r="E29" s="7" t="s">
        <v>88</v>
      </c>
      <c r="F29" s="5" t="s">
        <v>86</v>
      </c>
      <c r="G29" s="8">
        <v>7</v>
      </c>
      <c r="H29" s="14"/>
      <c r="I29" s="14">
        <f t="shared" si="0"/>
        <v>0</v>
      </c>
      <c r="J29" s="14">
        <v>7</v>
      </c>
      <c r="K29" s="14"/>
      <c r="L29" s="14">
        <f t="shared" si="1"/>
        <v>0</v>
      </c>
      <c r="M29" s="14">
        <v>0</v>
      </c>
      <c r="N29" s="14">
        <f t="shared" si="2"/>
        <v>0</v>
      </c>
      <c r="O29" s="14"/>
      <c r="P29" s="14">
        <f t="shared" si="3"/>
        <v>0</v>
      </c>
      <c r="Q29" s="7" t="s">
        <v>628</v>
      </c>
      <c r="AE29" s="15">
        <f>L29</f>
        <v>0</v>
      </c>
    </row>
    <row r="30" spans="1:31" ht="23.1" customHeight="1" x14ac:dyDescent="0.15">
      <c r="A30" s="6" t="s">
        <v>72</v>
      </c>
      <c r="B30" s="6" t="s">
        <v>405</v>
      </c>
      <c r="C30" s="6" t="s">
        <v>209</v>
      </c>
      <c r="D30" s="7" t="s">
        <v>71</v>
      </c>
      <c r="E30" s="7"/>
      <c r="F30" s="5" t="s">
        <v>44</v>
      </c>
      <c r="G30" s="8">
        <v>1</v>
      </c>
      <c r="H30" s="14"/>
      <c r="I30" s="14">
        <f t="shared" si="0"/>
        <v>0</v>
      </c>
      <c r="J30" s="14">
        <v>1</v>
      </c>
      <c r="K30" s="14"/>
      <c r="L30" s="14">
        <f t="shared" si="1"/>
        <v>0</v>
      </c>
      <c r="M30" s="14">
        <v>0</v>
      </c>
      <c r="N30" s="14">
        <f t="shared" si="2"/>
        <v>0</v>
      </c>
      <c r="O30" s="14"/>
      <c r="P30" s="14">
        <f t="shared" si="3"/>
        <v>0</v>
      </c>
      <c r="Q30" s="7"/>
    </row>
    <row r="31" spans="1:31" ht="23.1" customHeight="1" x14ac:dyDescent="0.15">
      <c r="A31" s="6" t="s">
        <v>130</v>
      </c>
      <c r="B31" s="6" t="s">
        <v>405</v>
      </c>
      <c r="C31" s="6" t="s">
        <v>210</v>
      </c>
      <c r="D31" s="7" t="s">
        <v>131</v>
      </c>
      <c r="E31" s="7" t="s">
        <v>132</v>
      </c>
      <c r="F31" s="5" t="s">
        <v>133</v>
      </c>
      <c r="G31" s="8">
        <v>1</v>
      </c>
      <c r="H31" s="14"/>
      <c r="I31" s="14">
        <f t="shared" si="0"/>
        <v>0</v>
      </c>
      <c r="J31" s="14">
        <v>1</v>
      </c>
      <c r="K31" s="14"/>
      <c r="L31" s="14">
        <f t="shared" si="1"/>
        <v>0</v>
      </c>
      <c r="M31" s="14">
        <v>0</v>
      </c>
      <c r="N31" s="14">
        <f t="shared" si="2"/>
        <v>0</v>
      </c>
      <c r="O31" s="14"/>
      <c r="P31" s="14">
        <f t="shared" si="3"/>
        <v>0</v>
      </c>
      <c r="Q31" s="7"/>
    </row>
    <row r="32" spans="1:31" ht="23.1" customHeight="1" x14ac:dyDescent="0.15">
      <c r="A32" s="6" t="s">
        <v>73</v>
      </c>
      <c r="B32" s="6" t="s">
        <v>405</v>
      </c>
      <c r="C32" s="6" t="s">
        <v>211</v>
      </c>
      <c r="D32" s="7" t="s">
        <v>74</v>
      </c>
      <c r="E32" s="7" t="s">
        <v>75</v>
      </c>
      <c r="F32" s="5" t="s">
        <v>76</v>
      </c>
      <c r="G32" s="8">
        <v>1</v>
      </c>
      <c r="H32" s="14"/>
      <c r="I32" s="14">
        <f t="shared" si="0"/>
        <v>0</v>
      </c>
      <c r="J32" s="14">
        <v>1</v>
      </c>
      <c r="K32" s="14"/>
      <c r="L32" s="14">
        <f t="shared" si="1"/>
        <v>0</v>
      </c>
      <c r="M32" s="14">
        <v>0</v>
      </c>
      <c r="N32" s="14">
        <f t="shared" si="2"/>
        <v>0</v>
      </c>
      <c r="O32" s="14"/>
      <c r="P32" s="14">
        <f t="shared" si="3"/>
        <v>0</v>
      </c>
      <c r="Q32" s="7"/>
    </row>
    <row r="33" spans="1:31" ht="23.1" customHeight="1" x14ac:dyDescent="0.15">
      <c r="A33" s="6" t="s">
        <v>65</v>
      </c>
      <c r="B33" s="6" t="s">
        <v>405</v>
      </c>
      <c r="C33" s="6" t="s">
        <v>212</v>
      </c>
      <c r="D33" s="7" t="s">
        <v>66</v>
      </c>
      <c r="E33" s="7" t="s">
        <v>67</v>
      </c>
      <c r="F33" s="5" t="s">
        <v>44</v>
      </c>
      <c r="G33" s="8">
        <v>8</v>
      </c>
      <c r="H33" s="14"/>
      <c r="I33" s="14">
        <f t="shared" si="0"/>
        <v>0</v>
      </c>
      <c r="J33" s="14">
        <v>8</v>
      </c>
      <c r="K33" s="14"/>
      <c r="L33" s="14">
        <f t="shared" si="1"/>
        <v>0</v>
      </c>
      <c r="M33" s="14">
        <v>0</v>
      </c>
      <c r="N33" s="14">
        <f t="shared" si="2"/>
        <v>0</v>
      </c>
      <c r="O33" s="14"/>
      <c r="P33" s="14">
        <f t="shared" si="3"/>
        <v>0</v>
      </c>
      <c r="Q33" s="7"/>
    </row>
    <row r="34" spans="1:31" ht="23.1" customHeight="1" x14ac:dyDescent="0.15">
      <c r="A34" s="6" t="s">
        <v>68</v>
      </c>
      <c r="B34" s="6" t="s">
        <v>405</v>
      </c>
      <c r="C34" s="6" t="s">
        <v>213</v>
      </c>
      <c r="D34" s="7" t="s">
        <v>69</v>
      </c>
      <c r="E34" s="7" t="s">
        <v>70</v>
      </c>
      <c r="F34" s="5" t="s">
        <v>44</v>
      </c>
      <c r="G34" s="8">
        <v>2</v>
      </c>
      <c r="H34" s="14"/>
      <c r="I34" s="14">
        <f t="shared" si="0"/>
        <v>0</v>
      </c>
      <c r="J34" s="14">
        <v>2</v>
      </c>
      <c r="K34" s="14"/>
      <c r="L34" s="14">
        <f t="shared" si="1"/>
        <v>0</v>
      </c>
      <c r="M34" s="14">
        <v>0</v>
      </c>
      <c r="N34" s="14">
        <f t="shared" si="2"/>
        <v>0</v>
      </c>
      <c r="O34" s="14"/>
      <c r="P34" s="14">
        <f t="shared" si="3"/>
        <v>0</v>
      </c>
      <c r="Q34" s="7"/>
    </row>
    <row r="35" spans="1:31" ht="23.1" customHeight="1" x14ac:dyDescent="0.15">
      <c r="A35" s="6" t="s">
        <v>112</v>
      </c>
      <c r="B35" s="6" t="s">
        <v>405</v>
      </c>
      <c r="C35" s="6" t="s">
        <v>214</v>
      </c>
      <c r="D35" s="7" t="s">
        <v>113</v>
      </c>
      <c r="E35" s="7" t="s">
        <v>114</v>
      </c>
      <c r="F35" s="5" t="s">
        <v>36</v>
      </c>
      <c r="G35" s="8">
        <v>11</v>
      </c>
      <c r="H35" s="14"/>
      <c r="I35" s="14">
        <f t="shared" si="0"/>
        <v>0</v>
      </c>
      <c r="J35" s="14">
        <v>11</v>
      </c>
      <c r="K35" s="14"/>
      <c r="L35" s="14">
        <f t="shared" si="1"/>
        <v>0</v>
      </c>
      <c r="M35" s="14">
        <v>0</v>
      </c>
      <c r="N35" s="14">
        <f t="shared" si="2"/>
        <v>0</v>
      </c>
      <c r="O35" s="14"/>
      <c r="P35" s="14">
        <f t="shared" si="3"/>
        <v>0</v>
      </c>
      <c r="Q35" s="7"/>
      <c r="Z35" s="1" t="s">
        <v>358</v>
      </c>
      <c r="AC35" s="15">
        <f>G35*H35</f>
        <v>0</v>
      </c>
    </row>
    <row r="36" spans="1:31" ht="23.1" customHeight="1" x14ac:dyDescent="0.15">
      <c r="A36" s="6" t="s">
        <v>115</v>
      </c>
      <c r="B36" s="6" t="s">
        <v>405</v>
      </c>
      <c r="C36" s="6" t="s">
        <v>215</v>
      </c>
      <c r="D36" s="7" t="s">
        <v>116</v>
      </c>
      <c r="E36" s="7" t="s">
        <v>117</v>
      </c>
      <c r="F36" s="5" t="s">
        <v>44</v>
      </c>
      <c r="G36" s="8">
        <v>1</v>
      </c>
      <c r="H36" s="14"/>
      <c r="I36" s="14">
        <f t="shared" si="0"/>
        <v>0</v>
      </c>
      <c r="J36" s="14">
        <v>1</v>
      </c>
      <c r="K36" s="14"/>
      <c r="L36" s="14">
        <f t="shared" si="1"/>
        <v>0</v>
      </c>
      <c r="M36" s="14">
        <v>0</v>
      </c>
      <c r="N36" s="14">
        <f t="shared" si="2"/>
        <v>0</v>
      </c>
      <c r="O36" s="14"/>
      <c r="P36" s="14">
        <f t="shared" si="3"/>
        <v>0</v>
      </c>
      <c r="Q36" s="7"/>
    </row>
    <row r="37" spans="1:31" ht="23.1" customHeight="1" x14ac:dyDescent="0.15">
      <c r="A37" s="6" t="s">
        <v>118</v>
      </c>
      <c r="B37" s="6" t="s">
        <v>405</v>
      </c>
      <c r="C37" s="6" t="s">
        <v>216</v>
      </c>
      <c r="D37" s="7" t="s">
        <v>116</v>
      </c>
      <c r="E37" s="7" t="s">
        <v>119</v>
      </c>
      <c r="F37" s="5" t="s">
        <v>44</v>
      </c>
      <c r="G37" s="8">
        <v>1</v>
      </c>
      <c r="H37" s="14"/>
      <c r="I37" s="14">
        <f t="shared" si="0"/>
        <v>0</v>
      </c>
      <c r="J37" s="14">
        <v>1</v>
      </c>
      <c r="K37" s="14"/>
      <c r="L37" s="14">
        <f t="shared" ref="L37:L70" si="6">TRUNC(G37*K37)</f>
        <v>0</v>
      </c>
      <c r="M37" s="14">
        <v>0</v>
      </c>
      <c r="N37" s="14">
        <f t="shared" ref="N37:N70" si="7">TRUNC(G37*M37)</f>
        <v>0</v>
      </c>
      <c r="O37" s="14"/>
      <c r="P37" s="14">
        <f t="shared" ref="P37:P70" si="8">SUM(I37,L37,N37)</f>
        <v>0</v>
      </c>
      <c r="Q37" s="7"/>
    </row>
    <row r="38" spans="1:31" ht="23.1" customHeight="1" x14ac:dyDescent="0.15">
      <c r="A38" s="6" t="s">
        <v>127</v>
      </c>
      <c r="B38" s="6" t="s">
        <v>405</v>
      </c>
      <c r="C38" s="6" t="s">
        <v>320</v>
      </c>
      <c r="D38" s="7" t="s">
        <v>128</v>
      </c>
      <c r="E38" s="7" t="s">
        <v>129</v>
      </c>
      <c r="F38" s="5" t="s">
        <v>86</v>
      </c>
      <c r="G38" s="8">
        <v>6</v>
      </c>
      <c r="H38" s="14"/>
      <c r="I38" s="14">
        <f t="shared" si="0"/>
        <v>0</v>
      </c>
      <c r="J38" s="14">
        <v>6</v>
      </c>
      <c r="K38" s="14"/>
      <c r="L38" s="14">
        <f t="shared" si="6"/>
        <v>0</v>
      </c>
      <c r="M38" s="14">
        <v>0</v>
      </c>
      <c r="N38" s="14">
        <f t="shared" si="7"/>
        <v>0</v>
      </c>
      <c r="O38" s="14"/>
      <c r="P38" s="14">
        <f t="shared" si="8"/>
        <v>0</v>
      </c>
      <c r="Q38" s="7" t="s">
        <v>629</v>
      </c>
    </row>
    <row r="39" spans="1:31" ht="23.1" customHeight="1" x14ac:dyDescent="0.15">
      <c r="A39" s="6" t="s">
        <v>77</v>
      </c>
      <c r="B39" s="6" t="s">
        <v>405</v>
      </c>
      <c r="C39" s="6" t="s">
        <v>226</v>
      </c>
      <c r="D39" s="7" t="s">
        <v>78</v>
      </c>
      <c r="E39" s="7" t="s">
        <v>79</v>
      </c>
      <c r="F39" s="5" t="s">
        <v>76</v>
      </c>
      <c r="G39" s="8">
        <v>1</v>
      </c>
      <c r="H39" s="14"/>
      <c r="I39" s="14">
        <f t="shared" si="0"/>
        <v>0</v>
      </c>
      <c r="J39" s="14">
        <v>1</v>
      </c>
      <c r="K39" s="14"/>
      <c r="L39" s="14">
        <f t="shared" si="6"/>
        <v>0</v>
      </c>
      <c r="M39" s="14">
        <v>0</v>
      </c>
      <c r="N39" s="14">
        <f t="shared" si="7"/>
        <v>0</v>
      </c>
      <c r="O39" s="14"/>
      <c r="P39" s="14">
        <f t="shared" si="8"/>
        <v>0</v>
      </c>
      <c r="Q39" s="7"/>
    </row>
    <row r="40" spans="1:31" ht="23.1" customHeight="1" x14ac:dyDescent="0.15">
      <c r="A40" s="6" t="s">
        <v>45</v>
      </c>
      <c r="B40" s="6" t="s">
        <v>405</v>
      </c>
      <c r="C40" s="6" t="s">
        <v>227</v>
      </c>
      <c r="D40" s="7" t="s">
        <v>46</v>
      </c>
      <c r="E40" s="7" t="s">
        <v>47</v>
      </c>
      <c r="F40" s="5" t="s">
        <v>44</v>
      </c>
      <c r="G40" s="8">
        <v>3</v>
      </c>
      <c r="H40" s="14"/>
      <c r="I40" s="14">
        <f t="shared" si="0"/>
        <v>0</v>
      </c>
      <c r="J40" s="14">
        <v>3</v>
      </c>
      <c r="K40" s="14"/>
      <c r="L40" s="14">
        <f t="shared" si="6"/>
        <v>0</v>
      </c>
      <c r="M40" s="14">
        <v>0</v>
      </c>
      <c r="N40" s="14">
        <f t="shared" si="7"/>
        <v>0</v>
      </c>
      <c r="O40" s="14"/>
      <c r="P40" s="14">
        <f t="shared" si="8"/>
        <v>0</v>
      </c>
      <c r="Q40" s="7"/>
    </row>
    <row r="41" spans="1:31" ht="23.1" customHeight="1" x14ac:dyDescent="0.15">
      <c r="A41" s="6" t="s">
        <v>33</v>
      </c>
      <c r="B41" s="6" t="s">
        <v>405</v>
      </c>
      <c r="C41" s="6" t="s">
        <v>228</v>
      </c>
      <c r="D41" s="7" t="s">
        <v>34</v>
      </c>
      <c r="E41" s="7" t="s">
        <v>35</v>
      </c>
      <c r="F41" s="5" t="s">
        <v>36</v>
      </c>
      <c r="G41" s="8">
        <v>246</v>
      </c>
      <c r="H41" s="14"/>
      <c r="I41" s="14">
        <f t="shared" si="0"/>
        <v>0</v>
      </c>
      <c r="J41" s="14">
        <v>229</v>
      </c>
      <c r="K41" s="14"/>
      <c r="L41" s="14">
        <f t="shared" si="6"/>
        <v>0</v>
      </c>
      <c r="M41" s="14">
        <v>0</v>
      </c>
      <c r="N41" s="14">
        <f t="shared" si="7"/>
        <v>0</v>
      </c>
      <c r="O41" s="14"/>
      <c r="P41" s="14">
        <f t="shared" si="8"/>
        <v>0</v>
      </c>
      <c r="Q41" s="7"/>
      <c r="AC41" s="15">
        <f>G41*H41</f>
        <v>0</v>
      </c>
    </row>
    <row r="42" spans="1:31" ht="23.1" customHeight="1" x14ac:dyDescent="0.15">
      <c r="A42" s="6" t="s">
        <v>48</v>
      </c>
      <c r="B42" s="6" t="s">
        <v>405</v>
      </c>
      <c r="C42" s="6" t="s">
        <v>229</v>
      </c>
      <c r="D42" s="7" t="s">
        <v>49</v>
      </c>
      <c r="E42" s="7" t="s">
        <v>50</v>
      </c>
      <c r="F42" s="5" t="s">
        <v>36</v>
      </c>
      <c r="G42" s="8">
        <v>23</v>
      </c>
      <c r="H42" s="14"/>
      <c r="I42" s="14">
        <f t="shared" si="0"/>
        <v>0</v>
      </c>
      <c r="J42" s="14">
        <v>22</v>
      </c>
      <c r="K42" s="14"/>
      <c r="L42" s="14">
        <f t="shared" si="6"/>
        <v>0</v>
      </c>
      <c r="M42" s="14">
        <v>0</v>
      </c>
      <c r="N42" s="14">
        <f t="shared" si="7"/>
        <v>0</v>
      </c>
      <c r="O42" s="14"/>
      <c r="P42" s="14">
        <f t="shared" si="8"/>
        <v>0</v>
      </c>
      <c r="Q42" s="7"/>
      <c r="AC42" s="15">
        <f>G42*H42</f>
        <v>0</v>
      </c>
    </row>
    <row r="43" spans="1:31" s="99" customFormat="1" ht="23.1" customHeight="1" x14ac:dyDescent="0.15">
      <c r="A43" s="100" t="s">
        <v>491</v>
      </c>
      <c r="B43" s="100" t="s">
        <v>405</v>
      </c>
      <c r="C43" s="100" t="s">
        <v>491</v>
      </c>
      <c r="D43" s="7" t="s">
        <v>492</v>
      </c>
      <c r="E43" s="7" t="s">
        <v>493</v>
      </c>
      <c r="F43" s="103" t="s">
        <v>133</v>
      </c>
      <c r="G43" s="8">
        <v>2</v>
      </c>
      <c r="H43" s="14"/>
      <c r="I43" s="14">
        <f t="shared" si="0"/>
        <v>0</v>
      </c>
      <c r="J43" s="109">
        <v>2</v>
      </c>
      <c r="K43" s="109"/>
      <c r="L43" s="109">
        <f t="shared" si="6"/>
        <v>0</v>
      </c>
      <c r="M43" s="109">
        <v>0</v>
      </c>
      <c r="N43" s="109">
        <f t="shared" si="7"/>
        <v>0</v>
      </c>
      <c r="O43" s="109"/>
      <c r="P43" s="14">
        <f t="shared" si="8"/>
        <v>0</v>
      </c>
      <c r="Q43" s="107"/>
      <c r="AA43" s="110"/>
      <c r="AB43" s="110"/>
      <c r="AC43" s="110"/>
      <c r="AD43" s="110"/>
      <c r="AE43" s="110"/>
    </row>
    <row r="44" spans="1:31" ht="23.1" customHeight="1" x14ac:dyDescent="0.15">
      <c r="A44" s="6" t="s">
        <v>140</v>
      </c>
      <c r="B44" s="6" t="s">
        <v>405</v>
      </c>
      <c r="C44" s="6" t="s">
        <v>230</v>
      </c>
      <c r="D44" s="7" t="s">
        <v>141</v>
      </c>
      <c r="E44" s="7" t="s">
        <v>142</v>
      </c>
      <c r="F44" s="5" t="s">
        <v>139</v>
      </c>
      <c r="G44" s="8">
        <v>1</v>
      </c>
      <c r="H44" s="14"/>
      <c r="I44" s="14">
        <f t="shared" si="0"/>
        <v>0</v>
      </c>
      <c r="J44" s="14">
        <v>1</v>
      </c>
      <c r="K44" s="14"/>
      <c r="L44" s="14">
        <f t="shared" si="6"/>
        <v>0</v>
      </c>
      <c r="M44" s="14">
        <v>0</v>
      </c>
      <c r="N44" s="14">
        <f t="shared" si="7"/>
        <v>0</v>
      </c>
      <c r="O44" s="14"/>
      <c r="P44" s="14">
        <f t="shared" si="8"/>
        <v>0</v>
      </c>
      <c r="Q44" s="7"/>
    </row>
    <row r="45" spans="1:31" ht="23.1" customHeight="1" x14ac:dyDescent="0.15">
      <c r="A45" s="6" t="s">
        <v>138</v>
      </c>
      <c r="B45" s="6" t="s">
        <v>405</v>
      </c>
      <c r="C45" s="6" t="s">
        <v>230</v>
      </c>
      <c r="D45" s="7" t="s">
        <v>137</v>
      </c>
      <c r="E45" s="7" t="s">
        <v>631</v>
      </c>
      <c r="F45" s="5" t="s">
        <v>139</v>
      </c>
      <c r="G45" s="8">
        <v>1</v>
      </c>
      <c r="H45" s="14"/>
      <c r="I45" s="14">
        <f t="shared" si="0"/>
        <v>0</v>
      </c>
      <c r="J45" s="14">
        <v>1</v>
      </c>
      <c r="K45" s="14"/>
      <c r="L45" s="14">
        <f t="shared" si="6"/>
        <v>0</v>
      </c>
      <c r="M45" s="14">
        <v>0</v>
      </c>
      <c r="N45" s="14">
        <f t="shared" si="7"/>
        <v>0</v>
      </c>
      <c r="O45" s="14"/>
      <c r="P45" s="14">
        <f t="shared" si="8"/>
        <v>0</v>
      </c>
      <c r="Q45" s="7"/>
    </row>
    <row r="46" spans="1:31" ht="23.1" customHeight="1" x14ac:dyDescent="0.15">
      <c r="A46" s="6" t="s">
        <v>144</v>
      </c>
      <c r="B46" s="6" t="s">
        <v>405</v>
      </c>
      <c r="C46" s="6" t="s">
        <v>230</v>
      </c>
      <c r="D46" s="7" t="s">
        <v>143</v>
      </c>
      <c r="E46" s="7"/>
      <c r="F46" s="5" t="s">
        <v>30</v>
      </c>
      <c r="G46" s="8">
        <v>1</v>
      </c>
      <c r="H46" s="14"/>
      <c r="I46" s="14">
        <f t="shared" si="0"/>
        <v>0</v>
      </c>
      <c r="J46" s="14">
        <v>1</v>
      </c>
      <c r="K46" s="14"/>
      <c r="L46" s="14">
        <f t="shared" si="6"/>
        <v>0</v>
      </c>
      <c r="M46" s="14">
        <v>0</v>
      </c>
      <c r="N46" s="14">
        <f t="shared" si="7"/>
        <v>0</v>
      </c>
      <c r="O46" s="14"/>
      <c r="P46" s="14">
        <f t="shared" si="8"/>
        <v>0</v>
      </c>
      <c r="Q46" s="7" t="s">
        <v>412</v>
      </c>
    </row>
    <row r="47" spans="1:31" ht="23.1" customHeight="1" x14ac:dyDescent="0.15">
      <c r="A47" s="6" t="s">
        <v>134</v>
      </c>
      <c r="B47" s="6" t="s">
        <v>405</v>
      </c>
      <c r="C47" s="6" t="s">
        <v>230</v>
      </c>
      <c r="D47" s="7" t="s">
        <v>135</v>
      </c>
      <c r="E47" s="7" t="s">
        <v>136</v>
      </c>
      <c r="F47" s="5" t="s">
        <v>30</v>
      </c>
      <c r="G47" s="8">
        <v>1</v>
      </c>
      <c r="H47" s="14"/>
      <c r="I47" s="14">
        <f t="shared" si="0"/>
        <v>0</v>
      </c>
      <c r="J47" s="14">
        <v>1</v>
      </c>
      <c r="K47" s="14"/>
      <c r="L47" s="14">
        <f t="shared" si="6"/>
        <v>0</v>
      </c>
      <c r="M47" s="14">
        <v>0</v>
      </c>
      <c r="N47" s="14">
        <f t="shared" si="7"/>
        <v>0</v>
      </c>
      <c r="O47" s="14"/>
      <c r="P47" s="14">
        <f t="shared" si="8"/>
        <v>0</v>
      </c>
      <c r="Q47" s="7"/>
    </row>
    <row r="48" spans="1:31" ht="23.1" customHeight="1" x14ac:dyDescent="0.15">
      <c r="A48" s="6" t="s">
        <v>109</v>
      </c>
      <c r="B48" s="6" t="s">
        <v>405</v>
      </c>
      <c r="C48" s="6" t="s">
        <v>318</v>
      </c>
      <c r="D48" s="7" t="s">
        <v>110</v>
      </c>
      <c r="E48" s="7" t="s">
        <v>111</v>
      </c>
      <c r="F48" s="5" t="s">
        <v>30</v>
      </c>
      <c r="G48" s="8">
        <v>2</v>
      </c>
      <c r="H48" s="14"/>
      <c r="I48" s="14">
        <f t="shared" si="0"/>
        <v>0</v>
      </c>
      <c r="J48" s="14">
        <v>2</v>
      </c>
      <c r="K48" s="14"/>
      <c r="L48" s="14">
        <f t="shared" si="6"/>
        <v>0</v>
      </c>
      <c r="M48" s="14">
        <v>0</v>
      </c>
      <c r="N48" s="14">
        <f t="shared" si="7"/>
        <v>0</v>
      </c>
      <c r="O48" s="14"/>
      <c r="P48" s="14">
        <f t="shared" si="8"/>
        <v>0</v>
      </c>
      <c r="Q48" s="7" t="s">
        <v>630</v>
      </c>
      <c r="AE48" s="15">
        <f>L48</f>
        <v>0</v>
      </c>
    </row>
    <row r="49" spans="1:31" ht="23.1" customHeight="1" x14ac:dyDescent="0.15">
      <c r="A49" s="6" t="s">
        <v>379</v>
      </c>
      <c r="B49" s="6" t="s">
        <v>405</v>
      </c>
      <c r="C49" s="6" t="s">
        <v>380</v>
      </c>
      <c r="D49" s="7" t="s">
        <v>381</v>
      </c>
      <c r="E49" s="7" t="s">
        <v>382</v>
      </c>
      <c r="F49" s="5" t="s">
        <v>30</v>
      </c>
      <c r="G49" s="8">
        <v>1</v>
      </c>
      <c r="H49" s="14"/>
      <c r="I49" s="14">
        <f>H49</f>
        <v>0</v>
      </c>
      <c r="J49" s="14">
        <v>1</v>
      </c>
      <c r="K49" s="14"/>
      <c r="L49" s="14">
        <f t="shared" si="6"/>
        <v>0</v>
      </c>
      <c r="M49" s="14"/>
      <c r="N49" s="14">
        <f t="shared" si="7"/>
        <v>0</v>
      </c>
      <c r="O49" s="14"/>
      <c r="P49" s="14">
        <f t="shared" si="8"/>
        <v>0</v>
      </c>
      <c r="Q49" s="7"/>
      <c r="AC49" s="15" t="e">
        <f>TRUNC(TRUNC(SUM(AC4:AC48))*#REF!/100)</f>
        <v>#REF!</v>
      </c>
      <c r="AD49" s="15">
        <f>TRUNC(SUM(I4:I48))+TRUNC(SUM(N4:N48))</f>
        <v>0</v>
      </c>
    </row>
    <row r="50" spans="1:31" ht="23.1" customHeight="1" x14ac:dyDescent="0.15">
      <c r="A50" s="6" t="s">
        <v>304</v>
      </c>
      <c r="B50" s="6" t="s">
        <v>405</v>
      </c>
      <c r="C50" s="6" t="s">
        <v>269</v>
      </c>
      <c r="D50" s="7" t="s">
        <v>270</v>
      </c>
      <c r="E50" s="7" t="s">
        <v>271</v>
      </c>
      <c r="F50" s="5" t="s">
        <v>272</v>
      </c>
      <c r="G50" s="8">
        <v>31</v>
      </c>
      <c r="H50" s="14"/>
      <c r="I50" s="14">
        <f t="shared" ref="I50:I57" si="9">TRUNC(G50*H50)</f>
        <v>0</v>
      </c>
      <c r="J50" s="14">
        <v>31</v>
      </c>
      <c r="K50" s="14"/>
      <c r="L50" s="14">
        <f t="shared" si="6"/>
        <v>0</v>
      </c>
      <c r="M50" s="14">
        <v>0</v>
      </c>
      <c r="N50" s="14">
        <f t="shared" si="7"/>
        <v>0</v>
      </c>
      <c r="O50" s="14"/>
      <c r="P50" s="14">
        <f t="shared" si="8"/>
        <v>0</v>
      </c>
      <c r="Q50" s="7"/>
      <c r="AE50" s="15">
        <f t="shared" ref="AE50:AE57" si="10">L50</f>
        <v>0</v>
      </c>
    </row>
    <row r="51" spans="1:31" ht="23.1" customHeight="1" x14ac:dyDescent="0.15">
      <c r="A51" s="6" t="s">
        <v>306</v>
      </c>
      <c r="B51" s="6" t="s">
        <v>405</v>
      </c>
      <c r="C51" s="6" t="s">
        <v>273</v>
      </c>
      <c r="D51" s="7" t="s">
        <v>270</v>
      </c>
      <c r="E51" s="7" t="s">
        <v>274</v>
      </c>
      <c r="F51" s="5" t="s">
        <v>272</v>
      </c>
      <c r="G51" s="8">
        <v>11</v>
      </c>
      <c r="H51" s="14"/>
      <c r="I51" s="14">
        <f t="shared" si="9"/>
        <v>0</v>
      </c>
      <c r="J51" s="14">
        <v>11</v>
      </c>
      <c r="K51" s="14"/>
      <c r="L51" s="14">
        <f t="shared" si="6"/>
        <v>0</v>
      </c>
      <c r="M51" s="14">
        <v>0</v>
      </c>
      <c r="N51" s="14">
        <f t="shared" si="7"/>
        <v>0</v>
      </c>
      <c r="O51" s="14"/>
      <c r="P51" s="14">
        <f t="shared" si="8"/>
        <v>0</v>
      </c>
      <c r="Q51" s="7"/>
      <c r="AE51" s="15">
        <f t="shared" si="10"/>
        <v>0</v>
      </c>
    </row>
    <row r="52" spans="1:31" ht="23.1" customHeight="1" x14ac:dyDescent="0.15">
      <c r="A52" s="6" t="s">
        <v>409</v>
      </c>
      <c r="B52" s="6" t="s">
        <v>405</v>
      </c>
      <c r="C52" s="6" t="s">
        <v>275</v>
      </c>
      <c r="D52" s="7" t="s">
        <v>270</v>
      </c>
      <c r="E52" s="7" t="s">
        <v>276</v>
      </c>
      <c r="F52" s="5" t="s">
        <v>272</v>
      </c>
      <c r="G52" s="8">
        <v>0.5</v>
      </c>
      <c r="H52" s="14"/>
      <c r="I52" s="14">
        <f t="shared" si="9"/>
        <v>0</v>
      </c>
      <c r="J52" s="14">
        <v>0.5</v>
      </c>
      <c r="K52" s="14"/>
      <c r="L52" s="14">
        <f t="shared" si="6"/>
        <v>0</v>
      </c>
      <c r="M52" s="14">
        <v>0</v>
      </c>
      <c r="N52" s="14">
        <f t="shared" si="7"/>
        <v>0</v>
      </c>
      <c r="O52" s="14"/>
      <c r="P52" s="14">
        <f t="shared" si="8"/>
        <v>0</v>
      </c>
      <c r="Q52" s="7"/>
      <c r="AE52" s="15">
        <f t="shared" si="10"/>
        <v>0</v>
      </c>
    </row>
    <row r="53" spans="1:31" ht="23.1" customHeight="1" x14ac:dyDescent="0.15">
      <c r="A53" s="6" t="s">
        <v>408</v>
      </c>
      <c r="B53" s="6" t="s">
        <v>405</v>
      </c>
      <c r="C53" s="6" t="s">
        <v>279</v>
      </c>
      <c r="D53" s="7" t="s">
        <v>270</v>
      </c>
      <c r="E53" s="7" t="s">
        <v>280</v>
      </c>
      <c r="F53" s="5" t="s">
        <v>272</v>
      </c>
      <c r="G53" s="8">
        <v>3.9E-2</v>
      </c>
      <c r="H53" s="14"/>
      <c r="I53" s="14">
        <f t="shared" si="9"/>
        <v>0</v>
      </c>
      <c r="J53" s="14">
        <v>3.9E-2</v>
      </c>
      <c r="K53" s="14"/>
      <c r="L53" s="14">
        <f t="shared" si="6"/>
        <v>0</v>
      </c>
      <c r="M53" s="14">
        <v>0</v>
      </c>
      <c r="N53" s="14">
        <f t="shared" si="7"/>
        <v>0</v>
      </c>
      <c r="O53" s="14"/>
      <c r="P53" s="14">
        <f t="shared" si="8"/>
        <v>0</v>
      </c>
      <c r="Q53" s="7"/>
      <c r="AE53" s="15">
        <f t="shared" si="10"/>
        <v>0</v>
      </c>
    </row>
    <row r="54" spans="1:31" ht="23.1" customHeight="1" x14ac:dyDescent="0.15">
      <c r="A54" s="6" t="s">
        <v>407</v>
      </c>
      <c r="B54" s="6" t="s">
        <v>405</v>
      </c>
      <c r="C54" s="6" t="s">
        <v>281</v>
      </c>
      <c r="D54" s="7" t="s">
        <v>270</v>
      </c>
      <c r="E54" s="7" t="s">
        <v>282</v>
      </c>
      <c r="F54" s="5" t="s">
        <v>272</v>
      </c>
      <c r="G54" s="8">
        <v>0.52</v>
      </c>
      <c r="H54" s="14"/>
      <c r="I54" s="14">
        <f t="shared" si="9"/>
        <v>0</v>
      </c>
      <c r="J54" s="14">
        <v>0.52</v>
      </c>
      <c r="K54" s="14"/>
      <c r="L54" s="14">
        <f t="shared" si="6"/>
        <v>0</v>
      </c>
      <c r="M54" s="14">
        <v>0</v>
      </c>
      <c r="N54" s="14">
        <f t="shared" si="7"/>
        <v>0</v>
      </c>
      <c r="O54" s="14"/>
      <c r="P54" s="14">
        <f t="shared" si="8"/>
        <v>0</v>
      </c>
      <c r="Q54" s="7"/>
      <c r="AE54" s="15">
        <f t="shared" si="10"/>
        <v>0</v>
      </c>
    </row>
    <row r="55" spans="1:31" ht="23.1" customHeight="1" x14ac:dyDescent="0.15">
      <c r="A55" s="6" t="s">
        <v>406</v>
      </c>
      <c r="B55" s="6" t="s">
        <v>405</v>
      </c>
      <c r="C55" s="6" t="s">
        <v>283</v>
      </c>
      <c r="D55" s="7" t="s">
        <v>270</v>
      </c>
      <c r="E55" s="7" t="s">
        <v>284</v>
      </c>
      <c r="F55" s="5" t="s">
        <v>272</v>
      </c>
      <c r="G55" s="8">
        <v>0.52</v>
      </c>
      <c r="H55" s="14"/>
      <c r="I55" s="14">
        <f t="shared" si="9"/>
        <v>0</v>
      </c>
      <c r="J55" s="14">
        <v>0.52</v>
      </c>
      <c r="K55" s="14"/>
      <c r="L55" s="14">
        <f t="shared" si="6"/>
        <v>0</v>
      </c>
      <c r="M55" s="14">
        <v>0</v>
      </c>
      <c r="N55" s="14">
        <f t="shared" si="7"/>
        <v>0</v>
      </c>
      <c r="O55" s="14"/>
      <c r="P55" s="14">
        <f t="shared" si="8"/>
        <v>0</v>
      </c>
      <c r="Q55" s="7"/>
      <c r="AE55" s="15">
        <f t="shared" si="10"/>
        <v>0</v>
      </c>
    </row>
    <row r="56" spans="1:31" s="99" customFormat="1" ht="23.1" customHeight="1" x14ac:dyDescent="0.15">
      <c r="A56" s="100" t="s">
        <v>515</v>
      </c>
      <c r="B56" s="100" t="s">
        <v>405</v>
      </c>
      <c r="C56" s="100" t="s">
        <v>515</v>
      </c>
      <c r="D56" s="7" t="s">
        <v>270</v>
      </c>
      <c r="E56" s="7" t="s">
        <v>516</v>
      </c>
      <c r="F56" s="5" t="s">
        <v>272</v>
      </c>
      <c r="G56" s="8">
        <v>0.1</v>
      </c>
      <c r="H56" s="109"/>
      <c r="I56" s="109">
        <f t="shared" si="9"/>
        <v>0</v>
      </c>
      <c r="J56" s="109">
        <v>1</v>
      </c>
      <c r="K56" s="14"/>
      <c r="L56" s="14">
        <f t="shared" si="6"/>
        <v>0</v>
      </c>
      <c r="M56" s="109">
        <v>0</v>
      </c>
      <c r="N56" s="109">
        <f t="shared" si="7"/>
        <v>0</v>
      </c>
      <c r="O56" s="109"/>
      <c r="P56" s="14">
        <f t="shared" si="8"/>
        <v>0</v>
      </c>
      <c r="Q56" s="107"/>
      <c r="AA56" s="110"/>
      <c r="AB56" s="110"/>
      <c r="AC56" s="110"/>
      <c r="AD56" s="110"/>
      <c r="AE56" s="110">
        <f t="shared" si="10"/>
        <v>0</v>
      </c>
    </row>
    <row r="57" spans="1:31" s="99" customFormat="1" ht="23.1" customHeight="1" x14ac:dyDescent="0.15">
      <c r="A57" s="100" t="s">
        <v>517</v>
      </c>
      <c r="B57" s="100" t="s">
        <v>405</v>
      </c>
      <c r="C57" s="100" t="s">
        <v>517</v>
      </c>
      <c r="D57" s="7" t="s">
        <v>270</v>
      </c>
      <c r="E57" s="7" t="s">
        <v>518</v>
      </c>
      <c r="F57" s="5" t="s">
        <v>272</v>
      </c>
      <c r="G57" s="8">
        <v>0.21</v>
      </c>
      <c r="H57" s="109"/>
      <c r="I57" s="109">
        <f t="shared" si="9"/>
        <v>0</v>
      </c>
      <c r="J57" s="109">
        <v>0</v>
      </c>
      <c r="K57" s="14"/>
      <c r="L57" s="14">
        <f t="shared" si="6"/>
        <v>0</v>
      </c>
      <c r="M57" s="109">
        <v>0</v>
      </c>
      <c r="N57" s="109">
        <f t="shared" si="7"/>
        <v>0</v>
      </c>
      <c r="O57" s="109"/>
      <c r="P57" s="14">
        <f t="shared" si="8"/>
        <v>0</v>
      </c>
      <c r="Q57" s="107"/>
      <c r="AA57" s="110"/>
      <c r="AB57" s="110"/>
      <c r="AC57" s="110"/>
      <c r="AD57" s="110"/>
      <c r="AE57" s="110">
        <f t="shared" si="10"/>
        <v>0</v>
      </c>
    </row>
    <row r="58" spans="1:31" ht="23.1" customHeight="1" x14ac:dyDescent="0.15">
      <c r="A58" s="6" t="s">
        <v>359</v>
      </c>
      <c r="B58" s="6" t="s">
        <v>405</v>
      </c>
      <c r="C58" s="6" t="s">
        <v>360</v>
      </c>
      <c r="D58" s="7" t="s">
        <v>361</v>
      </c>
      <c r="E58" s="7" t="s">
        <v>399</v>
      </c>
      <c r="F58" s="5" t="s">
        <v>30</v>
      </c>
      <c r="G58" s="8">
        <v>1</v>
      </c>
      <c r="H58" s="14"/>
      <c r="I58" s="14">
        <f>H58</f>
        <v>0</v>
      </c>
      <c r="J58" s="14">
        <v>1</v>
      </c>
      <c r="K58" s="14"/>
      <c r="L58" s="14">
        <f t="shared" si="6"/>
        <v>0</v>
      </c>
      <c r="M58" s="14"/>
      <c r="N58" s="14">
        <f t="shared" si="7"/>
        <v>0</v>
      </c>
      <c r="O58" s="14"/>
      <c r="P58" s="14">
        <f t="shared" si="8"/>
        <v>0</v>
      </c>
      <c r="Q58" s="7"/>
    </row>
    <row r="59" spans="1:31" ht="23.1" customHeight="1" x14ac:dyDescent="0.15">
      <c r="D59" s="7"/>
      <c r="E59" s="7"/>
      <c r="F59" s="5"/>
      <c r="G59" s="8"/>
      <c r="H59" s="14"/>
      <c r="I59" s="14">
        <f t="shared" ref="I59:I82" si="11">TRUNC(G59*H59)</f>
        <v>0</v>
      </c>
      <c r="J59" s="14"/>
      <c r="K59" s="14"/>
      <c r="L59" s="14">
        <f t="shared" si="6"/>
        <v>0</v>
      </c>
      <c r="M59" s="14"/>
      <c r="N59" s="14">
        <f t="shared" si="7"/>
        <v>0</v>
      </c>
      <c r="O59" s="14"/>
      <c r="P59" s="14">
        <f t="shared" si="8"/>
        <v>0</v>
      </c>
      <c r="Q59" s="7"/>
      <c r="AC59" s="15" t="e">
        <f>TRUNC(AE59*#REF!/100)</f>
        <v>#REF!</v>
      </c>
      <c r="AD59" s="15">
        <f>TRUNC(SUM(L4:L55))</f>
        <v>0</v>
      </c>
      <c r="AE59" s="15">
        <f>TRUNC(SUM(AE4:AE58))</f>
        <v>0</v>
      </c>
    </row>
    <row r="60" spans="1:31" ht="23.1" customHeight="1" x14ac:dyDescent="0.15">
      <c r="D60" s="7"/>
      <c r="E60" s="7"/>
      <c r="F60" s="5"/>
      <c r="G60" s="8"/>
      <c r="H60" s="14"/>
      <c r="I60" s="14">
        <f t="shared" si="11"/>
        <v>0</v>
      </c>
      <c r="J60" s="14"/>
      <c r="K60" s="14"/>
      <c r="L60" s="14">
        <f t="shared" si="6"/>
        <v>0</v>
      </c>
      <c r="M60" s="14"/>
      <c r="N60" s="14">
        <f t="shared" si="7"/>
        <v>0</v>
      </c>
      <c r="O60" s="14"/>
      <c r="P60" s="14">
        <f t="shared" si="8"/>
        <v>0</v>
      </c>
      <c r="Q60" s="7"/>
    </row>
    <row r="61" spans="1:31" ht="23.1" customHeight="1" x14ac:dyDescent="0.15">
      <c r="D61" s="7"/>
      <c r="E61" s="7"/>
      <c r="F61" s="5"/>
      <c r="G61" s="8"/>
      <c r="H61" s="14"/>
      <c r="I61" s="14">
        <f t="shared" si="11"/>
        <v>0</v>
      </c>
      <c r="J61" s="14"/>
      <c r="K61" s="14"/>
      <c r="L61" s="14">
        <f t="shared" si="6"/>
        <v>0</v>
      </c>
      <c r="M61" s="14"/>
      <c r="N61" s="14">
        <f t="shared" si="7"/>
        <v>0</v>
      </c>
      <c r="O61" s="14"/>
      <c r="P61" s="14">
        <f t="shared" si="8"/>
        <v>0</v>
      </c>
      <c r="Q61" s="7"/>
    </row>
    <row r="62" spans="1:31" ht="23.1" customHeight="1" x14ac:dyDescent="0.15">
      <c r="D62" s="7"/>
      <c r="E62" s="7"/>
      <c r="F62" s="5"/>
      <c r="G62" s="8"/>
      <c r="H62" s="14"/>
      <c r="I62" s="14">
        <f t="shared" si="11"/>
        <v>0</v>
      </c>
      <c r="J62" s="14"/>
      <c r="K62" s="14"/>
      <c r="L62" s="14">
        <f t="shared" si="6"/>
        <v>0</v>
      </c>
      <c r="M62" s="14"/>
      <c r="N62" s="14">
        <f t="shared" si="7"/>
        <v>0</v>
      </c>
      <c r="O62" s="14"/>
      <c r="P62" s="14">
        <f t="shared" si="8"/>
        <v>0</v>
      </c>
      <c r="Q62" s="7"/>
    </row>
    <row r="63" spans="1:31" ht="23.1" customHeight="1" x14ac:dyDescent="0.15">
      <c r="D63" s="7"/>
      <c r="E63" s="7"/>
      <c r="F63" s="5"/>
      <c r="G63" s="8"/>
      <c r="H63" s="14"/>
      <c r="I63" s="14">
        <f t="shared" si="11"/>
        <v>0</v>
      </c>
      <c r="J63" s="14"/>
      <c r="K63" s="14"/>
      <c r="L63" s="14">
        <f t="shared" si="6"/>
        <v>0</v>
      </c>
      <c r="M63" s="14"/>
      <c r="N63" s="14">
        <f t="shared" si="7"/>
        <v>0</v>
      </c>
      <c r="O63" s="14"/>
      <c r="P63" s="14">
        <f t="shared" si="8"/>
        <v>0</v>
      </c>
      <c r="Q63" s="7"/>
    </row>
    <row r="64" spans="1:31" ht="23.1" customHeight="1" x14ac:dyDescent="0.15">
      <c r="D64" s="7"/>
      <c r="E64" s="7"/>
      <c r="F64" s="5"/>
      <c r="G64" s="8"/>
      <c r="H64" s="14"/>
      <c r="I64" s="14">
        <f t="shared" si="11"/>
        <v>0</v>
      </c>
      <c r="J64" s="14"/>
      <c r="K64" s="14"/>
      <c r="L64" s="14">
        <f t="shared" si="6"/>
        <v>0</v>
      </c>
      <c r="M64" s="14"/>
      <c r="N64" s="14">
        <f t="shared" si="7"/>
        <v>0</v>
      </c>
      <c r="O64" s="14"/>
      <c r="P64" s="14">
        <f t="shared" si="8"/>
        <v>0</v>
      </c>
      <c r="Q64" s="7"/>
    </row>
    <row r="65" spans="4:26" ht="23.1" customHeight="1" x14ac:dyDescent="0.15">
      <c r="D65" s="7"/>
      <c r="E65" s="7"/>
      <c r="F65" s="5"/>
      <c r="G65" s="8"/>
      <c r="H65" s="14"/>
      <c r="I65" s="14">
        <f t="shared" si="11"/>
        <v>0</v>
      </c>
      <c r="J65" s="14"/>
      <c r="K65" s="14"/>
      <c r="L65" s="14">
        <f t="shared" si="6"/>
        <v>0</v>
      </c>
      <c r="M65" s="14"/>
      <c r="N65" s="14">
        <f t="shared" si="7"/>
        <v>0</v>
      </c>
      <c r="O65" s="14"/>
      <c r="P65" s="14">
        <f t="shared" si="8"/>
        <v>0</v>
      </c>
      <c r="Q65" s="7"/>
      <c r="Z65" s="1" t="s">
        <v>358</v>
      </c>
    </row>
    <row r="66" spans="4:26" ht="23.1" customHeight="1" x14ac:dyDescent="0.15">
      <c r="D66" s="7"/>
      <c r="E66" s="7"/>
      <c r="F66" s="5"/>
      <c r="G66" s="8"/>
      <c r="H66" s="14"/>
      <c r="I66" s="14">
        <f t="shared" si="11"/>
        <v>0</v>
      </c>
      <c r="J66" s="14"/>
      <c r="K66" s="14"/>
      <c r="L66" s="14">
        <f t="shared" si="6"/>
        <v>0</v>
      </c>
      <c r="M66" s="14"/>
      <c r="N66" s="14">
        <f t="shared" si="7"/>
        <v>0</v>
      </c>
      <c r="O66" s="14"/>
      <c r="P66" s="14">
        <f t="shared" si="8"/>
        <v>0</v>
      </c>
      <c r="Q66" s="7"/>
    </row>
    <row r="67" spans="4:26" ht="23.1" customHeight="1" x14ac:dyDescent="0.15">
      <c r="D67" s="7"/>
      <c r="E67" s="7"/>
      <c r="F67" s="5"/>
      <c r="G67" s="8"/>
      <c r="H67" s="14"/>
      <c r="I67" s="14">
        <f t="shared" si="11"/>
        <v>0</v>
      </c>
      <c r="J67" s="14"/>
      <c r="K67" s="14"/>
      <c r="L67" s="14">
        <f t="shared" si="6"/>
        <v>0</v>
      </c>
      <c r="M67" s="14"/>
      <c r="N67" s="14">
        <f t="shared" si="7"/>
        <v>0</v>
      </c>
      <c r="O67" s="14"/>
      <c r="P67" s="14">
        <f t="shared" si="8"/>
        <v>0</v>
      </c>
      <c r="Q67" s="7"/>
    </row>
    <row r="68" spans="4:26" ht="23.1" customHeight="1" x14ac:dyDescent="0.15">
      <c r="D68" s="7"/>
      <c r="E68" s="7"/>
      <c r="F68" s="5"/>
      <c r="G68" s="8"/>
      <c r="H68" s="14"/>
      <c r="I68" s="14">
        <f t="shared" si="11"/>
        <v>0</v>
      </c>
      <c r="J68" s="14"/>
      <c r="K68" s="14"/>
      <c r="L68" s="14">
        <f t="shared" si="6"/>
        <v>0</v>
      </c>
      <c r="M68" s="14"/>
      <c r="N68" s="14">
        <f t="shared" si="7"/>
        <v>0</v>
      </c>
      <c r="O68" s="14"/>
      <c r="P68" s="14">
        <f t="shared" si="8"/>
        <v>0</v>
      </c>
      <c r="Q68" s="7"/>
    </row>
    <row r="69" spans="4:26" ht="23.1" customHeight="1" x14ac:dyDescent="0.15">
      <c r="D69" s="7"/>
      <c r="E69" s="7"/>
      <c r="F69" s="5"/>
      <c r="G69" s="8"/>
      <c r="H69" s="14"/>
      <c r="I69" s="14">
        <f t="shared" si="11"/>
        <v>0</v>
      </c>
      <c r="J69" s="14"/>
      <c r="K69" s="14"/>
      <c r="L69" s="14">
        <f t="shared" si="6"/>
        <v>0</v>
      </c>
      <c r="M69" s="14"/>
      <c r="N69" s="14">
        <f t="shared" si="7"/>
        <v>0</v>
      </c>
      <c r="O69" s="14"/>
      <c r="P69" s="14">
        <f t="shared" si="8"/>
        <v>0</v>
      </c>
      <c r="Q69" s="7"/>
    </row>
    <row r="70" spans="4:26" ht="23.1" customHeight="1" x14ac:dyDescent="0.15">
      <c r="D70" s="7"/>
      <c r="E70" s="7"/>
      <c r="F70" s="5"/>
      <c r="G70" s="8"/>
      <c r="H70" s="14"/>
      <c r="I70" s="14">
        <f t="shared" si="11"/>
        <v>0</v>
      </c>
      <c r="J70" s="14"/>
      <c r="K70" s="14"/>
      <c r="L70" s="14">
        <f t="shared" si="6"/>
        <v>0</v>
      </c>
      <c r="M70" s="14"/>
      <c r="N70" s="14">
        <f t="shared" si="7"/>
        <v>0</v>
      </c>
      <c r="O70" s="14"/>
      <c r="P70" s="14">
        <f t="shared" si="8"/>
        <v>0</v>
      </c>
      <c r="Q70" s="7"/>
    </row>
    <row r="71" spans="4:26" ht="23.1" customHeight="1" x14ac:dyDescent="0.15">
      <c r="D71" s="7"/>
      <c r="E71" s="7"/>
      <c r="F71" s="5"/>
      <c r="G71" s="8"/>
      <c r="H71" s="14"/>
      <c r="I71" s="14">
        <f t="shared" si="11"/>
        <v>0</v>
      </c>
      <c r="J71" s="14"/>
      <c r="K71" s="14"/>
      <c r="L71" s="14">
        <f t="shared" ref="L71:L82" si="12">TRUNC(G71*K71)</f>
        <v>0</v>
      </c>
      <c r="M71" s="14"/>
      <c r="N71" s="14">
        <f t="shared" ref="N71:N82" si="13">TRUNC(G71*M71)</f>
        <v>0</v>
      </c>
      <c r="O71" s="14"/>
      <c r="P71" s="14">
        <f t="shared" ref="P71:P82" si="14">SUM(I71,L71,N71)</f>
        <v>0</v>
      </c>
      <c r="Q71" s="7"/>
    </row>
    <row r="72" spans="4:26" ht="23.1" customHeight="1" x14ac:dyDescent="0.15">
      <c r="D72" s="7"/>
      <c r="E72" s="7"/>
      <c r="F72" s="5"/>
      <c r="G72" s="8"/>
      <c r="H72" s="14"/>
      <c r="I72" s="14">
        <f t="shared" si="11"/>
        <v>0</v>
      </c>
      <c r="J72" s="14"/>
      <c r="K72" s="14"/>
      <c r="L72" s="14">
        <f t="shared" si="12"/>
        <v>0</v>
      </c>
      <c r="M72" s="14"/>
      <c r="N72" s="14">
        <f t="shared" si="13"/>
        <v>0</v>
      </c>
      <c r="O72" s="14"/>
      <c r="P72" s="14">
        <f t="shared" si="14"/>
        <v>0</v>
      </c>
      <c r="Q72" s="7"/>
    </row>
    <row r="73" spans="4:26" ht="23.1" customHeight="1" x14ac:dyDescent="0.15">
      <c r="D73" s="7"/>
      <c r="E73" s="7"/>
      <c r="F73" s="5"/>
      <c r="G73" s="8"/>
      <c r="H73" s="14"/>
      <c r="I73" s="14">
        <f t="shared" si="11"/>
        <v>0</v>
      </c>
      <c r="J73" s="14"/>
      <c r="K73" s="14"/>
      <c r="L73" s="14">
        <f t="shared" si="12"/>
        <v>0</v>
      </c>
      <c r="M73" s="14"/>
      <c r="N73" s="14">
        <f t="shared" si="13"/>
        <v>0</v>
      </c>
      <c r="O73" s="14"/>
      <c r="P73" s="14">
        <f t="shared" si="14"/>
        <v>0</v>
      </c>
      <c r="Q73" s="7"/>
    </row>
    <row r="74" spans="4:26" ht="23.1" customHeight="1" x14ac:dyDescent="0.15">
      <c r="D74" s="7"/>
      <c r="E74" s="7"/>
      <c r="F74" s="5"/>
      <c r="G74" s="8"/>
      <c r="H74" s="14"/>
      <c r="I74" s="14">
        <f t="shared" si="11"/>
        <v>0</v>
      </c>
      <c r="J74" s="14"/>
      <c r="K74" s="14"/>
      <c r="L74" s="14">
        <f t="shared" si="12"/>
        <v>0</v>
      </c>
      <c r="M74" s="14"/>
      <c r="N74" s="14">
        <f t="shared" si="13"/>
        <v>0</v>
      </c>
      <c r="O74" s="14"/>
      <c r="P74" s="14">
        <f t="shared" si="14"/>
        <v>0</v>
      </c>
      <c r="Q74" s="7"/>
    </row>
    <row r="75" spans="4:26" ht="23.1" customHeight="1" x14ac:dyDescent="0.15">
      <c r="D75" s="7"/>
      <c r="E75" s="7"/>
      <c r="F75" s="5"/>
      <c r="G75" s="8"/>
      <c r="H75" s="14"/>
      <c r="I75" s="14">
        <f t="shared" si="11"/>
        <v>0</v>
      </c>
      <c r="J75" s="14"/>
      <c r="K75" s="14"/>
      <c r="L75" s="14">
        <f t="shared" si="12"/>
        <v>0</v>
      </c>
      <c r="M75" s="14"/>
      <c r="N75" s="14">
        <f t="shared" si="13"/>
        <v>0</v>
      </c>
      <c r="O75" s="14"/>
      <c r="P75" s="14">
        <f t="shared" si="14"/>
        <v>0</v>
      </c>
      <c r="Q75" s="7"/>
    </row>
    <row r="76" spans="4:26" ht="23.1" customHeight="1" x14ac:dyDescent="0.15">
      <c r="D76" s="7"/>
      <c r="E76" s="7"/>
      <c r="F76" s="5"/>
      <c r="G76" s="8"/>
      <c r="H76" s="14"/>
      <c r="I76" s="14">
        <f t="shared" si="11"/>
        <v>0</v>
      </c>
      <c r="J76" s="14"/>
      <c r="K76" s="14"/>
      <c r="L76" s="14">
        <f t="shared" si="12"/>
        <v>0</v>
      </c>
      <c r="M76" s="14"/>
      <c r="N76" s="14">
        <f t="shared" si="13"/>
        <v>0</v>
      </c>
      <c r="O76" s="14"/>
      <c r="P76" s="14">
        <f t="shared" si="14"/>
        <v>0</v>
      </c>
      <c r="Q76" s="7"/>
    </row>
    <row r="77" spans="4:26" ht="23.1" customHeight="1" x14ac:dyDescent="0.15">
      <c r="D77" s="7"/>
      <c r="E77" s="7"/>
      <c r="F77" s="5"/>
      <c r="G77" s="8"/>
      <c r="H77" s="14"/>
      <c r="I77" s="14">
        <f t="shared" si="11"/>
        <v>0</v>
      </c>
      <c r="J77" s="14"/>
      <c r="K77" s="14"/>
      <c r="L77" s="14">
        <f t="shared" si="12"/>
        <v>0</v>
      </c>
      <c r="M77" s="14"/>
      <c r="N77" s="14">
        <f t="shared" si="13"/>
        <v>0</v>
      </c>
      <c r="O77" s="14"/>
      <c r="P77" s="14">
        <f t="shared" si="14"/>
        <v>0</v>
      </c>
      <c r="Q77" s="7"/>
    </row>
    <row r="78" spans="4:26" ht="23.1" customHeight="1" x14ac:dyDescent="0.15">
      <c r="D78" s="7"/>
      <c r="E78" s="7"/>
      <c r="F78" s="5"/>
      <c r="G78" s="8"/>
      <c r="H78" s="14"/>
      <c r="I78" s="14">
        <f t="shared" si="11"/>
        <v>0</v>
      </c>
      <c r="J78" s="14"/>
      <c r="K78" s="14"/>
      <c r="L78" s="14">
        <f t="shared" si="12"/>
        <v>0</v>
      </c>
      <c r="M78" s="14"/>
      <c r="N78" s="14">
        <f t="shared" si="13"/>
        <v>0</v>
      </c>
      <c r="O78" s="14"/>
      <c r="P78" s="14">
        <f t="shared" si="14"/>
        <v>0</v>
      </c>
      <c r="Q78" s="7"/>
    </row>
    <row r="79" spans="4:26" ht="23.1" customHeight="1" x14ac:dyDescent="0.15">
      <c r="D79" s="7"/>
      <c r="E79" s="7"/>
      <c r="F79" s="5"/>
      <c r="G79" s="8"/>
      <c r="H79" s="14"/>
      <c r="I79" s="14">
        <f t="shared" si="11"/>
        <v>0</v>
      </c>
      <c r="J79" s="14"/>
      <c r="K79" s="14"/>
      <c r="L79" s="14">
        <f t="shared" si="12"/>
        <v>0</v>
      </c>
      <c r="M79" s="14"/>
      <c r="N79" s="14">
        <f t="shared" si="13"/>
        <v>0</v>
      </c>
      <c r="O79" s="14"/>
      <c r="P79" s="14">
        <f t="shared" si="14"/>
        <v>0</v>
      </c>
      <c r="Q79" s="7"/>
    </row>
    <row r="80" spans="4:26" ht="23.1" customHeight="1" x14ac:dyDescent="0.15">
      <c r="D80" s="7"/>
      <c r="E80" s="7"/>
      <c r="F80" s="5"/>
      <c r="G80" s="8"/>
      <c r="H80" s="14"/>
      <c r="I80" s="14">
        <f t="shared" si="11"/>
        <v>0</v>
      </c>
      <c r="J80" s="14"/>
      <c r="K80" s="14"/>
      <c r="L80" s="14">
        <f t="shared" si="12"/>
        <v>0</v>
      </c>
      <c r="M80" s="14"/>
      <c r="N80" s="14">
        <f t="shared" si="13"/>
        <v>0</v>
      </c>
      <c r="O80" s="14"/>
      <c r="P80" s="14">
        <f t="shared" si="14"/>
        <v>0</v>
      </c>
      <c r="Q80" s="7"/>
    </row>
    <row r="81" spans="1:31" ht="23.1" customHeight="1" x14ac:dyDescent="0.15">
      <c r="D81" s="7"/>
      <c r="E81" s="7"/>
      <c r="F81" s="5"/>
      <c r="G81" s="8"/>
      <c r="H81" s="14"/>
      <c r="I81" s="14">
        <f t="shared" si="11"/>
        <v>0</v>
      </c>
      <c r="J81" s="14"/>
      <c r="K81" s="14"/>
      <c r="L81" s="14">
        <f t="shared" si="12"/>
        <v>0</v>
      </c>
      <c r="M81" s="14"/>
      <c r="N81" s="14">
        <f t="shared" si="13"/>
        <v>0</v>
      </c>
      <c r="O81" s="14"/>
      <c r="P81" s="14">
        <f t="shared" si="14"/>
        <v>0</v>
      </c>
      <c r="Q81" s="7"/>
    </row>
    <row r="82" spans="1:31" ht="23.1" customHeight="1" x14ac:dyDescent="0.15">
      <c r="D82" s="7"/>
      <c r="E82" s="7"/>
      <c r="F82" s="5"/>
      <c r="G82" s="8"/>
      <c r="H82" s="14"/>
      <c r="I82" s="14">
        <f t="shared" si="11"/>
        <v>0</v>
      </c>
      <c r="J82" s="14"/>
      <c r="K82" s="14"/>
      <c r="L82" s="14">
        <f t="shared" si="12"/>
        <v>0</v>
      </c>
      <c r="M82" s="14"/>
      <c r="N82" s="14">
        <f t="shared" si="13"/>
        <v>0</v>
      </c>
      <c r="O82" s="14"/>
      <c r="P82" s="14">
        <f t="shared" si="14"/>
        <v>0</v>
      </c>
      <c r="Q82" s="7"/>
    </row>
    <row r="83" spans="1:31" ht="23.1" customHeight="1" x14ac:dyDescent="0.15">
      <c r="B83" s="6" t="s">
        <v>356</v>
      </c>
      <c r="D83" s="7" t="s">
        <v>357</v>
      </c>
      <c r="E83" s="7"/>
      <c r="F83" s="5"/>
      <c r="G83" s="8"/>
      <c r="H83" s="14"/>
      <c r="I83" s="14">
        <f>TRUNC(SUM(I4:I82))</f>
        <v>0</v>
      </c>
      <c r="J83" s="14"/>
      <c r="K83" s="14"/>
      <c r="L83" s="14">
        <f>TRUNC(SUM(L4:L82))</f>
        <v>0</v>
      </c>
      <c r="M83" s="14"/>
      <c r="N83" s="14">
        <f>TRUNC(SUM(N4:N82))</f>
        <v>0</v>
      </c>
      <c r="O83" s="14"/>
      <c r="P83" s="14">
        <f>TRUNC(SUM(P4:P82))</f>
        <v>0</v>
      </c>
      <c r="Q83" s="7"/>
    </row>
    <row r="84" spans="1:31" ht="23.1" customHeight="1" x14ac:dyDescent="0.15">
      <c r="B84" s="6" t="s">
        <v>32</v>
      </c>
      <c r="D84" s="125" t="s">
        <v>145</v>
      </c>
      <c r="E84" s="126"/>
      <c r="F84" s="126"/>
      <c r="G84" s="126"/>
      <c r="H84" s="126"/>
      <c r="I84" s="126"/>
      <c r="J84" s="126"/>
      <c r="K84" s="126"/>
      <c r="L84" s="126"/>
      <c r="M84" s="126"/>
      <c r="N84" s="126"/>
      <c r="O84" s="126"/>
      <c r="P84" s="126"/>
      <c r="Q84" s="127"/>
    </row>
    <row r="85" spans="1:31" ht="23.1" customHeight="1" x14ac:dyDescent="0.15">
      <c r="A85" s="6" t="s">
        <v>42</v>
      </c>
      <c r="B85" s="6" t="s">
        <v>410</v>
      </c>
      <c r="C85" s="6" t="s">
        <v>158</v>
      </c>
      <c r="D85" s="7" t="s">
        <v>38</v>
      </c>
      <c r="E85" s="7" t="s">
        <v>43</v>
      </c>
      <c r="F85" s="5" t="s">
        <v>44</v>
      </c>
      <c r="G85" s="8">
        <v>16</v>
      </c>
      <c r="H85" s="14"/>
      <c r="I85" s="14">
        <f t="shared" ref="I85:I93" si="15">TRUNC(G85*H85)</f>
        <v>0</v>
      </c>
      <c r="J85" s="14">
        <v>16</v>
      </c>
      <c r="K85" s="14">
        <v>0</v>
      </c>
      <c r="L85" s="14">
        <f t="shared" ref="L85:L108" si="16">TRUNC(G85*K85)</f>
        <v>0</v>
      </c>
      <c r="M85" s="14">
        <v>0</v>
      </c>
      <c r="N85" s="14">
        <f t="shared" ref="N85:N108" si="17">TRUNC(G85*M85)</f>
        <v>0</v>
      </c>
      <c r="O85" s="14"/>
      <c r="P85" s="14">
        <f t="shared" ref="P85:P108" si="18">SUM(I85,L85,N85)</f>
        <v>0</v>
      </c>
      <c r="Q85" s="7"/>
    </row>
    <row r="86" spans="1:31" ht="23.1" customHeight="1" x14ac:dyDescent="0.15">
      <c r="A86" s="6" t="s">
        <v>102</v>
      </c>
      <c r="B86" s="6" t="s">
        <v>410</v>
      </c>
      <c r="C86" s="6" t="s">
        <v>159</v>
      </c>
      <c r="D86" s="7" t="s">
        <v>38</v>
      </c>
      <c r="E86" s="7" t="s">
        <v>103</v>
      </c>
      <c r="F86" s="5" t="s">
        <v>44</v>
      </c>
      <c r="G86" s="8">
        <v>1</v>
      </c>
      <c r="H86" s="14"/>
      <c r="I86" s="14">
        <f t="shared" si="15"/>
        <v>0</v>
      </c>
      <c r="J86" s="14">
        <v>1</v>
      </c>
      <c r="K86" s="14">
        <v>0</v>
      </c>
      <c r="L86" s="14">
        <f t="shared" si="16"/>
        <v>0</v>
      </c>
      <c r="M86" s="14">
        <v>0</v>
      </c>
      <c r="N86" s="14">
        <f t="shared" si="17"/>
        <v>0</v>
      </c>
      <c r="O86" s="14"/>
      <c r="P86" s="14">
        <f t="shared" si="18"/>
        <v>0</v>
      </c>
      <c r="Q86" s="7"/>
    </row>
    <row r="87" spans="1:31" ht="23.1" customHeight="1" x14ac:dyDescent="0.15">
      <c r="A87" s="6" t="s">
        <v>37</v>
      </c>
      <c r="B87" s="6" t="s">
        <v>410</v>
      </c>
      <c r="C87" s="6" t="s">
        <v>162</v>
      </c>
      <c r="D87" s="7" t="s">
        <v>38</v>
      </c>
      <c r="E87" s="7" t="s">
        <v>39</v>
      </c>
      <c r="F87" s="5" t="s">
        <v>36</v>
      </c>
      <c r="G87" s="8">
        <v>15</v>
      </c>
      <c r="H87" s="14"/>
      <c r="I87" s="14">
        <f t="shared" si="15"/>
        <v>0</v>
      </c>
      <c r="J87" s="14">
        <v>14</v>
      </c>
      <c r="K87" s="14">
        <v>0</v>
      </c>
      <c r="L87" s="14">
        <f t="shared" si="16"/>
        <v>0</v>
      </c>
      <c r="M87" s="14">
        <v>0</v>
      </c>
      <c r="N87" s="14">
        <f t="shared" si="17"/>
        <v>0</v>
      </c>
      <c r="O87" s="14"/>
      <c r="P87" s="14">
        <f t="shared" si="18"/>
        <v>0</v>
      </c>
      <c r="Q87" s="7"/>
      <c r="AC87" s="15">
        <f>G87*H87</f>
        <v>0</v>
      </c>
    </row>
    <row r="88" spans="1:31" ht="23.1" customHeight="1" x14ac:dyDescent="0.15">
      <c r="A88" s="6" t="s">
        <v>40</v>
      </c>
      <c r="B88" s="6" t="s">
        <v>410</v>
      </c>
      <c r="C88" s="6" t="s">
        <v>164</v>
      </c>
      <c r="D88" s="7" t="s">
        <v>38</v>
      </c>
      <c r="E88" s="7" t="s">
        <v>41</v>
      </c>
      <c r="F88" s="5" t="s">
        <v>36</v>
      </c>
      <c r="G88" s="8">
        <v>37</v>
      </c>
      <c r="H88" s="14"/>
      <c r="I88" s="14">
        <f t="shared" si="15"/>
        <v>0</v>
      </c>
      <c r="J88" s="14">
        <v>34</v>
      </c>
      <c r="K88" s="14">
        <v>0</v>
      </c>
      <c r="L88" s="14">
        <f t="shared" si="16"/>
        <v>0</v>
      </c>
      <c r="M88" s="14">
        <v>0</v>
      </c>
      <c r="N88" s="14">
        <f t="shared" si="17"/>
        <v>0</v>
      </c>
      <c r="O88" s="14"/>
      <c r="P88" s="14">
        <f t="shared" si="18"/>
        <v>0</v>
      </c>
      <c r="Q88" s="7"/>
      <c r="AC88" s="15">
        <f>G88*H88</f>
        <v>0</v>
      </c>
    </row>
    <row r="89" spans="1:31" ht="23.1" customHeight="1" x14ac:dyDescent="0.15">
      <c r="A89" s="6" t="s">
        <v>100</v>
      </c>
      <c r="B89" s="6" t="s">
        <v>410</v>
      </c>
      <c r="C89" s="6" t="s">
        <v>165</v>
      </c>
      <c r="D89" s="7" t="s">
        <v>38</v>
      </c>
      <c r="E89" s="7" t="s">
        <v>101</v>
      </c>
      <c r="F89" s="5" t="s">
        <v>36</v>
      </c>
      <c r="G89" s="8">
        <v>1</v>
      </c>
      <c r="H89" s="14"/>
      <c r="I89" s="14">
        <f t="shared" si="15"/>
        <v>0</v>
      </c>
      <c r="J89" s="14">
        <v>1</v>
      </c>
      <c r="K89" s="14">
        <v>0</v>
      </c>
      <c r="L89" s="14">
        <f t="shared" si="16"/>
        <v>0</v>
      </c>
      <c r="M89" s="14">
        <v>0</v>
      </c>
      <c r="N89" s="14">
        <f t="shared" si="17"/>
        <v>0</v>
      </c>
      <c r="O89" s="14"/>
      <c r="P89" s="14">
        <f t="shared" si="18"/>
        <v>0</v>
      </c>
      <c r="Q89" s="7"/>
      <c r="AC89" s="15">
        <f>G89*H89</f>
        <v>0</v>
      </c>
    </row>
    <row r="90" spans="1:31" ht="23.1" customHeight="1" x14ac:dyDescent="0.15">
      <c r="A90" s="6" t="s">
        <v>53</v>
      </c>
      <c r="B90" s="6" t="s">
        <v>410</v>
      </c>
      <c r="C90" s="6" t="s">
        <v>178</v>
      </c>
      <c r="D90" s="7" t="s">
        <v>54</v>
      </c>
      <c r="E90" s="7" t="s">
        <v>55</v>
      </c>
      <c r="F90" s="5" t="s">
        <v>36</v>
      </c>
      <c r="G90" s="8">
        <v>21</v>
      </c>
      <c r="H90" s="14"/>
      <c r="I90" s="14">
        <f t="shared" si="15"/>
        <v>0</v>
      </c>
      <c r="J90" s="14">
        <v>20</v>
      </c>
      <c r="K90" s="14">
        <v>0</v>
      </c>
      <c r="L90" s="14">
        <f t="shared" si="16"/>
        <v>0</v>
      </c>
      <c r="M90" s="14">
        <v>0</v>
      </c>
      <c r="N90" s="14">
        <f t="shared" si="17"/>
        <v>0</v>
      </c>
      <c r="O90" s="14"/>
      <c r="P90" s="14">
        <f t="shared" si="18"/>
        <v>0</v>
      </c>
      <c r="Q90" s="7"/>
      <c r="AC90" s="15">
        <f>G90*H90</f>
        <v>0</v>
      </c>
    </row>
    <row r="91" spans="1:31" ht="23.1" customHeight="1" x14ac:dyDescent="0.15">
      <c r="A91" s="6" t="s">
        <v>45</v>
      </c>
      <c r="B91" s="6" t="s">
        <v>410</v>
      </c>
      <c r="C91" s="6" t="s">
        <v>227</v>
      </c>
      <c r="D91" s="7" t="s">
        <v>46</v>
      </c>
      <c r="E91" s="7" t="s">
        <v>47</v>
      </c>
      <c r="F91" s="5" t="s">
        <v>44</v>
      </c>
      <c r="G91" s="8">
        <v>4</v>
      </c>
      <c r="H91" s="14"/>
      <c r="I91" s="14">
        <f t="shared" si="15"/>
        <v>0</v>
      </c>
      <c r="J91" s="14">
        <v>4</v>
      </c>
      <c r="K91" s="14">
        <v>0</v>
      </c>
      <c r="L91" s="14">
        <f t="shared" si="16"/>
        <v>0</v>
      </c>
      <c r="M91" s="14">
        <v>0</v>
      </c>
      <c r="N91" s="14">
        <f t="shared" si="17"/>
        <v>0</v>
      </c>
      <c r="O91" s="14"/>
      <c r="P91" s="14">
        <f t="shared" si="18"/>
        <v>0</v>
      </c>
      <c r="Q91" s="7"/>
    </row>
    <row r="92" spans="1:31" ht="23.1" customHeight="1" x14ac:dyDescent="0.15">
      <c r="A92" s="6" t="s">
        <v>33</v>
      </c>
      <c r="B92" s="6" t="s">
        <v>410</v>
      </c>
      <c r="C92" s="6" t="s">
        <v>228</v>
      </c>
      <c r="D92" s="7" t="s">
        <v>34</v>
      </c>
      <c r="E92" s="7" t="s">
        <v>35</v>
      </c>
      <c r="F92" s="5" t="s">
        <v>36</v>
      </c>
      <c r="G92" s="8">
        <v>277</v>
      </c>
      <c r="H92" s="14"/>
      <c r="I92" s="14">
        <f t="shared" si="15"/>
        <v>0</v>
      </c>
      <c r="J92" s="14">
        <v>258</v>
      </c>
      <c r="K92" s="14">
        <v>0</v>
      </c>
      <c r="L92" s="14">
        <f t="shared" si="16"/>
        <v>0</v>
      </c>
      <c r="M92" s="14">
        <v>0</v>
      </c>
      <c r="N92" s="14">
        <f t="shared" si="17"/>
        <v>0</v>
      </c>
      <c r="O92" s="14"/>
      <c r="P92" s="14">
        <f t="shared" si="18"/>
        <v>0</v>
      </c>
      <c r="Q92" s="7"/>
      <c r="AC92" s="15">
        <f>G92*H92</f>
        <v>0</v>
      </c>
    </row>
    <row r="93" spans="1:31" ht="23.1" customHeight="1" x14ac:dyDescent="0.15">
      <c r="A93" s="6" t="s">
        <v>146</v>
      </c>
      <c r="B93" s="6" t="s">
        <v>410</v>
      </c>
      <c r="C93" s="6" t="s">
        <v>230</v>
      </c>
      <c r="D93" s="7" t="s">
        <v>147</v>
      </c>
      <c r="E93" s="7" t="s">
        <v>148</v>
      </c>
      <c r="F93" s="5" t="s">
        <v>139</v>
      </c>
      <c r="G93" s="8">
        <v>1</v>
      </c>
      <c r="H93" s="14"/>
      <c r="I93" s="14">
        <f t="shared" si="15"/>
        <v>0</v>
      </c>
      <c r="J93" s="14">
        <v>1</v>
      </c>
      <c r="K93" s="14">
        <v>0</v>
      </c>
      <c r="L93" s="14">
        <f t="shared" si="16"/>
        <v>0</v>
      </c>
      <c r="M93" s="14">
        <v>0</v>
      </c>
      <c r="N93" s="14">
        <f t="shared" si="17"/>
        <v>0</v>
      </c>
      <c r="O93" s="14"/>
      <c r="P93" s="14">
        <f t="shared" si="18"/>
        <v>0</v>
      </c>
      <c r="Q93" s="7"/>
    </row>
    <row r="94" spans="1:31" ht="23.1" customHeight="1" x14ac:dyDescent="0.15">
      <c r="A94" s="6" t="s">
        <v>379</v>
      </c>
      <c r="B94" s="6" t="s">
        <v>410</v>
      </c>
      <c r="C94" s="6" t="s">
        <v>380</v>
      </c>
      <c r="D94" s="7" t="s">
        <v>381</v>
      </c>
      <c r="E94" s="7" t="s">
        <v>382</v>
      </c>
      <c r="F94" s="5" t="s">
        <v>30</v>
      </c>
      <c r="G94" s="8">
        <v>1</v>
      </c>
      <c r="H94" s="14"/>
      <c r="I94" s="14">
        <f>H94</f>
        <v>0</v>
      </c>
      <c r="J94" s="14">
        <v>1</v>
      </c>
      <c r="K94" s="14"/>
      <c r="L94" s="14">
        <f t="shared" si="16"/>
        <v>0</v>
      </c>
      <c r="M94" s="14"/>
      <c r="N94" s="14">
        <f t="shared" si="17"/>
        <v>0</v>
      </c>
      <c r="O94" s="14"/>
      <c r="P94" s="14">
        <f t="shared" si="18"/>
        <v>0</v>
      </c>
      <c r="Q94" s="7"/>
      <c r="AC94" s="15" t="e">
        <f>TRUNC(TRUNC(SUM(AC84:AC93))*#REF!/100)</f>
        <v>#REF!</v>
      </c>
      <c r="AD94" s="15">
        <f>TRUNC(SUM(I84:I93))+TRUNC(SUM(N84:N93))</f>
        <v>0</v>
      </c>
    </row>
    <row r="95" spans="1:31" ht="23.1" customHeight="1" x14ac:dyDescent="0.15">
      <c r="A95" s="6" t="s">
        <v>304</v>
      </c>
      <c r="B95" s="6" t="s">
        <v>410</v>
      </c>
      <c r="C95" s="6" t="s">
        <v>269</v>
      </c>
      <c r="D95" s="7" t="s">
        <v>270</v>
      </c>
      <c r="E95" s="7" t="s">
        <v>271</v>
      </c>
      <c r="F95" s="5" t="s">
        <v>272</v>
      </c>
      <c r="G95" s="8">
        <v>1</v>
      </c>
      <c r="H95" s="14"/>
      <c r="I95" s="14">
        <f>TRUNC(G95*H95)</f>
        <v>0</v>
      </c>
      <c r="J95" s="14">
        <v>1</v>
      </c>
      <c r="K95" s="14"/>
      <c r="L95" s="14">
        <f t="shared" si="16"/>
        <v>0</v>
      </c>
      <c r="M95" s="14">
        <v>0</v>
      </c>
      <c r="N95" s="14">
        <f t="shared" si="17"/>
        <v>0</v>
      </c>
      <c r="O95" s="14"/>
      <c r="P95" s="14">
        <f t="shared" si="18"/>
        <v>0</v>
      </c>
      <c r="Q95" s="7"/>
      <c r="AE95" s="15">
        <f>L95</f>
        <v>0</v>
      </c>
    </row>
    <row r="96" spans="1:31" ht="23.1" customHeight="1" x14ac:dyDescent="0.15">
      <c r="A96" s="6" t="s">
        <v>306</v>
      </c>
      <c r="B96" s="6" t="s">
        <v>410</v>
      </c>
      <c r="C96" s="6" t="s">
        <v>273</v>
      </c>
      <c r="D96" s="7" t="s">
        <v>270</v>
      </c>
      <c r="E96" s="7" t="s">
        <v>274</v>
      </c>
      <c r="F96" s="5" t="s">
        <v>272</v>
      </c>
      <c r="G96" s="8">
        <v>4</v>
      </c>
      <c r="H96" s="14"/>
      <c r="I96" s="14">
        <f>TRUNC(G96*H96)</f>
        <v>0</v>
      </c>
      <c r="J96" s="14">
        <v>4</v>
      </c>
      <c r="K96" s="14"/>
      <c r="L96" s="14">
        <f t="shared" si="16"/>
        <v>0</v>
      </c>
      <c r="M96" s="14">
        <v>0</v>
      </c>
      <c r="N96" s="14">
        <f t="shared" si="17"/>
        <v>0</v>
      </c>
      <c r="O96" s="14"/>
      <c r="P96" s="14">
        <f t="shared" si="18"/>
        <v>0</v>
      </c>
      <c r="Q96" s="7"/>
      <c r="AE96" s="15">
        <f>L96</f>
        <v>0</v>
      </c>
    </row>
    <row r="97" spans="1:31" ht="23.1" customHeight="1" x14ac:dyDescent="0.15">
      <c r="A97" s="6" t="s">
        <v>408</v>
      </c>
      <c r="B97" s="6" t="s">
        <v>410</v>
      </c>
      <c r="C97" s="6" t="s">
        <v>279</v>
      </c>
      <c r="D97" s="7" t="s">
        <v>270</v>
      </c>
      <c r="E97" s="7" t="s">
        <v>280</v>
      </c>
      <c r="F97" s="5" t="s">
        <v>272</v>
      </c>
      <c r="G97" s="8">
        <v>5.1999999999999998E-2</v>
      </c>
      <c r="H97" s="14"/>
      <c r="I97" s="14">
        <f>TRUNC(G97*H97)</f>
        <v>0</v>
      </c>
      <c r="J97" s="14">
        <v>5.1999999999999998E-2</v>
      </c>
      <c r="K97" s="14"/>
      <c r="L97" s="14">
        <f t="shared" si="16"/>
        <v>0</v>
      </c>
      <c r="M97" s="14">
        <v>0</v>
      </c>
      <c r="N97" s="14">
        <f t="shared" si="17"/>
        <v>0</v>
      </c>
      <c r="O97" s="14"/>
      <c r="P97" s="14">
        <f t="shared" si="18"/>
        <v>0</v>
      </c>
      <c r="Q97" s="7"/>
      <c r="AE97" s="15">
        <f>L97</f>
        <v>0</v>
      </c>
    </row>
    <row r="98" spans="1:31" ht="23.1" customHeight="1" x14ac:dyDescent="0.15">
      <c r="A98" s="6" t="s">
        <v>359</v>
      </c>
      <c r="B98" s="6" t="s">
        <v>410</v>
      </c>
      <c r="C98" s="6" t="s">
        <v>360</v>
      </c>
      <c r="D98" s="7" t="s">
        <v>361</v>
      </c>
      <c r="E98" s="7" t="s">
        <v>399</v>
      </c>
      <c r="F98" s="5" t="s">
        <v>30</v>
      </c>
      <c r="G98" s="8">
        <v>1</v>
      </c>
      <c r="H98" s="14"/>
      <c r="I98" s="14">
        <f>H98</f>
        <v>0</v>
      </c>
      <c r="J98" s="14">
        <v>1</v>
      </c>
      <c r="K98" s="14"/>
      <c r="L98" s="14">
        <f t="shared" si="16"/>
        <v>0</v>
      </c>
      <c r="M98" s="14"/>
      <c r="N98" s="14">
        <f t="shared" si="17"/>
        <v>0</v>
      </c>
      <c r="O98" s="14"/>
      <c r="P98" s="14">
        <f t="shared" si="18"/>
        <v>0</v>
      </c>
      <c r="Q98" s="7"/>
    </row>
    <row r="99" spans="1:31" ht="23.1" customHeight="1" x14ac:dyDescent="0.15">
      <c r="D99" s="7"/>
      <c r="E99" s="7"/>
      <c r="F99" s="5"/>
      <c r="G99" s="8"/>
      <c r="H99" s="14"/>
      <c r="I99" s="14">
        <f t="shared" ref="I99:I108" si="19">TRUNC(G99*H99)</f>
        <v>0</v>
      </c>
      <c r="J99" s="14"/>
      <c r="K99" s="14"/>
      <c r="L99" s="14">
        <f t="shared" si="16"/>
        <v>0</v>
      </c>
      <c r="M99" s="14"/>
      <c r="N99" s="14">
        <f t="shared" si="17"/>
        <v>0</v>
      </c>
      <c r="O99" s="14"/>
      <c r="P99" s="14">
        <f t="shared" si="18"/>
        <v>0</v>
      </c>
      <c r="Q99" s="7"/>
      <c r="AC99" s="15" t="e">
        <f>TRUNC(AE99*#REF!/100)</f>
        <v>#REF!</v>
      </c>
      <c r="AD99" s="15">
        <f>TRUNC(SUM(L84:L97))</f>
        <v>0</v>
      </c>
      <c r="AE99" s="15">
        <f>TRUNC(SUM(AE84:AE98))</f>
        <v>0</v>
      </c>
    </row>
    <row r="100" spans="1:31" ht="23.1" customHeight="1" x14ac:dyDescent="0.15">
      <c r="D100" s="7"/>
      <c r="E100" s="7"/>
      <c r="F100" s="5"/>
      <c r="G100" s="8"/>
      <c r="H100" s="14"/>
      <c r="I100" s="14">
        <f t="shared" si="19"/>
        <v>0</v>
      </c>
      <c r="J100" s="14"/>
      <c r="K100" s="14"/>
      <c r="L100" s="14">
        <f t="shared" si="16"/>
        <v>0</v>
      </c>
      <c r="M100" s="14"/>
      <c r="N100" s="14">
        <f t="shared" si="17"/>
        <v>0</v>
      </c>
      <c r="O100" s="14"/>
      <c r="P100" s="14">
        <f t="shared" si="18"/>
        <v>0</v>
      </c>
      <c r="Q100" s="7"/>
    </row>
    <row r="101" spans="1:31" ht="23.1" customHeight="1" x14ac:dyDescent="0.15">
      <c r="D101" s="7"/>
      <c r="E101" s="7"/>
      <c r="F101" s="5"/>
      <c r="G101" s="8"/>
      <c r="H101" s="14"/>
      <c r="I101" s="14">
        <f t="shared" si="19"/>
        <v>0</v>
      </c>
      <c r="J101" s="14"/>
      <c r="K101" s="14"/>
      <c r="L101" s="14">
        <f t="shared" si="16"/>
        <v>0</v>
      </c>
      <c r="M101" s="14"/>
      <c r="N101" s="14">
        <f t="shared" si="17"/>
        <v>0</v>
      </c>
      <c r="O101" s="14"/>
      <c r="P101" s="14">
        <f t="shared" si="18"/>
        <v>0</v>
      </c>
      <c r="Q101" s="7"/>
    </row>
    <row r="102" spans="1:31" ht="23.1" customHeight="1" x14ac:dyDescent="0.15">
      <c r="D102" s="7"/>
      <c r="E102" s="7"/>
      <c r="F102" s="5"/>
      <c r="G102" s="8"/>
      <c r="H102" s="14"/>
      <c r="I102" s="14">
        <f t="shared" si="19"/>
        <v>0</v>
      </c>
      <c r="J102" s="14"/>
      <c r="K102" s="14"/>
      <c r="L102" s="14">
        <f t="shared" si="16"/>
        <v>0</v>
      </c>
      <c r="M102" s="14"/>
      <c r="N102" s="14">
        <f t="shared" si="17"/>
        <v>0</v>
      </c>
      <c r="O102" s="14"/>
      <c r="P102" s="14">
        <f t="shared" si="18"/>
        <v>0</v>
      </c>
      <c r="Q102" s="7"/>
    </row>
    <row r="103" spans="1:31" ht="23.1" customHeight="1" x14ac:dyDescent="0.15">
      <c r="D103" s="7"/>
      <c r="E103" s="7"/>
      <c r="F103" s="5"/>
      <c r="G103" s="8"/>
      <c r="H103" s="14"/>
      <c r="I103" s="14">
        <f t="shared" si="19"/>
        <v>0</v>
      </c>
      <c r="J103" s="14"/>
      <c r="K103" s="14"/>
      <c r="L103" s="14">
        <f t="shared" si="16"/>
        <v>0</v>
      </c>
      <c r="M103" s="14"/>
      <c r="N103" s="14">
        <f t="shared" si="17"/>
        <v>0</v>
      </c>
      <c r="O103" s="14"/>
      <c r="P103" s="14">
        <f t="shared" si="18"/>
        <v>0</v>
      </c>
      <c r="Q103" s="7"/>
    </row>
    <row r="104" spans="1:31" ht="23.1" customHeight="1" x14ac:dyDescent="0.15">
      <c r="D104" s="7"/>
      <c r="E104" s="7"/>
      <c r="F104" s="5"/>
      <c r="G104" s="8"/>
      <c r="H104" s="14"/>
      <c r="I104" s="14">
        <f t="shared" si="19"/>
        <v>0</v>
      </c>
      <c r="J104" s="14"/>
      <c r="K104" s="14"/>
      <c r="L104" s="14">
        <f t="shared" si="16"/>
        <v>0</v>
      </c>
      <c r="M104" s="14"/>
      <c r="N104" s="14">
        <f t="shared" si="17"/>
        <v>0</v>
      </c>
      <c r="O104" s="14"/>
      <c r="P104" s="14">
        <f t="shared" si="18"/>
        <v>0</v>
      </c>
      <c r="Q104" s="7"/>
    </row>
    <row r="105" spans="1:31" ht="23.1" customHeight="1" x14ac:dyDescent="0.15">
      <c r="D105" s="7"/>
      <c r="E105" s="7"/>
      <c r="F105" s="5"/>
      <c r="G105" s="8"/>
      <c r="H105" s="14"/>
      <c r="I105" s="14">
        <f t="shared" si="19"/>
        <v>0</v>
      </c>
      <c r="J105" s="14"/>
      <c r="K105" s="14"/>
      <c r="L105" s="14">
        <f t="shared" si="16"/>
        <v>0</v>
      </c>
      <c r="M105" s="14"/>
      <c r="N105" s="14">
        <f t="shared" si="17"/>
        <v>0</v>
      </c>
      <c r="O105" s="14"/>
      <c r="P105" s="14">
        <f t="shared" si="18"/>
        <v>0</v>
      </c>
      <c r="Q105" s="7"/>
    </row>
    <row r="106" spans="1:31" ht="23.1" customHeight="1" x14ac:dyDescent="0.15">
      <c r="D106" s="7"/>
      <c r="E106" s="7"/>
      <c r="F106" s="5"/>
      <c r="G106" s="8"/>
      <c r="H106" s="14"/>
      <c r="I106" s="14">
        <f t="shared" si="19"/>
        <v>0</v>
      </c>
      <c r="J106" s="14"/>
      <c r="K106" s="14"/>
      <c r="L106" s="14">
        <f t="shared" si="16"/>
        <v>0</v>
      </c>
      <c r="M106" s="14"/>
      <c r="N106" s="14">
        <f t="shared" si="17"/>
        <v>0</v>
      </c>
      <c r="O106" s="14"/>
      <c r="P106" s="14">
        <f t="shared" si="18"/>
        <v>0</v>
      </c>
      <c r="Q106" s="7"/>
    </row>
    <row r="107" spans="1:31" ht="23.1" customHeight="1" x14ac:dyDescent="0.15">
      <c r="D107" s="7"/>
      <c r="E107" s="7"/>
      <c r="F107" s="5"/>
      <c r="G107" s="8"/>
      <c r="H107" s="14"/>
      <c r="I107" s="14">
        <f t="shared" si="19"/>
        <v>0</v>
      </c>
      <c r="J107" s="14"/>
      <c r="K107" s="14"/>
      <c r="L107" s="14">
        <f t="shared" si="16"/>
        <v>0</v>
      </c>
      <c r="M107" s="14"/>
      <c r="N107" s="14">
        <f t="shared" si="17"/>
        <v>0</v>
      </c>
      <c r="O107" s="14"/>
      <c r="P107" s="14">
        <f t="shared" si="18"/>
        <v>0</v>
      </c>
      <c r="Q107" s="7"/>
    </row>
    <row r="108" spans="1:31" ht="23.1" customHeight="1" x14ac:dyDescent="0.15">
      <c r="D108" s="7"/>
      <c r="E108" s="7"/>
      <c r="F108" s="5"/>
      <c r="G108" s="8"/>
      <c r="H108" s="14"/>
      <c r="I108" s="14">
        <f t="shared" si="19"/>
        <v>0</v>
      </c>
      <c r="J108" s="14"/>
      <c r="K108" s="14"/>
      <c r="L108" s="14">
        <f t="shared" si="16"/>
        <v>0</v>
      </c>
      <c r="M108" s="14"/>
      <c r="N108" s="14">
        <f t="shared" si="17"/>
        <v>0</v>
      </c>
      <c r="O108" s="14"/>
      <c r="P108" s="14">
        <f t="shared" si="18"/>
        <v>0</v>
      </c>
      <c r="Q108" s="7"/>
    </row>
    <row r="109" spans="1:31" ht="23.1" customHeight="1" x14ac:dyDescent="0.15">
      <c r="B109" s="6" t="s">
        <v>356</v>
      </c>
      <c r="D109" s="7" t="s">
        <v>357</v>
      </c>
      <c r="E109" s="7"/>
      <c r="F109" s="5"/>
      <c r="G109" s="8"/>
      <c r="H109" s="14"/>
      <c r="I109" s="14">
        <f>TRUNC(SUM(I84:I108))</f>
        <v>0</v>
      </c>
      <c r="J109" s="14"/>
      <c r="K109" s="14"/>
      <c r="L109" s="14">
        <f>TRUNC(SUM(L84:L108))</f>
        <v>0</v>
      </c>
      <c r="M109" s="14"/>
      <c r="N109" s="14">
        <f>TRUNC(SUM(N84:N108))</f>
        <v>0</v>
      </c>
      <c r="O109" s="14"/>
      <c r="P109" s="14">
        <f>TRUNC(SUM(P84:P108))</f>
        <v>0</v>
      </c>
      <c r="Q109" s="7"/>
    </row>
  </sheetData>
  <mergeCells count="16">
    <mergeCell ref="D4:Q4"/>
    <mergeCell ref="D84:Q84"/>
    <mergeCell ref="W1:Y1"/>
    <mergeCell ref="A2:A3"/>
    <mergeCell ref="B2:B3"/>
    <mergeCell ref="C2:C3"/>
    <mergeCell ref="D2:D3"/>
    <mergeCell ref="E2:E3"/>
    <mergeCell ref="F2:F3"/>
    <mergeCell ref="G2:G3"/>
    <mergeCell ref="H2:I2"/>
    <mergeCell ref="J2:L2"/>
    <mergeCell ref="M2:N2"/>
    <mergeCell ref="P2:P3"/>
    <mergeCell ref="Q2:Q3"/>
    <mergeCell ref="D1:Q1"/>
  </mergeCells>
  <phoneticPr fontId="1" type="noConversion"/>
  <printOptions horizontalCentered="1" verticalCentered="1"/>
  <pageMargins left="0.74803149606299213" right="0.35433070866141736" top="0.59055118110236227" bottom="0.59055118110236227" header="0.51181102362204722" footer="0.47244094488188981"/>
  <pageSetup paperSize="9" scale="7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81"/>
  <sheetViews>
    <sheetView view="pageBreakPreview" topLeftCell="D1" zoomScale="90" zoomScaleNormal="100" zoomScaleSheetLayoutView="90" workbookViewId="0">
      <pane ySplit="3" topLeftCell="A4" activePane="bottomLeft" state="frozen"/>
      <selection activeCell="C19" sqref="C19"/>
      <selection pane="bottomLeft" activeCell="M66" sqref="M66"/>
    </sheetView>
  </sheetViews>
  <sheetFormatPr defaultColWidth="8.88671875" defaultRowHeight="23.1" customHeight="1" x14ac:dyDescent="0.15"/>
  <cols>
    <col min="1" max="1" width="12.109375" style="100" hidden="1" customWidth="1"/>
    <col min="2" max="2" width="17.44140625" style="100" hidden="1" customWidth="1"/>
    <col min="3" max="3" width="20.6640625" style="100" hidden="1" customWidth="1"/>
    <col min="4" max="5" width="23.77734375" style="100" customWidth="1"/>
    <col min="6" max="6" width="4.21875" style="105" customWidth="1"/>
    <col min="7" max="7" width="10" style="99" customWidth="1"/>
    <col min="8" max="9" width="11.77734375" style="110" customWidth="1"/>
    <col min="10" max="10" width="11.77734375" style="110" hidden="1" customWidth="1"/>
    <col min="11" max="14" width="11.77734375" style="110" customWidth="1"/>
    <col min="15" max="15" width="6" style="110" customWidth="1"/>
    <col min="16" max="16" width="12.77734375" style="110" customWidth="1"/>
    <col min="17" max="17" width="11.109375" style="100" customWidth="1"/>
    <col min="18" max="26" width="8.88671875" style="99"/>
    <col min="27" max="31" width="11.77734375" style="110" customWidth="1"/>
    <col min="32" max="16384" width="8.88671875" style="99"/>
  </cols>
  <sheetData>
    <row r="1" spans="1:31" ht="23.1" customHeight="1" x14ac:dyDescent="0.15">
      <c r="A1" s="100" t="s">
        <v>31</v>
      </c>
      <c r="B1" s="100" t="s">
        <v>411</v>
      </c>
      <c r="C1" s="100" t="s">
        <v>151</v>
      </c>
      <c r="D1" s="142" t="s">
        <v>451</v>
      </c>
      <c r="E1" s="142"/>
      <c r="F1" s="142"/>
      <c r="G1" s="142"/>
      <c r="H1" s="142"/>
      <c r="I1" s="142"/>
      <c r="J1" s="142"/>
      <c r="K1" s="142"/>
      <c r="L1" s="142"/>
      <c r="M1" s="142"/>
      <c r="N1" s="142"/>
      <c r="O1" s="142"/>
      <c r="P1" s="142"/>
      <c r="Q1" s="142"/>
      <c r="W1" s="143" t="s">
        <v>17</v>
      </c>
      <c r="X1" s="143"/>
      <c r="Y1" s="143"/>
      <c r="Z1" s="105"/>
      <c r="AA1" s="105" t="s">
        <v>18</v>
      </c>
      <c r="AB1" s="105"/>
      <c r="AC1" s="105"/>
      <c r="AD1" s="105"/>
      <c r="AE1" s="105"/>
    </row>
    <row r="2" spans="1:31" s="105" customFormat="1" ht="23.1" customHeight="1" x14ac:dyDescent="0.15">
      <c r="A2" s="144" t="s">
        <v>1</v>
      </c>
      <c r="B2" s="144" t="s">
        <v>2</v>
      </c>
      <c r="C2" s="144" t="s">
        <v>7</v>
      </c>
      <c r="D2" s="145" t="s">
        <v>19</v>
      </c>
      <c r="E2" s="145" t="s">
        <v>20</v>
      </c>
      <c r="F2" s="147" t="s">
        <v>4</v>
      </c>
      <c r="G2" s="147" t="s">
        <v>5</v>
      </c>
      <c r="H2" s="149" t="s">
        <v>12</v>
      </c>
      <c r="I2" s="149"/>
      <c r="J2" s="149" t="s">
        <v>13</v>
      </c>
      <c r="K2" s="149"/>
      <c r="L2" s="149"/>
      <c r="M2" s="149" t="s">
        <v>14</v>
      </c>
      <c r="N2" s="149"/>
      <c r="O2" s="104"/>
      <c r="P2" s="149" t="s">
        <v>6</v>
      </c>
      <c r="Q2" s="145" t="s">
        <v>15</v>
      </c>
      <c r="W2" s="105" t="s">
        <v>21</v>
      </c>
      <c r="X2" s="105" t="s">
        <v>22</v>
      </c>
      <c r="Y2" s="105" t="s">
        <v>23</v>
      </c>
      <c r="Z2" s="105" t="s">
        <v>24</v>
      </c>
      <c r="AA2" s="111" t="s">
        <v>25</v>
      </c>
      <c r="AB2" s="111" t="s">
        <v>26</v>
      </c>
      <c r="AC2" s="111" t="s">
        <v>27</v>
      </c>
      <c r="AD2" s="111" t="s">
        <v>28</v>
      </c>
      <c r="AE2" s="111" t="s">
        <v>21</v>
      </c>
    </row>
    <row r="3" spans="1:31" s="105" customFormat="1" ht="23.1" customHeight="1" x14ac:dyDescent="0.15">
      <c r="A3" s="144"/>
      <c r="B3" s="144"/>
      <c r="C3" s="144"/>
      <c r="D3" s="146"/>
      <c r="E3" s="146"/>
      <c r="F3" s="148"/>
      <c r="G3" s="148"/>
      <c r="H3" s="106" t="s">
        <v>16</v>
      </c>
      <c r="I3" s="106" t="s">
        <v>9</v>
      </c>
      <c r="J3" s="106" t="s">
        <v>5</v>
      </c>
      <c r="K3" s="106" t="s">
        <v>16</v>
      </c>
      <c r="L3" s="106" t="s">
        <v>9</v>
      </c>
      <c r="M3" s="106" t="s">
        <v>16</v>
      </c>
      <c r="N3" s="106" t="s">
        <v>9</v>
      </c>
      <c r="O3" s="106" t="s">
        <v>16</v>
      </c>
      <c r="P3" s="150"/>
      <c r="Q3" s="146"/>
      <c r="W3" s="99"/>
      <c r="X3" s="99"/>
      <c r="Y3" s="99"/>
      <c r="Z3" s="99"/>
      <c r="AA3" s="110"/>
      <c r="AB3" s="110"/>
      <c r="AC3" s="110"/>
      <c r="AD3" s="110" t="e">
        <f xml:space="preserve"> IF(#REF! =0, "1",#REF!)</f>
        <v>#REF!</v>
      </c>
      <c r="AE3" s="110" t="e">
        <f xml:space="preserve"> IF(#REF! =0, "1",#REF!)</f>
        <v>#REF!</v>
      </c>
    </row>
    <row r="4" spans="1:31" ht="23.1" customHeight="1" x14ac:dyDescent="0.15">
      <c r="B4" s="100" t="s">
        <v>32</v>
      </c>
      <c r="D4" s="139" t="s">
        <v>452</v>
      </c>
      <c r="E4" s="140"/>
      <c r="F4" s="140"/>
      <c r="G4" s="140"/>
      <c r="H4" s="140"/>
      <c r="I4" s="140"/>
      <c r="J4" s="140"/>
      <c r="K4" s="140"/>
      <c r="L4" s="140"/>
      <c r="M4" s="140"/>
      <c r="N4" s="140"/>
      <c r="O4" s="140"/>
      <c r="P4" s="140"/>
      <c r="Q4" s="141"/>
    </row>
    <row r="5" spans="1:31" ht="23.1" customHeight="1" x14ac:dyDescent="0.15">
      <c r="A5" s="100" t="s">
        <v>106</v>
      </c>
      <c r="B5" s="100" t="s">
        <v>405</v>
      </c>
      <c r="C5" s="100" t="s">
        <v>106</v>
      </c>
      <c r="D5" s="107" t="s">
        <v>107</v>
      </c>
      <c r="E5" s="107" t="s">
        <v>108</v>
      </c>
      <c r="F5" s="103" t="s">
        <v>337</v>
      </c>
      <c r="G5" s="108">
        <v>78</v>
      </c>
      <c r="H5" s="109"/>
      <c r="I5" s="112">
        <f t="shared" ref="I5:I46" si="0">TRUNC(G5*H5)</f>
        <v>0</v>
      </c>
      <c r="J5" s="109">
        <v>71.5</v>
      </c>
      <c r="K5" s="109">
        <v>0</v>
      </c>
      <c r="L5" s="112">
        <f t="shared" ref="L5:L68" si="1">TRUNC(G5*K5)</f>
        <v>0</v>
      </c>
      <c r="M5" s="109">
        <v>0</v>
      </c>
      <c r="N5" s="112">
        <f t="shared" ref="N5:N68" si="2">TRUNC(G5*M5)</f>
        <v>0</v>
      </c>
      <c r="O5" s="109"/>
      <c r="P5" s="109">
        <f t="shared" ref="P5:P68" si="3">SUM(I5,L5,N5)</f>
        <v>0</v>
      </c>
      <c r="Q5" s="107"/>
      <c r="AB5" s="110">
        <f>J5*H5</f>
        <v>0</v>
      </c>
      <c r="AC5" s="110">
        <f t="shared" ref="AC5:AC18" si="4">J5*H5</f>
        <v>0</v>
      </c>
    </row>
    <row r="6" spans="1:31" ht="23.1" customHeight="1" x14ac:dyDescent="0.15">
      <c r="A6" s="100" t="s">
        <v>37</v>
      </c>
      <c r="B6" s="100" t="s">
        <v>405</v>
      </c>
      <c r="C6" s="100" t="s">
        <v>37</v>
      </c>
      <c r="D6" s="107" t="s">
        <v>38</v>
      </c>
      <c r="E6" s="107" t="s">
        <v>39</v>
      </c>
      <c r="F6" s="103" t="s">
        <v>337</v>
      </c>
      <c r="G6" s="108">
        <v>153</v>
      </c>
      <c r="H6" s="109"/>
      <c r="I6" s="109">
        <f t="shared" si="0"/>
        <v>0</v>
      </c>
      <c r="J6" s="109">
        <v>139.5</v>
      </c>
      <c r="K6" s="109"/>
      <c r="L6" s="109">
        <f t="shared" si="1"/>
        <v>0</v>
      </c>
      <c r="M6" s="109">
        <v>0</v>
      </c>
      <c r="N6" s="109">
        <f t="shared" si="2"/>
        <v>0</v>
      </c>
      <c r="O6" s="109"/>
      <c r="P6" s="109">
        <f t="shared" si="3"/>
        <v>0</v>
      </c>
      <c r="Q6" s="107"/>
      <c r="AC6" s="110">
        <f t="shared" si="4"/>
        <v>0</v>
      </c>
    </row>
    <row r="7" spans="1:31" ht="23.1" customHeight="1" x14ac:dyDescent="0.15">
      <c r="A7" s="100" t="s">
        <v>51</v>
      </c>
      <c r="B7" s="100" t="s">
        <v>405</v>
      </c>
      <c r="C7" s="100" t="s">
        <v>51</v>
      </c>
      <c r="D7" s="107" t="s">
        <v>38</v>
      </c>
      <c r="E7" s="107" t="s">
        <v>52</v>
      </c>
      <c r="F7" s="103" t="s">
        <v>337</v>
      </c>
      <c r="G7" s="108">
        <v>68</v>
      </c>
      <c r="H7" s="109"/>
      <c r="I7" s="109">
        <f t="shared" si="0"/>
        <v>0</v>
      </c>
      <c r="J7" s="109">
        <v>62</v>
      </c>
      <c r="K7" s="109"/>
      <c r="L7" s="109">
        <f t="shared" si="1"/>
        <v>0</v>
      </c>
      <c r="M7" s="109">
        <v>0</v>
      </c>
      <c r="N7" s="109">
        <f t="shared" si="2"/>
        <v>0</v>
      </c>
      <c r="O7" s="109"/>
      <c r="P7" s="109">
        <f t="shared" si="3"/>
        <v>0</v>
      </c>
      <c r="Q7" s="107"/>
      <c r="AC7" s="110">
        <f t="shared" si="4"/>
        <v>0</v>
      </c>
    </row>
    <row r="8" spans="1:31" ht="23.1" customHeight="1" x14ac:dyDescent="0.15">
      <c r="A8" s="100" t="s">
        <v>40</v>
      </c>
      <c r="B8" s="100" t="s">
        <v>405</v>
      </c>
      <c r="C8" s="100" t="s">
        <v>40</v>
      </c>
      <c r="D8" s="107" t="s">
        <v>38</v>
      </c>
      <c r="E8" s="107" t="s">
        <v>41</v>
      </c>
      <c r="F8" s="103" t="s">
        <v>337</v>
      </c>
      <c r="G8" s="108">
        <v>110</v>
      </c>
      <c r="H8" s="109"/>
      <c r="I8" s="109">
        <f t="shared" si="0"/>
        <v>0</v>
      </c>
      <c r="J8" s="109">
        <v>100</v>
      </c>
      <c r="K8" s="109"/>
      <c r="L8" s="109">
        <f t="shared" si="1"/>
        <v>0</v>
      </c>
      <c r="M8" s="109">
        <v>0</v>
      </c>
      <c r="N8" s="109">
        <f t="shared" si="2"/>
        <v>0</v>
      </c>
      <c r="O8" s="109"/>
      <c r="P8" s="109">
        <f t="shared" si="3"/>
        <v>0</v>
      </c>
      <c r="Q8" s="107"/>
      <c r="AC8" s="110">
        <f t="shared" si="4"/>
        <v>0</v>
      </c>
    </row>
    <row r="9" spans="1:31" ht="23.1" customHeight="1" x14ac:dyDescent="0.15">
      <c r="A9" s="100" t="s">
        <v>100</v>
      </c>
      <c r="B9" s="100" t="s">
        <v>405</v>
      </c>
      <c r="C9" s="100" t="s">
        <v>100</v>
      </c>
      <c r="D9" s="107" t="s">
        <v>38</v>
      </c>
      <c r="E9" s="107" t="s">
        <v>101</v>
      </c>
      <c r="F9" s="103" t="s">
        <v>337</v>
      </c>
      <c r="G9" s="108">
        <v>7</v>
      </c>
      <c r="H9" s="109"/>
      <c r="I9" s="109">
        <f t="shared" si="0"/>
        <v>0</v>
      </c>
      <c r="J9" s="109">
        <v>6.5</v>
      </c>
      <c r="K9" s="109"/>
      <c r="L9" s="109">
        <f t="shared" si="1"/>
        <v>0</v>
      </c>
      <c r="M9" s="109">
        <v>0</v>
      </c>
      <c r="N9" s="109">
        <f t="shared" si="2"/>
        <v>0</v>
      </c>
      <c r="O9" s="109"/>
      <c r="P9" s="109">
        <f t="shared" si="3"/>
        <v>0</v>
      </c>
      <c r="Q9" s="107"/>
      <c r="AC9" s="110">
        <f t="shared" si="4"/>
        <v>0</v>
      </c>
    </row>
    <row r="10" spans="1:31" ht="23.1" customHeight="1" x14ac:dyDescent="0.15">
      <c r="A10" s="100" t="s">
        <v>53</v>
      </c>
      <c r="B10" s="100" t="s">
        <v>405</v>
      </c>
      <c r="C10" s="100" t="s">
        <v>53</v>
      </c>
      <c r="D10" s="107" t="s">
        <v>54</v>
      </c>
      <c r="E10" s="107" t="s">
        <v>55</v>
      </c>
      <c r="F10" s="103" t="s">
        <v>337</v>
      </c>
      <c r="G10" s="108">
        <v>81</v>
      </c>
      <c r="H10" s="109"/>
      <c r="I10" s="109">
        <f t="shared" si="0"/>
        <v>0</v>
      </c>
      <c r="J10" s="109">
        <v>77.5</v>
      </c>
      <c r="K10" s="109"/>
      <c r="L10" s="109">
        <f t="shared" si="1"/>
        <v>0</v>
      </c>
      <c r="M10" s="109">
        <v>0</v>
      </c>
      <c r="N10" s="109">
        <f t="shared" si="2"/>
        <v>0</v>
      </c>
      <c r="O10" s="109"/>
      <c r="P10" s="109">
        <f t="shared" si="3"/>
        <v>0</v>
      </c>
      <c r="Q10" s="107"/>
      <c r="AC10" s="110">
        <f t="shared" si="4"/>
        <v>0</v>
      </c>
    </row>
    <row r="11" spans="1:31" ht="23.1" customHeight="1" x14ac:dyDescent="0.15">
      <c r="A11" s="100" t="s">
        <v>92</v>
      </c>
      <c r="B11" s="100" t="s">
        <v>405</v>
      </c>
      <c r="C11" s="100" t="s">
        <v>92</v>
      </c>
      <c r="D11" s="107" t="s">
        <v>54</v>
      </c>
      <c r="E11" s="107" t="s">
        <v>93</v>
      </c>
      <c r="F11" s="103" t="s">
        <v>337</v>
      </c>
      <c r="G11" s="108">
        <v>6</v>
      </c>
      <c r="H11" s="109"/>
      <c r="I11" s="109">
        <f t="shared" si="0"/>
        <v>0</v>
      </c>
      <c r="J11" s="109">
        <v>6</v>
      </c>
      <c r="K11" s="109"/>
      <c r="L11" s="109">
        <f t="shared" si="1"/>
        <v>0</v>
      </c>
      <c r="M11" s="109">
        <v>0</v>
      </c>
      <c r="N11" s="109">
        <f t="shared" si="2"/>
        <v>0</v>
      </c>
      <c r="O11" s="109"/>
      <c r="P11" s="109">
        <f t="shared" si="3"/>
        <v>0</v>
      </c>
      <c r="Q11" s="107"/>
      <c r="AC11" s="110">
        <f t="shared" si="4"/>
        <v>0</v>
      </c>
    </row>
    <row r="12" spans="1:31" ht="23.1" customHeight="1" x14ac:dyDescent="0.15">
      <c r="A12" s="100" t="s">
        <v>453</v>
      </c>
      <c r="B12" s="100" t="s">
        <v>405</v>
      </c>
      <c r="C12" s="100" t="s">
        <v>453</v>
      </c>
      <c r="D12" s="107" t="s">
        <v>54</v>
      </c>
      <c r="E12" s="107" t="s">
        <v>454</v>
      </c>
      <c r="F12" s="103" t="s">
        <v>337</v>
      </c>
      <c r="G12" s="108">
        <v>7</v>
      </c>
      <c r="H12" s="109"/>
      <c r="I12" s="109">
        <f t="shared" si="0"/>
        <v>0</v>
      </c>
      <c r="J12" s="109">
        <v>7</v>
      </c>
      <c r="K12" s="109"/>
      <c r="L12" s="109">
        <f t="shared" si="1"/>
        <v>0</v>
      </c>
      <c r="M12" s="109">
        <v>0</v>
      </c>
      <c r="N12" s="109">
        <f t="shared" si="2"/>
        <v>0</v>
      </c>
      <c r="O12" s="109"/>
      <c r="P12" s="109">
        <f t="shared" si="3"/>
        <v>0</v>
      </c>
      <c r="Q12" s="107"/>
      <c r="AC12" s="110">
        <f t="shared" si="4"/>
        <v>0</v>
      </c>
    </row>
    <row r="13" spans="1:31" ht="23.1" customHeight="1" x14ac:dyDescent="0.15">
      <c r="A13" s="100" t="s">
        <v>56</v>
      </c>
      <c r="B13" s="100" t="s">
        <v>405</v>
      </c>
      <c r="C13" s="100" t="s">
        <v>56</v>
      </c>
      <c r="D13" s="107" t="s">
        <v>54</v>
      </c>
      <c r="E13" s="107" t="s">
        <v>57</v>
      </c>
      <c r="F13" s="103" t="s">
        <v>337</v>
      </c>
      <c r="G13" s="108">
        <v>13</v>
      </c>
      <c r="H13" s="109"/>
      <c r="I13" s="109">
        <f t="shared" si="0"/>
        <v>0</v>
      </c>
      <c r="J13" s="109">
        <v>12.5</v>
      </c>
      <c r="K13" s="109"/>
      <c r="L13" s="109">
        <f t="shared" si="1"/>
        <v>0</v>
      </c>
      <c r="M13" s="109">
        <v>0</v>
      </c>
      <c r="N13" s="109">
        <f t="shared" si="2"/>
        <v>0</v>
      </c>
      <c r="O13" s="109"/>
      <c r="P13" s="109">
        <f t="shared" si="3"/>
        <v>0</v>
      </c>
      <c r="Q13" s="107"/>
      <c r="AC13" s="110">
        <f t="shared" si="4"/>
        <v>0</v>
      </c>
    </row>
    <row r="14" spans="1:31" ht="23.1" customHeight="1" x14ac:dyDescent="0.15">
      <c r="A14" s="100" t="s">
        <v>455</v>
      </c>
      <c r="B14" s="100" t="s">
        <v>405</v>
      </c>
      <c r="C14" s="100" t="s">
        <v>455</v>
      </c>
      <c r="D14" s="107" t="s">
        <v>34</v>
      </c>
      <c r="E14" s="107" t="s">
        <v>456</v>
      </c>
      <c r="F14" s="103" t="s">
        <v>337</v>
      </c>
      <c r="G14" s="108">
        <v>267</v>
      </c>
      <c r="H14" s="109"/>
      <c r="I14" s="109">
        <f t="shared" si="0"/>
        <v>0</v>
      </c>
      <c r="J14" s="109">
        <v>248.5</v>
      </c>
      <c r="K14" s="109"/>
      <c r="L14" s="109">
        <f t="shared" si="1"/>
        <v>0</v>
      </c>
      <c r="M14" s="109">
        <v>0</v>
      </c>
      <c r="N14" s="109">
        <f t="shared" si="2"/>
        <v>0</v>
      </c>
      <c r="O14" s="109"/>
      <c r="P14" s="109">
        <f t="shared" si="3"/>
        <v>0</v>
      </c>
      <c r="Q14" s="107"/>
      <c r="AC14" s="110">
        <f t="shared" si="4"/>
        <v>0</v>
      </c>
    </row>
    <row r="15" spans="1:31" ht="23.1" customHeight="1" x14ac:dyDescent="0.15">
      <c r="A15" s="100" t="s">
        <v>457</v>
      </c>
      <c r="B15" s="100" t="s">
        <v>405</v>
      </c>
      <c r="C15" s="100" t="s">
        <v>457</v>
      </c>
      <c r="D15" s="107" t="s">
        <v>458</v>
      </c>
      <c r="E15" s="107" t="s">
        <v>50</v>
      </c>
      <c r="F15" s="103" t="s">
        <v>337</v>
      </c>
      <c r="G15" s="108">
        <v>21</v>
      </c>
      <c r="H15" s="109"/>
      <c r="I15" s="109">
        <f t="shared" si="0"/>
        <v>0</v>
      </c>
      <c r="J15" s="109">
        <v>20</v>
      </c>
      <c r="K15" s="109"/>
      <c r="L15" s="109">
        <f t="shared" si="1"/>
        <v>0</v>
      </c>
      <c r="M15" s="109">
        <v>0</v>
      </c>
      <c r="N15" s="109">
        <f t="shared" si="2"/>
        <v>0</v>
      </c>
      <c r="O15" s="109"/>
      <c r="P15" s="109">
        <f t="shared" si="3"/>
        <v>0</v>
      </c>
      <c r="Q15" s="107"/>
      <c r="AC15" s="110">
        <f t="shared" si="4"/>
        <v>0</v>
      </c>
    </row>
    <row r="16" spans="1:31" ht="23.1" customHeight="1" x14ac:dyDescent="0.15">
      <c r="A16" s="100" t="s">
        <v>94</v>
      </c>
      <c r="B16" s="100" t="s">
        <v>405</v>
      </c>
      <c r="C16" s="100" t="s">
        <v>94</v>
      </c>
      <c r="D16" s="107" t="s">
        <v>59</v>
      </c>
      <c r="E16" s="107" t="s">
        <v>95</v>
      </c>
      <c r="F16" s="103" t="s">
        <v>337</v>
      </c>
      <c r="G16" s="108">
        <v>6</v>
      </c>
      <c r="H16" s="109"/>
      <c r="I16" s="109">
        <f t="shared" si="0"/>
        <v>0</v>
      </c>
      <c r="J16" s="109">
        <v>6</v>
      </c>
      <c r="K16" s="109"/>
      <c r="L16" s="109">
        <f t="shared" si="1"/>
        <v>0</v>
      </c>
      <c r="M16" s="109">
        <v>0</v>
      </c>
      <c r="N16" s="109">
        <f t="shared" si="2"/>
        <v>0</v>
      </c>
      <c r="O16" s="109"/>
      <c r="P16" s="109">
        <f t="shared" si="3"/>
        <v>0</v>
      </c>
      <c r="Q16" s="107"/>
      <c r="AC16" s="110">
        <f t="shared" si="4"/>
        <v>0</v>
      </c>
    </row>
    <row r="17" spans="1:29" ht="23.1" customHeight="1" x14ac:dyDescent="0.15">
      <c r="A17" s="100" t="s">
        <v>58</v>
      </c>
      <c r="B17" s="100" t="s">
        <v>405</v>
      </c>
      <c r="C17" s="100" t="s">
        <v>58</v>
      </c>
      <c r="D17" s="107" t="s">
        <v>59</v>
      </c>
      <c r="E17" s="107" t="s">
        <v>60</v>
      </c>
      <c r="F17" s="103" t="s">
        <v>337</v>
      </c>
      <c r="G17" s="108">
        <v>21</v>
      </c>
      <c r="H17" s="109"/>
      <c r="I17" s="109">
        <f t="shared" si="0"/>
        <v>0</v>
      </c>
      <c r="J17" s="109">
        <v>19.5</v>
      </c>
      <c r="K17" s="109"/>
      <c r="L17" s="109">
        <f t="shared" si="1"/>
        <v>0</v>
      </c>
      <c r="M17" s="109">
        <v>0</v>
      </c>
      <c r="N17" s="109">
        <f t="shared" si="2"/>
        <v>0</v>
      </c>
      <c r="O17" s="109"/>
      <c r="P17" s="109">
        <f t="shared" si="3"/>
        <v>0</v>
      </c>
      <c r="Q17" s="107"/>
      <c r="AC17" s="110">
        <f t="shared" si="4"/>
        <v>0</v>
      </c>
    </row>
    <row r="18" spans="1:29" ht="23.1" customHeight="1" x14ac:dyDescent="0.15">
      <c r="A18" s="100" t="s">
        <v>104</v>
      </c>
      <c r="B18" s="100" t="s">
        <v>405</v>
      </c>
      <c r="C18" s="100" t="s">
        <v>104</v>
      </c>
      <c r="D18" s="107" t="s">
        <v>59</v>
      </c>
      <c r="E18" s="107" t="s">
        <v>105</v>
      </c>
      <c r="F18" s="103" t="s">
        <v>337</v>
      </c>
      <c r="G18" s="108">
        <v>78</v>
      </c>
      <c r="H18" s="109"/>
      <c r="I18" s="109">
        <f t="shared" si="0"/>
        <v>0</v>
      </c>
      <c r="J18" s="109">
        <v>71.5</v>
      </c>
      <c r="K18" s="109"/>
      <c r="L18" s="109">
        <f t="shared" si="1"/>
        <v>0</v>
      </c>
      <c r="M18" s="109">
        <v>0</v>
      </c>
      <c r="N18" s="109">
        <f t="shared" si="2"/>
        <v>0</v>
      </c>
      <c r="O18" s="109"/>
      <c r="P18" s="109">
        <f t="shared" si="3"/>
        <v>0</v>
      </c>
      <c r="Q18" s="107"/>
      <c r="AC18" s="110">
        <f t="shared" si="4"/>
        <v>0</v>
      </c>
    </row>
    <row r="19" spans="1:29" ht="23.1" customHeight="1" x14ac:dyDescent="0.15">
      <c r="A19" s="100" t="s">
        <v>459</v>
      </c>
      <c r="B19" s="100" t="s">
        <v>405</v>
      </c>
      <c r="C19" s="100" t="s">
        <v>459</v>
      </c>
      <c r="D19" s="107" t="s">
        <v>38</v>
      </c>
      <c r="E19" s="107" t="s">
        <v>460</v>
      </c>
      <c r="F19" s="103" t="s">
        <v>44</v>
      </c>
      <c r="G19" s="108">
        <v>6</v>
      </c>
      <c r="H19" s="109"/>
      <c r="I19" s="109">
        <f t="shared" si="0"/>
        <v>0</v>
      </c>
      <c r="J19" s="109">
        <v>6</v>
      </c>
      <c r="K19" s="109"/>
      <c r="L19" s="109">
        <f t="shared" si="1"/>
        <v>0</v>
      </c>
      <c r="M19" s="109">
        <v>0</v>
      </c>
      <c r="N19" s="109">
        <f t="shared" si="2"/>
        <v>0</v>
      </c>
      <c r="O19" s="109"/>
      <c r="P19" s="109">
        <f t="shared" si="3"/>
        <v>0</v>
      </c>
      <c r="Q19" s="107"/>
    </row>
    <row r="20" spans="1:29" ht="23.1" customHeight="1" x14ac:dyDescent="0.15">
      <c r="A20" s="100" t="s">
        <v>461</v>
      </c>
      <c r="B20" s="100" t="s">
        <v>405</v>
      </c>
      <c r="C20" s="100" t="s">
        <v>461</v>
      </c>
      <c r="D20" s="107" t="s">
        <v>38</v>
      </c>
      <c r="E20" s="107" t="s">
        <v>462</v>
      </c>
      <c r="F20" s="103" t="s">
        <v>44</v>
      </c>
      <c r="G20" s="108">
        <v>6</v>
      </c>
      <c r="H20" s="109"/>
      <c r="I20" s="109">
        <f t="shared" si="0"/>
        <v>0</v>
      </c>
      <c r="J20" s="109">
        <v>6</v>
      </c>
      <c r="K20" s="109"/>
      <c r="L20" s="109">
        <f t="shared" si="1"/>
        <v>0</v>
      </c>
      <c r="M20" s="109">
        <v>0</v>
      </c>
      <c r="N20" s="109">
        <f t="shared" si="2"/>
        <v>0</v>
      </c>
      <c r="O20" s="109"/>
      <c r="P20" s="109">
        <f t="shared" si="3"/>
        <v>0</v>
      </c>
      <c r="Q20" s="107"/>
    </row>
    <row r="21" spans="1:29" ht="23.1" customHeight="1" x14ac:dyDescent="0.15">
      <c r="A21" s="100" t="s">
        <v>42</v>
      </c>
      <c r="B21" s="100" t="s">
        <v>405</v>
      </c>
      <c r="C21" s="100" t="s">
        <v>42</v>
      </c>
      <c r="D21" s="107" t="s">
        <v>38</v>
      </c>
      <c r="E21" s="107" t="s">
        <v>43</v>
      </c>
      <c r="F21" s="103" t="s">
        <v>44</v>
      </c>
      <c r="G21" s="108">
        <v>8</v>
      </c>
      <c r="H21" s="109"/>
      <c r="I21" s="109">
        <f t="shared" si="0"/>
        <v>0</v>
      </c>
      <c r="J21" s="109">
        <v>8</v>
      </c>
      <c r="K21" s="109"/>
      <c r="L21" s="109">
        <f t="shared" si="1"/>
        <v>0</v>
      </c>
      <c r="M21" s="109">
        <v>0</v>
      </c>
      <c r="N21" s="109">
        <f t="shared" si="2"/>
        <v>0</v>
      </c>
      <c r="O21" s="109"/>
      <c r="P21" s="109">
        <f t="shared" si="3"/>
        <v>0</v>
      </c>
      <c r="Q21" s="107"/>
    </row>
    <row r="22" spans="1:29" ht="23.1" customHeight="1" x14ac:dyDescent="0.15">
      <c r="A22" s="100" t="s">
        <v>102</v>
      </c>
      <c r="B22" s="100" t="s">
        <v>405</v>
      </c>
      <c r="C22" s="100" t="s">
        <v>102</v>
      </c>
      <c r="D22" s="107" t="s">
        <v>38</v>
      </c>
      <c r="E22" s="107" t="s">
        <v>103</v>
      </c>
      <c r="F22" s="103" t="s">
        <v>44</v>
      </c>
      <c r="G22" s="108">
        <v>4</v>
      </c>
      <c r="H22" s="109"/>
      <c r="I22" s="109">
        <f t="shared" si="0"/>
        <v>0</v>
      </c>
      <c r="J22" s="109">
        <v>4</v>
      </c>
      <c r="K22" s="109"/>
      <c r="L22" s="109">
        <f t="shared" si="1"/>
        <v>0</v>
      </c>
      <c r="M22" s="109">
        <v>0</v>
      </c>
      <c r="N22" s="109">
        <f t="shared" si="2"/>
        <v>0</v>
      </c>
      <c r="O22" s="109"/>
      <c r="P22" s="109">
        <f t="shared" si="3"/>
        <v>0</v>
      </c>
      <c r="Q22" s="107"/>
    </row>
    <row r="23" spans="1:29" ht="23.1" customHeight="1" x14ac:dyDescent="0.15">
      <c r="A23" s="100" t="s">
        <v>463</v>
      </c>
      <c r="B23" s="100" t="s">
        <v>405</v>
      </c>
      <c r="C23" s="100" t="s">
        <v>463</v>
      </c>
      <c r="D23" s="107" t="s">
        <v>464</v>
      </c>
      <c r="E23" s="107" t="s">
        <v>465</v>
      </c>
      <c r="F23" s="103" t="s">
        <v>44</v>
      </c>
      <c r="G23" s="108">
        <v>13</v>
      </c>
      <c r="H23" s="109"/>
      <c r="I23" s="109">
        <f t="shared" si="0"/>
        <v>0</v>
      </c>
      <c r="J23" s="109">
        <v>13</v>
      </c>
      <c r="K23" s="109"/>
      <c r="L23" s="109">
        <f t="shared" si="1"/>
        <v>0</v>
      </c>
      <c r="M23" s="109">
        <v>0</v>
      </c>
      <c r="N23" s="109">
        <f t="shared" si="2"/>
        <v>0</v>
      </c>
      <c r="O23" s="109"/>
      <c r="P23" s="109">
        <f t="shared" si="3"/>
        <v>0</v>
      </c>
      <c r="Q23" s="107"/>
    </row>
    <row r="24" spans="1:29" ht="23.1" customHeight="1" x14ac:dyDescent="0.15">
      <c r="A24" s="100" t="s">
        <v>466</v>
      </c>
      <c r="B24" s="100" t="s">
        <v>405</v>
      </c>
      <c r="C24" s="100" t="s">
        <v>466</v>
      </c>
      <c r="D24" s="107" t="s">
        <v>467</v>
      </c>
      <c r="E24" s="107" t="s">
        <v>468</v>
      </c>
      <c r="F24" s="103" t="s">
        <v>44</v>
      </c>
      <c r="G24" s="108">
        <v>3</v>
      </c>
      <c r="H24" s="109"/>
      <c r="I24" s="109">
        <f t="shared" si="0"/>
        <v>0</v>
      </c>
      <c r="J24" s="109">
        <v>3</v>
      </c>
      <c r="K24" s="109"/>
      <c r="L24" s="109">
        <f t="shared" si="1"/>
        <v>0</v>
      </c>
      <c r="M24" s="109">
        <v>0</v>
      </c>
      <c r="N24" s="109">
        <f t="shared" si="2"/>
        <v>0</v>
      </c>
      <c r="O24" s="109"/>
      <c r="P24" s="109">
        <f t="shared" si="3"/>
        <v>0</v>
      </c>
      <c r="Q24" s="107"/>
    </row>
    <row r="25" spans="1:29" ht="23.1" customHeight="1" x14ac:dyDescent="0.15">
      <c r="A25" s="100" t="s">
        <v>469</v>
      </c>
      <c r="B25" s="100" t="s">
        <v>405</v>
      </c>
      <c r="C25" s="100" t="s">
        <v>469</v>
      </c>
      <c r="D25" s="107" t="s">
        <v>470</v>
      </c>
      <c r="E25" s="107" t="s">
        <v>471</v>
      </c>
      <c r="F25" s="103" t="s">
        <v>44</v>
      </c>
      <c r="G25" s="108">
        <v>3</v>
      </c>
      <c r="H25" s="109"/>
      <c r="I25" s="109">
        <f t="shared" si="0"/>
        <v>0</v>
      </c>
      <c r="J25" s="109">
        <v>3</v>
      </c>
      <c r="K25" s="109"/>
      <c r="L25" s="109">
        <f t="shared" si="1"/>
        <v>0</v>
      </c>
      <c r="M25" s="109">
        <v>0</v>
      </c>
      <c r="N25" s="109">
        <f t="shared" si="2"/>
        <v>0</v>
      </c>
      <c r="O25" s="109"/>
      <c r="P25" s="109">
        <f t="shared" si="3"/>
        <v>0</v>
      </c>
      <c r="Q25" s="107"/>
    </row>
    <row r="26" spans="1:29" ht="23.1" customHeight="1" x14ac:dyDescent="0.15">
      <c r="A26" s="100" t="s">
        <v>472</v>
      </c>
      <c r="B26" s="100" t="s">
        <v>405</v>
      </c>
      <c r="C26" s="100" t="s">
        <v>472</v>
      </c>
      <c r="D26" s="107" t="s">
        <v>90</v>
      </c>
      <c r="E26" s="107" t="s">
        <v>473</v>
      </c>
      <c r="F26" s="103" t="s">
        <v>44</v>
      </c>
      <c r="G26" s="108">
        <v>3</v>
      </c>
      <c r="H26" s="109"/>
      <c r="I26" s="109">
        <f t="shared" si="0"/>
        <v>0</v>
      </c>
      <c r="J26" s="109">
        <v>3</v>
      </c>
      <c r="K26" s="109"/>
      <c r="L26" s="109">
        <f t="shared" si="1"/>
        <v>0</v>
      </c>
      <c r="M26" s="109">
        <v>0</v>
      </c>
      <c r="N26" s="109">
        <f t="shared" si="2"/>
        <v>0</v>
      </c>
      <c r="O26" s="109"/>
      <c r="P26" s="109">
        <f t="shared" si="3"/>
        <v>0</v>
      </c>
      <c r="Q26" s="107"/>
    </row>
    <row r="27" spans="1:29" ht="23.1" customHeight="1" x14ac:dyDescent="0.15">
      <c r="A27" s="100" t="s">
        <v>474</v>
      </c>
      <c r="B27" s="100" t="s">
        <v>405</v>
      </c>
      <c r="C27" s="100" t="s">
        <v>474</v>
      </c>
      <c r="D27" s="107" t="s">
        <v>90</v>
      </c>
      <c r="E27" s="107" t="s">
        <v>475</v>
      </c>
      <c r="F27" s="103" t="s">
        <v>44</v>
      </c>
      <c r="G27" s="108">
        <v>1</v>
      </c>
      <c r="H27" s="109"/>
      <c r="I27" s="109">
        <f t="shared" si="0"/>
        <v>0</v>
      </c>
      <c r="J27" s="109">
        <v>1</v>
      </c>
      <c r="K27" s="109"/>
      <c r="L27" s="109">
        <f t="shared" si="1"/>
        <v>0</v>
      </c>
      <c r="M27" s="109">
        <v>0</v>
      </c>
      <c r="N27" s="109">
        <f t="shared" si="2"/>
        <v>0</v>
      </c>
      <c r="O27" s="109"/>
      <c r="P27" s="109">
        <f t="shared" si="3"/>
        <v>0</v>
      </c>
      <c r="Q27" s="107"/>
    </row>
    <row r="28" spans="1:29" ht="23.1" customHeight="1" x14ac:dyDescent="0.15">
      <c r="A28" s="100" t="s">
        <v>476</v>
      </c>
      <c r="B28" s="100" t="s">
        <v>405</v>
      </c>
      <c r="C28" s="100" t="s">
        <v>476</v>
      </c>
      <c r="D28" s="107" t="s">
        <v>113</v>
      </c>
      <c r="E28" s="107" t="s">
        <v>114</v>
      </c>
      <c r="F28" s="103" t="s">
        <v>337</v>
      </c>
      <c r="G28" s="108">
        <v>9</v>
      </c>
      <c r="H28" s="109"/>
      <c r="I28" s="109">
        <f t="shared" si="0"/>
        <v>0</v>
      </c>
      <c r="J28" s="109">
        <v>9</v>
      </c>
      <c r="K28" s="109"/>
      <c r="L28" s="109">
        <f t="shared" si="1"/>
        <v>0</v>
      </c>
      <c r="M28" s="109">
        <v>0</v>
      </c>
      <c r="N28" s="109">
        <f t="shared" si="2"/>
        <v>0</v>
      </c>
      <c r="O28" s="109"/>
      <c r="P28" s="109">
        <f t="shared" si="3"/>
        <v>0</v>
      </c>
      <c r="Q28" s="107"/>
    </row>
    <row r="29" spans="1:29" ht="23.1" customHeight="1" x14ac:dyDescent="0.15">
      <c r="A29" s="100" t="s">
        <v>477</v>
      </c>
      <c r="B29" s="100" t="s">
        <v>405</v>
      </c>
      <c r="C29" s="100" t="s">
        <v>477</v>
      </c>
      <c r="D29" s="107" t="s">
        <v>116</v>
      </c>
      <c r="E29" s="107" t="s">
        <v>478</v>
      </c>
      <c r="F29" s="103" t="s">
        <v>44</v>
      </c>
      <c r="G29" s="108">
        <v>1</v>
      </c>
      <c r="H29" s="109"/>
      <c r="I29" s="109">
        <f t="shared" si="0"/>
        <v>0</v>
      </c>
      <c r="J29" s="109">
        <v>1</v>
      </c>
      <c r="K29" s="109"/>
      <c r="L29" s="109">
        <f t="shared" si="1"/>
        <v>0</v>
      </c>
      <c r="M29" s="109">
        <v>0</v>
      </c>
      <c r="N29" s="109">
        <f t="shared" si="2"/>
        <v>0</v>
      </c>
      <c r="O29" s="109"/>
      <c r="P29" s="109">
        <f t="shared" si="3"/>
        <v>0</v>
      </c>
      <c r="Q29" s="107"/>
    </row>
    <row r="30" spans="1:29" ht="23.1" customHeight="1" x14ac:dyDescent="0.15">
      <c r="A30" s="100" t="s">
        <v>479</v>
      </c>
      <c r="B30" s="100" t="s">
        <v>405</v>
      </c>
      <c r="C30" s="100" t="s">
        <v>479</v>
      </c>
      <c r="D30" s="107" t="s">
        <v>116</v>
      </c>
      <c r="E30" s="107" t="s">
        <v>480</v>
      </c>
      <c r="F30" s="103" t="s">
        <v>44</v>
      </c>
      <c r="G30" s="108">
        <v>5</v>
      </c>
      <c r="H30" s="109"/>
      <c r="I30" s="109">
        <f t="shared" si="0"/>
        <v>0</v>
      </c>
      <c r="J30" s="109">
        <v>5</v>
      </c>
      <c r="K30" s="109"/>
      <c r="L30" s="109">
        <f t="shared" si="1"/>
        <v>0</v>
      </c>
      <c r="M30" s="109">
        <v>0</v>
      </c>
      <c r="N30" s="109">
        <f t="shared" si="2"/>
        <v>0</v>
      </c>
      <c r="O30" s="109"/>
      <c r="P30" s="109">
        <f t="shared" si="3"/>
        <v>0</v>
      </c>
      <c r="Q30" s="107"/>
    </row>
    <row r="31" spans="1:29" ht="23.1" customHeight="1" x14ac:dyDescent="0.15">
      <c r="A31" s="100" t="s">
        <v>481</v>
      </c>
      <c r="B31" s="100" t="s">
        <v>405</v>
      </c>
      <c r="C31" s="100" t="s">
        <v>481</v>
      </c>
      <c r="D31" s="107" t="s">
        <v>121</v>
      </c>
      <c r="E31" s="107" t="s">
        <v>482</v>
      </c>
      <c r="F31" s="103" t="s">
        <v>44</v>
      </c>
      <c r="G31" s="108">
        <v>90</v>
      </c>
      <c r="H31" s="109"/>
      <c r="I31" s="109">
        <f t="shared" si="0"/>
        <v>0</v>
      </c>
      <c r="J31" s="109">
        <v>90</v>
      </c>
      <c r="K31" s="109"/>
      <c r="L31" s="109">
        <f t="shared" si="1"/>
        <v>0</v>
      </c>
      <c r="M31" s="109">
        <v>0</v>
      </c>
      <c r="N31" s="109">
        <f t="shared" si="2"/>
        <v>0</v>
      </c>
      <c r="O31" s="109"/>
      <c r="P31" s="109">
        <f t="shared" si="3"/>
        <v>0</v>
      </c>
      <c r="Q31" s="107"/>
    </row>
    <row r="32" spans="1:29" ht="23.1" customHeight="1" x14ac:dyDescent="0.15">
      <c r="A32" s="100" t="s">
        <v>120</v>
      </c>
      <c r="B32" s="100" t="s">
        <v>405</v>
      </c>
      <c r="C32" s="100" t="s">
        <v>120</v>
      </c>
      <c r="D32" s="107" t="s">
        <v>121</v>
      </c>
      <c r="E32" s="107" t="s">
        <v>122</v>
      </c>
      <c r="F32" s="103" t="s">
        <v>44</v>
      </c>
      <c r="G32" s="108">
        <v>5</v>
      </c>
      <c r="H32" s="109"/>
      <c r="I32" s="109">
        <f t="shared" si="0"/>
        <v>0</v>
      </c>
      <c r="J32" s="109">
        <v>5</v>
      </c>
      <c r="K32" s="109"/>
      <c r="L32" s="109">
        <f t="shared" si="1"/>
        <v>0</v>
      </c>
      <c r="M32" s="109">
        <v>0</v>
      </c>
      <c r="N32" s="109">
        <f t="shared" si="2"/>
        <v>0</v>
      </c>
      <c r="O32" s="109"/>
      <c r="P32" s="109">
        <f t="shared" si="3"/>
        <v>0</v>
      </c>
      <c r="Q32" s="107"/>
    </row>
    <row r="33" spans="1:31" ht="23.1" customHeight="1" x14ac:dyDescent="0.15">
      <c r="A33" s="100" t="s">
        <v>483</v>
      </c>
      <c r="B33" s="100" t="s">
        <v>405</v>
      </c>
      <c r="C33" s="100" t="s">
        <v>483</v>
      </c>
      <c r="D33" s="107" t="s">
        <v>484</v>
      </c>
      <c r="E33" s="107" t="s">
        <v>485</v>
      </c>
      <c r="F33" s="103" t="s">
        <v>133</v>
      </c>
      <c r="G33" s="108">
        <v>1</v>
      </c>
      <c r="H33" s="109"/>
      <c r="I33" s="109">
        <f t="shared" si="0"/>
        <v>0</v>
      </c>
      <c r="J33" s="109">
        <v>1</v>
      </c>
      <c r="K33" s="109"/>
      <c r="L33" s="109">
        <f t="shared" si="1"/>
        <v>0</v>
      </c>
      <c r="M33" s="109">
        <v>0</v>
      </c>
      <c r="N33" s="109">
        <f t="shared" si="2"/>
        <v>0</v>
      </c>
      <c r="O33" s="109"/>
      <c r="P33" s="109">
        <f t="shared" si="3"/>
        <v>0</v>
      </c>
      <c r="Q33" s="107"/>
    </row>
    <row r="34" spans="1:31" ht="23.1" customHeight="1" x14ac:dyDescent="0.15">
      <c r="A34" s="100" t="s">
        <v>486</v>
      </c>
      <c r="B34" s="100" t="s">
        <v>405</v>
      </c>
      <c r="C34" s="100" t="s">
        <v>486</v>
      </c>
      <c r="D34" s="107" t="s">
        <v>487</v>
      </c>
      <c r="E34" s="107" t="s">
        <v>132</v>
      </c>
      <c r="F34" s="103" t="s">
        <v>133</v>
      </c>
      <c r="G34" s="108">
        <v>3</v>
      </c>
      <c r="H34" s="109"/>
      <c r="I34" s="109">
        <f t="shared" si="0"/>
        <v>0</v>
      </c>
      <c r="J34" s="109">
        <v>3</v>
      </c>
      <c r="K34" s="109"/>
      <c r="L34" s="109">
        <f t="shared" si="1"/>
        <v>0</v>
      </c>
      <c r="M34" s="109">
        <v>0</v>
      </c>
      <c r="N34" s="109">
        <f t="shared" si="2"/>
        <v>0</v>
      </c>
      <c r="O34" s="109"/>
      <c r="P34" s="109">
        <f t="shared" si="3"/>
        <v>0</v>
      </c>
      <c r="Q34" s="107"/>
    </row>
    <row r="35" spans="1:31" ht="23.1" customHeight="1" x14ac:dyDescent="0.15">
      <c r="A35" s="100" t="s">
        <v>488</v>
      </c>
      <c r="B35" s="100" t="s">
        <v>405</v>
      </c>
      <c r="C35" s="100" t="s">
        <v>488</v>
      </c>
      <c r="D35" s="107" t="s">
        <v>489</v>
      </c>
      <c r="E35" s="107" t="s">
        <v>490</v>
      </c>
      <c r="F35" s="103" t="s">
        <v>133</v>
      </c>
      <c r="G35" s="108">
        <v>3</v>
      </c>
      <c r="H35" s="109"/>
      <c r="I35" s="109">
        <f t="shared" si="0"/>
        <v>0</v>
      </c>
      <c r="J35" s="109">
        <v>3</v>
      </c>
      <c r="K35" s="109"/>
      <c r="L35" s="109">
        <f t="shared" si="1"/>
        <v>0</v>
      </c>
      <c r="M35" s="109">
        <v>0</v>
      </c>
      <c r="N35" s="109">
        <f t="shared" si="2"/>
        <v>0</v>
      </c>
      <c r="O35" s="109"/>
      <c r="P35" s="109">
        <f t="shared" si="3"/>
        <v>0</v>
      </c>
      <c r="Q35" s="107"/>
      <c r="Z35" s="99" t="s">
        <v>358</v>
      </c>
    </row>
    <row r="36" spans="1:31" ht="23.1" customHeight="1" x14ac:dyDescent="0.15">
      <c r="A36" s="100" t="s">
        <v>491</v>
      </c>
      <c r="B36" s="100" t="s">
        <v>405</v>
      </c>
      <c r="C36" s="100" t="s">
        <v>491</v>
      </c>
      <c r="D36" s="107" t="s">
        <v>492</v>
      </c>
      <c r="E36" s="107" t="s">
        <v>493</v>
      </c>
      <c r="F36" s="103" t="s">
        <v>133</v>
      </c>
      <c r="G36" s="108">
        <v>2</v>
      </c>
      <c r="H36" s="109"/>
      <c r="I36" s="109">
        <f t="shared" si="0"/>
        <v>0</v>
      </c>
      <c r="J36" s="109">
        <v>2</v>
      </c>
      <c r="K36" s="109"/>
      <c r="L36" s="109">
        <f t="shared" si="1"/>
        <v>0</v>
      </c>
      <c r="M36" s="109">
        <v>0</v>
      </c>
      <c r="N36" s="109">
        <f t="shared" si="2"/>
        <v>0</v>
      </c>
      <c r="O36" s="109"/>
      <c r="P36" s="109">
        <f t="shared" si="3"/>
        <v>0</v>
      </c>
      <c r="Q36" s="107"/>
    </row>
    <row r="37" spans="1:31" ht="23.1" customHeight="1" x14ac:dyDescent="0.15">
      <c r="A37" s="100" t="s">
        <v>494</v>
      </c>
      <c r="B37" s="100" t="s">
        <v>405</v>
      </c>
      <c r="C37" s="100" t="s">
        <v>494</v>
      </c>
      <c r="D37" s="107" t="s">
        <v>78</v>
      </c>
      <c r="E37" s="107" t="s">
        <v>495</v>
      </c>
      <c r="F37" s="103" t="s">
        <v>76</v>
      </c>
      <c r="G37" s="108">
        <v>1</v>
      </c>
      <c r="H37" s="109"/>
      <c r="I37" s="109">
        <f t="shared" si="0"/>
        <v>0</v>
      </c>
      <c r="J37" s="109">
        <v>1</v>
      </c>
      <c r="K37" s="109"/>
      <c r="L37" s="109">
        <f t="shared" si="1"/>
        <v>0</v>
      </c>
      <c r="M37" s="109">
        <v>0</v>
      </c>
      <c r="N37" s="109">
        <f t="shared" si="2"/>
        <v>0</v>
      </c>
      <c r="O37" s="109"/>
      <c r="P37" s="109">
        <f t="shared" si="3"/>
        <v>0</v>
      </c>
      <c r="Q37" s="107"/>
    </row>
    <row r="38" spans="1:31" ht="23.1" customHeight="1" x14ac:dyDescent="0.15">
      <c r="A38" s="100" t="s">
        <v>496</v>
      </c>
      <c r="B38" s="100" t="s">
        <v>405</v>
      </c>
      <c r="C38" s="100" t="s">
        <v>496</v>
      </c>
      <c r="D38" s="107" t="s">
        <v>147</v>
      </c>
      <c r="E38" s="107" t="s">
        <v>497</v>
      </c>
      <c r="F38" s="103" t="s">
        <v>498</v>
      </c>
      <c r="G38" s="108">
        <v>1</v>
      </c>
      <c r="H38" s="109"/>
      <c r="I38" s="109">
        <f t="shared" si="0"/>
        <v>0</v>
      </c>
      <c r="J38" s="109">
        <v>1</v>
      </c>
      <c r="K38" s="109"/>
      <c r="L38" s="109">
        <f t="shared" si="1"/>
        <v>0</v>
      </c>
      <c r="M38" s="109">
        <v>0</v>
      </c>
      <c r="N38" s="109">
        <f t="shared" si="2"/>
        <v>0</v>
      </c>
      <c r="O38" s="109"/>
      <c r="P38" s="109">
        <f t="shared" si="3"/>
        <v>0</v>
      </c>
      <c r="Q38" s="107"/>
    </row>
    <row r="39" spans="1:31" ht="23.1" customHeight="1" x14ac:dyDescent="0.15">
      <c r="A39" s="100" t="s">
        <v>499</v>
      </c>
      <c r="B39" s="100" t="s">
        <v>405</v>
      </c>
      <c r="C39" s="100" t="s">
        <v>499</v>
      </c>
      <c r="D39" s="107" t="s">
        <v>136</v>
      </c>
      <c r="E39" s="107" t="s">
        <v>500</v>
      </c>
      <c r="F39" s="103" t="s">
        <v>498</v>
      </c>
      <c r="G39" s="108">
        <v>1</v>
      </c>
      <c r="H39" s="109"/>
      <c r="I39" s="109">
        <f t="shared" si="0"/>
        <v>0</v>
      </c>
      <c r="J39" s="109">
        <v>1</v>
      </c>
      <c r="K39" s="109"/>
      <c r="L39" s="109">
        <f t="shared" si="1"/>
        <v>0</v>
      </c>
      <c r="M39" s="109">
        <v>0</v>
      </c>
      <c r="N39" s="109">
        <f t="shared" si="2"/>
        <v>0</v>
      </c>
      <c r="O39" s="109"/>
      <c r="P39" s="109">
        <f t="shared" si="3"/>
        <v>0</v>
      </c>
      <c r="Q39" s="107"/>
    </row>
    <row r="40" spans="1:31" ht="23.1" customHeight="1" x14ac:dyDescent="0.15">
      <c r="A40" s="100" t="s">
        <v>501</v>
      </c>
      <c r="B40" s="100" t="s">
        <v>405</v>
      </c>
      <c r="C40" s="100" t="s">
        <v>501</v>
      </c>
      <c r="D40" s="107" t="s">
        <v>502</v>
      </c>
      <c r="E40" s="107"/>
      <c r="F40" s="103" t="s">
        <v>498</v>
      </c>
      <c r="G40" s="108">
        <v>1</v>
      </c>
      <c r="H40" s="109"/>
      <c r="I40" s="109">
        <f t="shared" si="0"/>
        <v>0</v>
      </c>
      <c r="J40" s="109">
        <v>1</v>
      </c>
      <c r="K40" s="109"/>
      <c r="L40" s="109">
        <f t="shared" si="1"/>
        <v>0</v>
      </c>
      <c r="M40" s="109">
        <v>0</v>
      </c>
      <c r="N40" s="109">
        <f t="shared" si="2"/>
        <v>0</v>
      </c>
      <c r="O40" s="109"/>
      <c r="P40" s="109">
        <f t="shared" si="3"/>
        <v>0</v>
      </c>
      <c r="Q40" s="107"/>
    </row>
    <row r="41" spans="1:31" ht="23.1" customHeight="1" x14ac:dyDescent="0.15">
      <c r="A41" s="100" t="s">
        <v>503</v>
      </c>
      <c r="B41" s="100" t="s">
        <v>405</v>
      </c>
      <c r="C41" s="100" t="s">
        <v>503</v>
      </c>
      <c r="D41" s="107" t="s">
        <v>504</v>
      </c>
      <c r="E41" s="107" t="s">
        <v>149</v>
      </c>
      <c r="F41" s="103" t="s">
        <v>30</v>
      </c>
      <c r="G41" s="108">
        <v>6</v>
      </c>
      <c r="H41" s="109"/>
      <c r="I41" s="109">
        <f t="shared" si="0"/>
        <v>0</v>
      </c>
      <c r="J41" s="109">
        <v>6</v>
      </c>
      <c r="K41" s="109"/>
      <c r="L41" s="109">
        <f t="shared" si="1"/>
        <v>0</v>
      </c>
      <c r="M41" s="109">
        <v>0</v>
      </c>
      <c r="N41" s="109">
        <f t="shared" si="2"/>
        <v>0</v>
      </c>
      <c r="O41" s="109"/>
      <c r="P41" s="109">
        <f t="shared" si="3"/>
        <v>0</v>
      </c>
      <c r="Q41" s="107" t="s">
        <v>313</v>
      </c>
    </row>
    <row r="42" spans="1:31" ht="23.1" customHeight="1" x14ac:dyDescent="0.15">
      <c r="A42" s="100" t="s">
        <v>505</v>
      </c>
      <c r="B42" s="100" t="s">
        <v>405</v>
      </c>
      <c r="C42" s="100" t="s">
        <v>505</v>
      </c>
      <c r="D42" s="107" t="s">
        <v>506</v>
      </c>
      <c r="E42" s="107" t="s">
        <v>507</v>
      </c>
      <c r="F42" s="103" t="s">
        <v>139</v>
      </c>
      <c r="G42" s="108">
        <v>1</v>
      </c>
      <c r="H42" s="109"/>
      <c r="I42" s="109">
        <f t="shared" si="0"/>
        <v>0</v>
      </c>
      <c r="J42" s="109">
        <v>1</v>
      </c>
      <c r="K42" s="109"/>
      <c r="L42" s="109">
        <f t="shared" si="1"/>
        <v>0</v>
      </c>
      <c r="M42" s="109">
        <v>0</v>
      </c>
      <c r="N42" s="109">
        <f t="shared" si="2"/>
        <v>0</v>
      </c>
      <c r="O42" s="109"/>
      <c r="P42" s="109">
        <f t="shared" si="3"/>
        <v>0</v>
      </c>
      <c r="Q42" s="107" t="s">
        <v>315</v>
      </c>
      <c r="AE42" s="110">
        <f>L42</f>
        <v>0</v>
      </c>
    </row>
    <row r="43" spans="1:31" ht="23.1" customHeight="1" x14ac:dyDescent="0.15">
      <c r="A43" s="100" t="s">
        <v>508</v>
      </c>
      <c r="B43" s="100" t="s">
        <v>405</v>
      </c>
      <c r="C43" s="100" t="s">
        <v>508</v>
      </c>
      <c r="D43" s="107" t="s">
        <v>110</v>
      </c>
      <c r="E43" s="107" t="s">
        <v>111</v>
      </c>
      <c r="F43" s="103" t="s">
        <v>30</v>
      </c>
      <c r="G43" s="108">
        <v>2</v>
      </c>
      <c r="H43" s="109"/>
      <c r="I43" s="109">
        <f t="shared" si="0"/>
        <v>0</v>
      </c>
      <c r="J43" s="109">
        <v>2</v>
      </c>
      <c r="K43" s="109"/>
      <c r="L43" s="109">
        <f t="shared" si="1"/>
        <v>0</v>
      </c>
      <c r="M43" s="109">
        <v>0</v>
      </c>
      <c r="N43" s="109">
        <f t="shared" si="2"/>
        <v>0</v>
      </c>
      <c r="O43" s="109"/>
      <c r="P43" s="109">
        <f t="shared" si="3"/>
        <v>0</v>
      </c>
      <c r="Q43" s="107" t="s">
        <v>317</v>
      </c>
      <c r="AE43" s="110">
        <f>L43</f>
        <v>0</v>
      </c>
    </row>
    <row r="44" spans="1:31" ht="23.1" customHeight="1" x14ac:dyDescent="0.15">
      <c r="A44" s="100" t="s">
        <v>509</v>
      </c>
      <c r="B44" s="100" t="s">
        <v>405</v>
      </c>
      <c r="C44" s="100" t="s">
        <v>509</v>
      </c>
      <c r="D44" s="107" t="s">
        <v>510</v>
      </c>
      <c r="E44" s="107"/>
      <c r="F44" s="103" t="s">
        <v>30</v>
      </c>
      <c r="G44" s="108">
        <v>1</v>
      </c>
      <c r="H44" s="109"/>
      <c r="I44" s="109">
        <f t="shared" si="0"/>
        <v>0</v>
      </c>
      <c r="J44" s="109">
        <v>1</v>
      </c>
      <c r="K44" s="109"/>
      <c r="L44" s="109">
        <f t="shared" si="1"/>
        <v>0</v>
      </c>
      <c r="M44" s="109">
        <v>0</v>
      </c>
      <c r="N44" s="109">
        <f t="shared" si="2"/>
        <v>0</v>
      </c>
      <c r="O44" s="109"/>
      <c r="P44" s="109">
        <f t="shared" si="3"/>
        <v>0</v>
      </c>
      <c r="Q44" s="107" t="s">
        <v>412</v>
      </c>
    </row>
    <row r="45" spans="1:31" ht="23.1" customHeight="1" x14ac:dyDescent="0.15">
      <c r="A45" s="100" t="s">
        <v>511</v>
      </c>
      <c r="B45" s="100" t="s">
        <v>405</v>
      </c>
      <c r="C45" s="100" t="s">
        <v>511</v>
      </c>
      <c r="D45" s="107" t="s">
        <v>512</v>
      </c>
      <c r="E45" s="107"/>
      <c r="F45" s="103" t="s">
        <v>86</v>
      </c>
      <c r="G45" s="108">
        <v>7</v>
      </c>
      <c r="H45" s="109"/>
      <c r="I45" s="109">
        <f t="shared" si="0"/>
        <v>0</v>
      </c>
      <c r="J45" s="109">
        <v>7</v>
      </c>
      <c r="K45" s="109"/>
      <c r="L45" s="109">
        <f t="shared" si="1"/>
        <v>0</v>
      </c>
      <c r="M45" s="109">
        <v>0</v>
      </c>
      <c r="N45" s="109">
        <f t="shared" si="2"/>
        <v>0</v>
      </c>
      <c r="O45" s="109"/>
      <c r="P45" s="109">
        <f t="shared" si="3"/>
        <v>0</v>
      </c>
      <c r="Q45" s="107"/>
    </row>
    <row r="46" spans="1:31" ht="23.1" customHeight="1" x14ac:dyDescent="0.15">
      <c r="A46" s="100" t="s">
        <v>365</v>
      </c>
      <c r="B46" s="100" t="s">
        <v>405</v>
      </c>
      <c r="C46" s="100" t="s">
        <v>365</v>
      </c>
      <c r="D46" s="107" t="s">
        <v>367</v>
      </c>
      <c r="E46" s="107" t="s">
        <v>368</v>
      </c>
      <c r="F46" s="103" t="s">
        <v>30</v>
      </c>
      <c r="G46" s="108">
        <v>1</v>
      </c>
      <c r="H46" s="109"/>
      <c r="I46" s="109">
        <f t="shared" si="0"/>
        <v>0</v>
      </c>
      <c r="J46" s="109">
        <v>1</v>
      </c>
      <c r="K46" s="109"/>
      <c r="L46" s="109">
        <f t="shared" si="1"/>
        <v>0</v>
      </c>
      <c r="M46" s="109"/>
      <c r="N46" s="109">
        <f t="shared" si="2"/>
        <v>0</v>
      </c>
      <c r="O46" s="109"/>
      <c r="P46" s="109">
        <f t="shared" si="3"/>
        <v>0</v>
      </c>
      <c r="Q46" s="107"/>
      <c r="AB46" s="110">
        <f>TRUNC(SUM(AB4:AB45))</f>
        <v>0</v>
      </c>
    </row>
    <row r="47" spans="1:31" ht="23.1" customHeight="1" x14ac:dyDescent="0.15">
      <c r="A47" s="100" t="s">
        <v>379</v>
      </c>
      <c r="B47" s="100" t="s">
        <v>405</v>
      </c>
      <c r="C47" s="100" t="s">
        <v>379</v>
      </c>
      <c r="D47" s="107" t="s">
        <v>381</v>
      </c>
      <c r="E47" s="107" t="s">
        <v>382</v>
      </c>
      <c r="F47" s="103" t="s">
        <v>30</v>
      </c>
      <c r="G47" s="108">
        <v>1</v>
      </c>
      <c r="H47" s="109"/>
      <c r="I47" s="109">
        <f>H47</f>
        <v>0</v>
      </c>
      <c r="J47" s="109">
        <v>1</v>
      </c>
      <c r="K47" s="109"/>
      <c r="L47" s="109">
        <f t="shared" si="1"/>
        <v>0</v>
      </c>
      <c r="M47" s="109"/>
      <c r="N47" s="109">
        <f t="shared" si="2"/>
        <v>0</v>
      </c>
      <c r="O47" s="109"/>
      <c r="P47" s="109">
        <f t="shared" si="3"/>
        <v>0</v>
      </c>
      <c r="Q47" s="107"/>
      <c r="AC47" s="110" t="e">
        <f>TRUNC(TRUNC(SUM(AC4:AC46))*#REF!/100)</f>
        <v>#REF!</v>
      </c>
      <c r="AD47" s="110">
        <f>TRUNC(SUM(I4:I46))+TRUNC(SUM(N4:N46))</f>
        <v>0</v>
      </c>
    </row>
    <row r="48" spans="1:31" ht="23.1" customHeight="1" x14ac:dyDescent="0.15">
      <c r="A48" s="100" t="s">
        <v>304</v>
      </c>
      <c r="B48" s="100" t="s">
        <v>405</v>
      </c>
      <c r="C48" s="100" t="s">
        <v>304</v>
      </c>
      <c r="D48" s="107" t="s">
        <v>270</v>
      </c>
      <c r="E48" s="107" t="s">
        <v>271</v>
      </c>
      <c r="F48" s="103" t="s">
        <v>272</v>
      </c>
      <c r="G48" s="108">
        <v>27</v>
      </c>
      <c r="H48" s="109"/>
      <c r="I48" s="109">
        <f t="shared" ref="I48:I56" si="5">TRUNC(G48*H48)</f>
        <v>0</v>
      </c>
      <c r="J48" s="109">
        <v>27</v>
      </c>
      <c r="K48" s="109"/>
      <c r="L48" s="109">
        <f t="shared" si="1"/>
        <v>0</v>
      </c>
      <c r="M48" s="109">
        <v>0</v>
      </c>
      <c r="N48" s="109">
        <f t="shared" si="2"/>
        <v>0</v>
      </c>
      <c r="O48" s="109"/>
      <c r="P48" s="109">
        <f t="shared" si="3"/>
        <v>0</v>
      </c>
      <c r="Q48" s="107"/>
      <c r="AE48" s="110">
        <f t="shared" ref="AE48:AE56" si="6">L48</f>
        <v>0</v>
      </c>
    </row>
    <row r="49" spans="1:31" ht="23.1" customHeight="1" x14ac:dyDescent="0.15">
      <c r="A49" s="100" t="s">
        <v>306</v>
      </c>
      <c r="B49" s="100" t="s">
        <v>405</v>
      </c>
      <c r="C49" s="100" t="s">
        <v>306</v>
      </c>
      <c r="D49" s="107" t="s">
        <v>270</v>
      </c>
      <c r="E49" s="107" t="s">
        <v>274</v>
      </c>
      <c r="F49" s="103" t="s">
        <v>272</v>
      </c>
      <c r="G49" s="108">
        <v>4</v>
      </c>
      <c r="H49" s="109"/>
      <c r="I49" s="109">
        <f t="shared" si="5"/>
        <v>0</v>
      </c>
      <c r="J49" s="109">
        <v>4</v>
      </c>
      <c r="K49" s="109"/>
      <c r="L49" s="109">
        <f t="shared" si="1"/>
        <v>0</v>
      </c>
      <c r="M49" s="109">
        <v>0</v>
      </c>
      <c r="N49" s="109">
        <f t="shared" si="2"/>
        <v>0</v>
      </c>
      <c r="O49" s="109"/>
      <c r="P49" s="109">
        <f t="shared" si="3"/>
        <v>0</v>
      </c>
      <c r="Q49" s="107"/>
      <c r="AE49" s="110">
        <f t="shared" si="6"/>
        <v>0</v>
      </c>
    </row>
    <row r="50" spans="1:31" ht="23.1" customHeight="1" x14ac:dyDescent="0.15">
      <c r="A50" s="100" t="s">
        <v>513</v>
      </c>
      <c r="B50" s="100" t="s">
        <v>405</v>
      </c>
      <c r="C50" s="100" t="s">
        <v>513</v>
      </c>
      <c r="D50" s="107" t="s">
        <v>270</v>
      </c>
      <c r="E50" s="107" t="s">
        <v>514</v>
      </c>
      <c r="F50" s="103" t="s">
        <v>272</v>
      </c>
      <c r="G50" s="108">
        <v>4</v>
      </c>
      <c r="H50" s="109"/>
      <c r="I50" s="109">
        <f t="shared" si="5"/>
        <v>0</v>
      </c>
      <c r="J50" s="109">
        <v>4</v>
      </c>
      <c r="K50" s="109"/>
      <c r="L50" s="109">
        <f t="shared" si="1"/>
        <v>0</v>
      </c>
      <c r="M50" s="109">
        <v>0</v>
      </c>
      <c r="N50" s="109">
        <f t="shared" si="2"/>
        <v>0</v>
      </c>
      <c r="O50" s="109"/>
      <c r="P50" s="109">
        <f t="shared" si="3"/>
        <v>0</v>
      </c>
      <c r="Q50" s="107"/>
      <c r="AE50" s="110">
        <f t="shared" si="6"/>
        <v>0</v>
      </c>
    </row>
    <row r="51" spans="1:31" ht="23.1" customHeight="1" x14ac:dyDescent="0.15">
      <c r="A51" s="100" t="s">
        <v>407</v>
      </c>
      <c r="B51" s="100" t="s">
        <v>405</v>
      </c>
      <c r="C51" s="100" t="s">
        <v>407</v>
      </c>
      <c r="D51" s="107" t="s">
        <v>270</v>
      </c>
      <c r="E51" s="107" t="s">
        <v>282</v>
      </c>
      <c r="F51" s="103" t="s">
        <v>272</v>
      </c>
      <c r="G51" s="108">
        <v>0.52</v>
      </c>
      <c r="H51" s="109"/>
      <c r="I51" s="109">
        <f t="shared" si="5"/>
        <v>0</v>
      </c>
      <c r="J51" s="109">
        <v>0.52</v>
      </c>
      <c r="K51" s="109"/>
      <c r="L51" s="109">
        <f t="shared" si="1"/>
        <v>0</v>
      </c>
      <c r="M51" s="109">
        <v>0</v>
      </c>
      <c r="N51" s="109">
        <f t="shared" si="2"/>
        <v>0</v>
      </c>
      <c r="O51" s="109"/>
      <c r="P51" s="109">
        <f t="shared" si="3"/>
        <v>0</v>
      </c>
      <c r="Q51" s="107"/>
      <c r="AE51" s="110">
        <f t="shared" si="6"/>
        <v>0</v>
      </c>
    </row>
    <row r="52" spans="1:31" ht="23.1" customHeight="1" x14ac:dyDescent="0.15">
      <c r="A52" s="100" t="s">
        <v>406</v>
      </c>
      <c r="B52" s="100" t="s">
        <v>405</v>
      </c>
      <c r="C52" s="100" t="s">
        <v>406</v>
      </c>
      <c r="D52" s="107" t="s">
        <v>270</v>
      </c>
      <c r="E52" s="107" t="s">
        <v>284</v>
      </c>
      <c r="F52" s="103" t="s">
        <v>272</v>
      </c>
      <c r="G52" s="108">
        <v>0.52</v>
      </c>
      <c r="H52" s="109"/>
      <c r="I52" s="109">
        <f t="shared" si="5"/>
        <v>0</v>
      </c>
      <c r="J52" s="109">
        <v>0.52</v>
      </c>
      <c r="K52" s="109"/>
      <c r="L52" s="109">
        <f t="shared" si="1"/>
        <v>0</v>
      </c>
      <c r="M52" s="109">
        <v>0</v>
      </c>
      <c r="N52" s="109">
        <f t="shared" si="2"/>
        <v>0</v>
      </c>
      <c r="O52" s="109"/>
      <c r="P52" s="109">
        <f t="shared" si="3"/>
        <v>0</v>
      </c>
      <c r="Q52" s="107"/>
      <c r="AE52" s="110">
        <f t="shared" si="6"/>
        <v>0</v>
      </c>
    </row>
    <row r="53" spans="1:31" ht="23.1" customHeight="1" x14ac:dyDescent="0.15">
      <c r="A53" s="100" t="s">
        <v>302</v>
      </c>
      <c r="B53" s="100" t="s">
        <v>405</v>
      </c>
      <c r="C53" s="100" t="s">
        <v>302</v>
      </c>
      <c r="D53" s="107" t="s">
        <v>270</v>
      </c>
      <c r="E53" s="107" t="s">
        <v>286</v>
      </c>
      <c r="F53" s="103" t="s">
        <v>272</v>
      </c>
      <c r="G53" s="108">
        <v>1</v>
      </c>
      <c r="H53" s="109"/>
      <c r="I53" s="109">
        <f t="shared" si="5"/>
        <v>0</v>
      </c>
      <c r="J53" s="109">
        <v>1</v>
      </c>
      <c r="K53" s="109"/>
      <c r="L53" s="109">
        <f t="shared" si="1"/>
        <v>0</v>
      </c>
      <c r="M53" s="109">
        <v>0</v>
      </c>
      <c r="N53" s="109">
        <f t="shared" si="2"/>
        <v>0</v>
      </c>
      <c r="O53" s="109"/>
      <c r="P53" s="109">
        <f t="shared" si="3"/>
        <v>0</v>
      </c>
      <c r="Q53" s="107"/>
      <c r="AE53" s="110">
        <f t="shared" si="6"/>
        <v>0</v>
      </c>
    </row>
    <row r="54" spans="1:31" ht="23.1" customHeight="1" x14ac:dyDescent="0.15">
      <c r="A54" s="100" t="s">
        <v>515</v>
      </c>
      <c r="B54" s="100" t="s">
        <v>405</v>
      </c>
      <c r="C54" s="100" t="s">
        <v>515</v>
      </c>
      <c r="D54" s="107" t="s">
        <v>270</v>
      </c>
      <c r="E54" s="107" t="s">
        <v>516</v>
      </c>
      <c r="F54" s="103" t="s">
        <v>272</v>
      </c>
      <c r="G54" s="108">
        <v>0.1</v>
      </c>
      <c r="H54" s="109"/>
      <c r="I54" s="109">
        <f t="shared" si="5"/>
        <v>0</v>
      </c>
      <c r="J54" s="109">
        <v>0.1</v>
      </c>
      <c r="K54" s="109"/>
      <c r="L54" s="109">
        <f t="shared" si="1"/>
        <v>0</v>
      </c>
      <c r="M54" s="109">
        <v>0</v>
      </c>
      <c r="N54" s="109">
        <f t="shared" si="2"/>
        <v>0</v>
      </c>
      <c r="O54" s="109"/>
      <c r="P54" s="109">
        <f t="shared" si="3"/>
        <v>0</v>
      </c>
      <c r="Q54" s="107"/>
      <c r="AE54" s="110">
        <f t="shared" si="6"/>
        <v>0</v>
      </c>
    </row>
    <row r="55" spans="1:31" ht="23.1" customHeight="1" x14ac:dyDescent="0.15">
      <c r="A55" s="100" t="s">
        <v>517</v>
      </c>
      <c r="B55" s="100" t="s">
        <v>405</v>
      </c>
      <c r="C55" s="100" t="s">
        <v>517</v>
      </c>
      <c r="D55" s="107" t="s">
        <v>270</v>
      </c>
      <c r="E55" s="107" t="s">
        <v>518</v>
      </c>
      <c r="F55" s="103" t="s">
        <v>272</v>
      </c>
      <c r="G55" s="108">
        <v>0.21</v>
      </c>
      <c r="H55" s="109"/>
      <c r="I55" s="109">
        <f t="shared" si="5"/>
        <v>0</v>
      </c>
      <c r="J55" s="109">
        <v>0.21</v>
      </c>
      <c r="K55" s="109"/>
      <c r="L55" s="109">
        <f t="shared" si="1"/>
        <v>0</v>
      </c>
      <c r="M55" s="109">
        <v>0</v>
      </c>
      <c r="N55" s="109">
        <f t="shared" si="2"/>
        <v>0</v>
      </c>
      <c r="O55" s="109"/>
      <c r="P55" s="109">
        <f t="shared" si="3"/>
        <v>0</v>
      </c>
      <c r="Q55" s="107"/>
      <c r="AE55" s="110">
        <f t="shared" si="6"/>
        <v>0</v>
      </c>
    </row>
    <row r="56" spans="1:31" ht="23.1" customHeight="1" x14ac:dyDescent="0.15">
      <c r="A56" s="100" t="s">
        <v>301</v>
      </c>
      <c r="B56" s="100" t="s">
        <v>405</v>
      </c>
      <c r="C56" s="100" t="s">
        <v>301</v>
      </c>
      <c r="D56" s="107" t="s">
        <v>270</v>
      </c>
      <c r="E56" s="107" t="s">
        <v>298</v>
      </c>
      <c r="F56" s="103" t="s">
        <v>272</v>
      </c>
      <c r="G56" s="108">
        <v>1</v>
      </c>
      <c r="H56" s="109"/>
      <c r="I56" s="109">
        <f t="shared" si="5"/>
        <v>0</v>
      </c>
      <c r="J56" s="109">
        <v>1</v>
      </c>
      <c r="K56" s="109"/>
      <c r="L56" s="109">
        <f t="shared" si="1"/>
        <v>0</v>
      </c>
      <c r="M56" s="109">
        <v>0</v>
      </c>
      <c r="N56" s="109">
        <f t="shared" si="2"/>
        <v>0</v>
      </c>
      <c r="O56" s="109"/>
      <c r="P56" s="109">
        <f t="shared" si="3"/>
        <v>0</v>
      </c>
      <c r="Q56" s="107"/>
      <c r="AE56" s="110">
        <f t="shared" si="6"/>
        <v>0</v>
      </c>
    </row>
    <row r="57" spans="1:31" ht="23.1" customHeight="1" x14ac:dyDescent="0.15">
      <c r="A57" s="100" t="s">
        <v>359</v>
      </c>
      <c r="B57" s="100" t="s">
        <v>405</v>
      </c>
      <c r="C57" s="100" t="s">
        <v>359</v>
      </c>
      <c r="D57" s="107" t="s">
        <v>361</v>
      </c>
      <c r="E57" s="107" t="s">
        <v>399</v>
      </c>
      <c r="F57" s="103" t="s">
        <v>30</v>
      </c>
      <c r="G57" s="108">
        <v>1</v>
      </c>
      <c r="H57" s="109"/>
      <c r="I57" s="109">
        <f>H57</f>
        <v>0</v>
      </c>
      <c r="J57" s="109">
        <v>1</v>
      </c>
      <c r="K57" s="109"/>
      <c r="L57" s="109">
        <f t="shared" si="1"/>
        <v>0</v>
      </c>
      <c r="M57" s="109"/>
      <c r="N57" s="109">
        <f t="shared" si="2"/>
        <v>0</v>
      </c>
      <c r="O57" s="109"/>
      <c r="P57" s="109">
        <f t="shared" si="3"/>
        <v>0</v>
      </c>
      <c r="Q57" s="107"/>
    </row>
    <row r="58" spans="1:31" ht="23.1" customHeight="1" x14ac:dyDescent="0.15">
      <c r="D58" s="107"/>
      <c r="E58" s="107"/>
      <c r="F58" s="103"/>
      <c r="G58" s="108"/>
      <c r="H58" s="109"/>
      <c r="I58" s="109">
        <f t="shared" ref="I58:I80" si="7">TRUNC(G58*H58)</f>
        <v>0</v>
      </c>
      <c r="J58" s="109"/>
      <c r="K58" s="109"/>
      <c r="L58" s="109">
        <f t="shared" si="1"/>
        <v>0</v>
      </c>
      <c r="M58" s="109"/>
      <c r="N58" s="109">
        <f t="shared" si="2"/>
        <v>0</v>
      </c>
      <c r="O58" s="109"/>
      <c r="P58" s="109">
        <f t="shared" si="3"/>
        <v>0</v>
      </c>
      <c r="Q58" s="107"/>
      <c r="AC58" s="110" t="e">
        <f>TRUNC(AE58*#REF!/100)</f>
        <v>#REF!</v>
      </c>
      <c r="AD58" s="110">
        <f>TRUNC(SUM(L4:L56))</f>
        <v>0</v>
      </c>
      <c r="AE58" s="110">
        <f>TRUNC(SUM(AE4:AE57))</f>
        <v>0</v>
      </c>
    </row>
    <row r="59" spans="1:31" ht="23.1" customHeight="1" x14ac:dyDescent="0.15">
      <c r="D59" s="107"/>
      <c r="E59" s="107"/>
      <c r="F59" s="103"/>
      <c r="G59" s="108"/>
      <c r="H59" s="109"/>
      <c r="I59" s="109">
        <f t="shared" si="7"/>
        <v>0</v>
      </c>
      <c r="J59" s="109"/>
      <c r="K59" s="109"/>
      <c r="L59" s="109">
        <f t="shared" si="1"/>
        <v>0</v>
      </c>
      <c r="M59" s="109"/>
      <c r="N59" s="109">
        <f t="shared" si="2"/>
        <v>0</v>
      </c>
      <c r="O59" s="109"/>
      <c r="P59" s="109">
        <f t="shared" si="3"/>
        <v>0</v>
      </c>
      <c r="Q59" s="107"/>
    </row>
    <row r="60" spans="1:31" ht="23.1" customHeight="1" x14ac:dyDescent="0.15">
      <c r="D60" s="107"/>
      <c r="E60" s="107"/>
      <c r="F60" s="103"/>
      <c r="G60" s="108"/>
      <c r="H60" s="109"/>
      <c r="I60" s="109">
        <f t="shared" si="7"/>
        <v>0</v>
      </c>
      <c r="J60" s="109"/>
      <c r="K60" s="109"/>
      <c r="L60" s="109">
        <f t="shared" si="1"/>
        <v>0</v>
      </c>
      <c r="M60" s="109"/>
      <c r="N60" s="109">
        <f t="shared" si="2"/>
        <v>0</v>
      </c>
      <c r="O60" s="109"/>
      <c r="P60" s="109">
        <f t="shared" si="3"/>
        <v>0</v>
      </c>
      <c r="Q60" s="107"/>
    </row>
    <row r="61" spans="1:31" ht="23.1" customHeight="1" x14ac:dyDescent="0.15">
      <c r="D61" s="107"/>
      <c r="E61" s="107"/>
      <c r="F61" s="103"/>
      <c r="G61" s="108"/>
      <c r="H61" s="109"/>
      <c r="I61" s="109">
        <f t="shared" si="7"/>
        <v>0</v>
      </c>
      <c r="J61" s="109"/>
      <c r="K61" s="109"/>
      <c r="L61" s="109">
        <f t="shared" si="1"/>
        <v>0</v>
      </c>
      <c r="M61" s="109"/>
      <c r="N61" s="109">
        <f t="shared" si="2"/>
        <v>0</v>
      </c>
      <c r="O61" s="109"/>
      <c r="P61" s="109">
        <f t="shared" si="3"/>
        <v>0</v>
      </c>
      <c r="Q61" s="107"/>
    </row>
    <row r="62" spans="1:31" ht="23.1" customHeight="1" x14ac:dyDescent="0.15">
      <c r="D62" s="107"/>
      <c r="E62" s="107"/>
      <c r="F62" s="103"/>
      <c r="G62" s="108"/>
      <c r="H62" s="109"/>
      <c r="I62" s="109">
        <f t="shared" si="7"/>
        <v>0</v>
      </c>
      <c r="J62" s="109"/>
      <c r="K62" s="109"/>
      <c r="L62" s="109">
        <f t="shared" si="1"/>
        <v>0</v>
      </c>
      <c r="M62" s="109"/>
      <c r="N62" s="109">
        <f t="shared" si="2"/>
        <v>0</v>
      </c>
      <c r="O62" s="109"/>
      <c r="P62" s="109">
        <f t="shared" si="3"/>
        <v>0</v>
      </c>
      <c r="Q62" s="107"/>
    </row>
    <row r="63" spans="1:31" ht="23.1" customHeight="1" x14ac:dyDescent="0.15">
      <c r="D63" s="107"/>
      <c r="E63" s="107"/>
      <c r="F63" s="103"/>
      <c r="G63" s="108"/>
      <c r="H63" s="109"/>
      <c r="I63" s="109">
        <f t="shared" si="7"/>
        <v>0</v>
      </c>
      <c r="J63" s="109"/>
      <c r="K63" s="109"/>
      <c r="L63" s="109">
        <f t="shared" si="1"/>
        <v>0</v>
      </c>
      <c r="M63" s="109"/>
      <c r="N63" s="109">
        <f t="shared" si="2"/>
        <v>0</v>
      </c>
      <c r="O63" s="109"/>
      <c r="P63" s="109">
        <f t="shared" si="3"/>
        <v>0</v>
      </c>
      <c r="Q63" s="107"/>
    </row>
    <row r="64" spans="1:31" ht="23.1" customHeight="1" x14ac:dyDescent="0.15">
      <c r="D64" s="107"/>
      <c r="E64" s="107"/>
      <c r="F64" s="103"/>
      <c r="G64" s="108"/>
      <c r="H64" s="109"/>
      <c r="I64" s="109">
        <f t="shared" si="7"/>
        <v>0</v>
      </c>
      <c r="J64" s="109"/>
      <c r="K64" s="109"/>
      <c r="L64" s="109">
        <f t="shared" si="1"/>
        <v>0</v>
      </c>
      <c r="M64" s="109"/>
      <c r="N64" s="109">
        <f t="shared" si="2"/>
        <v>0</v>
      </c>
      <c r="O64" s="109"/>
      <c r="P64" s="109">
        <f t="shared" si="3"/>
        <v>0</v>
      </c>
      <c r="Q64" s="107"/>
    </row>
    <row r="65" spans="4:17" ht="23.1" customHeight="1" x14ac:dyDescent="0.15">
      <c r="D65" s="107"/>
      <c r="E65" s="107"/>
      <c r="F65" s="103"/>
      <c r="G65" s="108"/>
      <c r="H65" s="109"/>
      <c r="I65" s="109">
        <f t="shared" si="7"/>
        <v>0</v>
      </c>
      <c r="J65" s="109"/>
      <c r="K65" s="109"/>
      <c r="L65" s="109">
        <f t="shared" si="1"/>
        <v>0</v>
      </c>
      <c r="M65" s="109"/>
      <c r="N65" s="109">
        <f t="shared" si="2"/>
        <v>0</v>
      </c>
      <c r="O65" s="109"/>
      <c r="P65" s="109">
        <f t="shared" si="3"/>
        <v>0</v>
      </c>
      <c r="Q65" s="107"/>
    </row>
    <row r="66" spans="4:17" ht="23.1" customHeight="1" x14ac:dyDescent="0.15">
      <c r="D66" s="107"/>
      <c r="E66" s="107"/>
      <c r="F66" s="103"/>
      <c r="G66" s="108"/>
      <c r="H66" s="109"/>
      <c r="I66" s="109">
        <f t="shared" si="7"/>
        <v>0</v>
      </c>
      <c r="J66" s="109"/>
      <c r="K66" s="109"/>
      <c r="L66" s="109">
        <f t="shared" si="1"/>
        <v>0</v>
      </c>
      <c r="M66" s="109"/>
      <c r="N66" s="109">
        <f t="shared" si="2"/>
        <v>0</v>
      </c>
      <c r="O66" s="109"/>
      <c r="P66" s="109">
        <f t="shared" si="3"/>
        <v>0</v>
      </c>
      <c r="Q66" s="107"/>
    </row>
    <row r="67" spans="4:17" ht="23.1" customHeight="1" x14ac:dyDescent="0.15">
      <c r="D67" s="107"/>
      <c r="E67" s="107"/>
      <c r="F67" s="103"/>
      <c r="G67" s="108"/>
      <c r="H67" s="109"/>
      <c r="I67" s="109">
        <f t="shared" si="7"/>
        <v>0</v>
      </c>
      <c r="J67" s="109"/>
      <c r="K67" s="109"/>
      <c r="L67" s="109">
        <f t="shared" si="1"/>
        <v>0</v>
      </c>
      <c r="M67" s="109"/>
      <c r="N67" s="109">
        <f t="shared" si="2"/>
        <v>0</v>
      </c>
      <c r="O67" s="109"/>
      <c r="P67" s="109">
        <f t="shared" si="3"/>
        <v>0</v>
      </c>
      <c r="Q67" s="107"/>
    </row>
    <row r="68" spans="4:17" ht="23.1" customHeight="1" x14ac:dyDescent="0.15">
      <c r="D68" s="107"/>
      <c r="E68" s="107"/>
      <c r="F68" s="103"/>
      <c r="G68" s="108"/>
      <c r="H68" s="109"/>
      <c r="I68" s="109">
        <f t="shared" si="7"/>
        <v>0</v>
      </c>
      <c r="J68" s="109"/>
      <c r="K68" s="109"/>
      <c r="L68" s="109">
        <f t="shared" si="1"/>
        <v>0</v>
      </c>
      <c r="M68" s="109"/>
      <c r="N68" s="109">
        <f t="shared" si="2"/>
        <v>0</v>
      </c>
      <c r="O68" s="109"/>
      <c r="P68" s="109">
        <f t="shared" si="3"/>
        <v>0</v>
      </c>
      <c r="Q68" s="107"/>
    </row>
    <row r="69" spans="4:17" ht="23.1" customHeight="1" x14ac:dyDescent="0.15">
      <c r="D69" s="107"/>
      <c r="E69" s="107"/>
      <c r="F69" s="103"/>
      <c r="G69" s="108"/>
      <c r="H69" s="109"/>
      <c r="I69" s="109">
        <f t="shared" si="7"/>
        <v>0</v>
      </c>
      <c r="J69" s="109"/>
      <c r="K69" s="109"/>
      <c r="L69" s="109">
        <f t="shared" ref="L69:L80" si="8">TRUNC(G69*K69)</f>
        <v>0</v>
      </c>
      <c r="M69" s="109"/>
      <c r="N69" s="109">
        <f t="shared" ref="N69:N80" si="9">TRUNC(G69*M69)</f>
        <v>0</v>
      </c>
      <c r="O69" s="109"/>
      <c r="P69" s="109">
        <f t="shared" ref="P69:P80" si="10">SUM(I69,L69,N69)</f>
        <v>0</v>
      </c>
      <c r="Q69" s="107"/>
    </row>
    <row r="70" spans="4:17" ht="23.1" customHeight="1" x14ac:dyDescent="0.15">
      <c r="D70" s="107"/>
      <c r="E70" s="107"/>
      <c r="F70" s="103"/>
      <c r="G70" s="108"/>
      <c r="H70" s="109"/>
      <c r="I70" s="109">
        <f t="shared" si="7"/>
        <v>0</v>
      </c>
      <c r="J70" s="109"/>
      <c r="K70" s="109"/>
      <c r="L70" s="109">
        <f t="shared" si="8"/>
        <v>0</v>
      </c>
      <c r="M70" s="109"/>
      <c r="N70" s="109">
        <f t="shared" si="9"/>
        <v>0</v>
      </c>
      <c r="O70" s="109"/>
      <c r="P70" s="109">
        <f t="shared" si="10"/>
        <v>0</v>
      </c>
      <c r="Q70" s="107"/>
    </row>
    <row r="71" spans="4:17" ht="23.1" customHeight="1" x14ac:dyDescent="0.15">
      <c r="D71" s="107"/>
      <c r="E71" s="107"/>
      <c r="F71" s="103"/>
      <c r="G71" s="108"/>
      <c r="H71" s="109"/>
      <c r="I71" s="109">
        <f t="shared" si="7"/>
        <v>0</v>
      </c>
      <c r="J71" s="109"/>
      <c r="K71" s="109"/>
      <c r="L71" s="109">
        <f t="shared" si="8"/>
        <v>0</v>
      </c>
      <c r="M71" s="109"/>
      <c r="N71" s="109">
        <f t="shared" si="9"/>
        <v>0</v>
      </c>
      <c r="O71" s="109"/>
      <c r="P71" s="109">
        <f t="shared" si="10"/>
        <v>0</v>
      </c>
      <c r="Q71" s="107"/>
    </row>
    <row r="72" spans="4:17" ht="23.1" customHeight="1" x14ac:dyDescent="0.15">
      <c r="D72" s="107"/>
      <c r="E72" s="107"/>
      <c r="F72" s="103"/>
      <c r="G72" s="108"/>
      <c r="H72" s="109"/>
      <c r="I72" s="109">
        <f t="shared" si="7"/>
        <v>0</v>
      </c>
      <c r="J72" s="109"/>
      <c r="K72" s="109"/>
      <c r="L72" s="109">
        <f t="shared" si="8"/>
        <v>0</v>
      </c>
      <c r="M72" s="109"/>
      <c r="N72" s="109">
        <f t="shared" si="9"/>
        <v>0</v>
      </c>
      <c r="O72" s="109"/>
      <c r="P72" s="109">
        <f t="shared" si="10"/>
        <v>0</v>
      </c>
      <c r="Q72" s="107"/>
    </row>
    <row r="73" spans="4:17" ht="23.1" customHeight="1" x14ac:dyDescent="0.15">
      <c r="D73" s="107"/>
      <c r="E73" s="107"/>
      <c r="F73" s="103"/>
      <c r="G73" s="108"/>
      <c r="H73" s="109"/>
      <c r="I73" s="109">
        <f t="shared" si="7"/>
        <v>0</v>
      </c>
      <c r="J73" s="109"/>
      <c r="K73" s="109"/>
      <c r="L73" s="109">
        <f t="shared" si="8"/>
        <v>0</v>
      </c>
      <c r="M73" s="109"/>
      <c r="N73" s="109">
        <f t="shared" si="9"/>
        <v>0</v>
      </c>
      <c r="O73" s="109"/>
      <c r="P73" s="109">
        <f t="shared" si="10"/>
        <v>0</v>
      </c>
      <c r="Q73" s="107"/>
    </row>
    <row r="74" spans="4:17" ht="23.1" customHeight="1" x14ac:dyDescent="0.15">
      <c r="D74" s="107"/>
      <c r="E74" s="107"/>
      <c r="F74" s="103"/>
      <c r="G74" s="108"/>
      <c r="H74" s="109"/>
      <c r="I74" s="109">
        <f t="shared" si="7"/>
        <v>0</v>
      </c>
      <c r="J74" s="109"/>
      <c r="K74" s="109"/>
      <c r="L74" s="109">
        <f t="shared" si="8"/>
        <v>0</v>
      </c>
      <c r="M74" s="109"/>
      <c r="N74" s="109">
        <f t="shared" si="9"/>
        <v>0</v>
      </c>
      <c r="O74" s="109"/>
      <c r="P74" s="109">
        <f t="shared" si="10"/>
        <v>0</v>
      </c>
      <c r="Q74" s="107"/>
    </row>
    <row r="75" spans="4:17" ht="23.1" customHeight="1" x14ac:dyDescent="0.15">
      <c r="D75" s="107"/>
      <c r="E75" s="107"/>
      <c r="F75" s="103"/>
      <c r="G75" s="108"/>
      <c r="H75" s="109"/>
      <c r="I75" s="109">
        <f t="shared" si="7"/>
        <v>0</v>
      </c>
      <c r="J75" s="109"/>
      <c r="K75" s="109"/>
      <c r="L75" s="109">
        <f t="shared" si="8"/>
        <v>0</v>
      </c>
      <c r="M75" s="109"/>
      <c r="N75" s="109">
        <f t="shared" si="9"/>
        <v>0</v>
      </c>
      <c r="O75" s="109"/>
      <c r="P75" s="109">
        <f t="shared" si="10"/>
        <v>0</v>
      </c>
      <c r="Q75" s="107"/>
    </row>
    <row r="76" spans="4:17" ht="23.1" customHeight="1" x14ac:dyDescent="0.15">
      <c r="D76" s="107"/>
      <c r="E76" s="107"/>
      <c r="F76" s="103"/>
      <c r="G76" s="108"/>
      <c r="H76" s="109"/>
      <c r="I76" s="109">
        <f t="shared" si="7"/>
        <v>0</v>
      </c>
      <c r="J76" s="109"/>
      <c r="K76" s="109"/>
      <c r="L76" s="109">
        <f t="shared" si="8"/>
        <v>0</v>
      </c>
      <c r="M76" s="109"/>
      <c r="N76" s="109">
        <f t="shared" si="9"/>
        <v>0</v>
      </c>
      <c r="O76" s="109"/>
      <c r="P76" s="109">
        <f t="shared" si="10"/>
        <v>0</v>
      </c>
      <c r="Q76" s="107"/>
    </row>
    <row r="77" spans="4:17" ht="23.1" customHeight="1" x14ac:dyDescent="0.15">
      <c r="D77" s="107"/>
      <c r="E77" s="107"/>
      <c r="F77" s="103"/>
      <c r="G77" s="108"/>
      <c r="H77" s="109"/>
      <c r="I77" s="109">
        <f t="shared" si="7"/>
        <v>0</v>
      </c>
      <c r="J77" s="109"/>
      <c r="K77" s="109"/>
      <c r="L77" s="109">
        <f t="shared" si="8"/>
        <v>0</v>
      </c>
      <c r="M77" s="109"/>
      <c r="N77" s="109">
        <f t="shared" si="9"/>
        <v>0</v>
      </c>
      <c r="O77" s="109"/>
      <c r="P77" s="109">
        <f t="shared" si="10"/>
        <v>0</v>
      </c>
      <c r="Q77" s="107"/>
    </row>
    <row r="78" spans="4:17" ht="23.1" customHeight="1" x14ac:dyDescent="0.15">
      <c r="D78" s="107"/>
      <c r="E78" s="107"/>
      <c r="F78" s="103"/>
      <c r="G78" s="108"/>
      <c r="H78" s="109"/>
      <c r="I78" s="109">
        <f t="shared" si="7"/>
        <v>0</v>
      </c>
      <c r="J78" s="109"/>
      <c r="K78" s="109"/>
      <c r="L78" s="109">
        <f t="shared" si="8"/>
        <v>0</v>
      </c>
      <c r="M78" s="109"/>
      <c r="N78" s="109">
        <f t="shared" si="9"/>
        <v>0</v>
      </c>
      <c r="O78" s="109"/>
      <c r="P78" s="109">
        <f t="shared" si="10"/>
        <v>0</v>
      </c>
      <c r="Q78" s="107"/>
    </row>
    <row r="79" spans="4:17" ht="23.1" customHeight="1" x14ac:dyDescent="0.15">
      <c r="D79" s="107"/>
      <c r="E79" s="107"/>
      <c r="F79" s="103"/>
      <c r="G79" s="108"/>
      <c r="H79" s="109"/>
      <c r="I79" s="109">
        <f t="shared" si="7"/>
        <v>0</v>
      </c>
      <c r="J79" s="109"/>
      <c r="K79" s="109"/>
      <c r="L79" s="109">
        <f t="shared" si="8"/>
        <v>0</v>
      </c>
      <c r="M79" s="109"/>
      <c r="N79" s="109">
        <f t="shared" si="9"/>
        <v>0</v>
      </c>
      <c r="O79" s="109"/>
      <c r="P79" s="109">
        <f t="shared" si="10"/>
        <v>0</v>
      </c>
      <c r="Q79" s="107"/>
    </row>
    <row r="80" spans="4:17" ht="23.1" customHeight="1" x14ac:dyDescent="0.15">
      <c r="D80" s="107"/>
      <c r="E80" s="107"/>
      <c r="F80" s="103"/>
      <c r="G80" s="108"/>
      <c r="H80" s="109"/>
      <c r="I80" s="109">
        <f t="shared" si="7"/>
        <v>0</v>
      </c>
      <c r="J80" s="109"/>
      <c r="K80" s="109"/>
      <c r="L80" s="109">
        <f t="shared" si="8"/>
        <v>0</v>
      </c>
      <c r="M80" s="109"/>
      <c r="N80" s="109">
        <f t="shared" si="9"/>
        <v>0</v>
      </c>
      <c r="O80" s="109"/>
      <c r="P80" s="109">
        <f t="shared" si="10"/>
        <v>0</v>
      </c>
      <c r="Q80" s="107"/>
    </row>
    <row r="81" spans="2:17" ht="23.1" customHeight="1" x14ac:dyDescent="0.15">
      <c r="B81" s="100" t="s">
        <v>356</v>
      </c>
      <c r="D81" s="107" t="s">
        <v>357</v>
      </c>
      <c r="E81" s="107"/>
      <c r="F81" s="103"/>
      <c r="G81" s="108"/>
      <c r="H81" s="109"/>
      <c r="I81" s="109">
        <f>TRUNC(SUM(I4:I80))</f>
        <v>0</v>
      </c>
      <c r="J81" s="109"/>
      <c r="K81" s="109"/>
      <c r="L81" s="109">
        <f>TRUNC(SUM(L4:L80))</f>
        <v>0</v>
      </c>
      <c r="M81" s="109"/>
      <c r="N81" s="109">
        <f>TRUNC(SUM(N4:N80))</f>
        <v>0</v>
      </c>
      <c r="O81" s="109"/>
      <c r="P81" s="109">
        <f>TRUNC(SUM(P4:P80))</f>
        <v>0</v>
      </c>
      <c r="Q81" s="107"/>
    </row>
  </sheetData>
  <mergeCells count="15">
    <mergeCell ref="D4:Q4"/>
    <mergeCell ref="D1:Q1"/>
    <mergeCell ref="W1:Y1"/>
    <mergeCell ref="A2:A3"/>
    <mergeCell ref="B2:B3"/>
    <mergeCell ref="C2:C3"/>
    <mergeCell ref="D2:D3"/>
    <mergeCell ref="E2:E3"/>
    <mergeCell ref="F2:F3"/>
    <mergeCell ref="G2:G3"/>
    <mergeCell ref="H2:I2"/>
    <mergeCell ref="J2:L2"/>
    <mergeCell ref="M2:N2"/>
    <mergeCell ref="P2:P3"/>
    <mergeCell ref="Q2:Q3"/>
  </mergeCells>
  <phoneticPr fontId="1" type="noConversion"/>
  <printOptions horizontalCentered="1" verticalCentered="1"/>
  <pageMargins left="0.78740157480314965" right="0.39370078740157483" top="0.59055118110236227" bottom="0.59055118110236227" header="0.39370078740157483" footer="0.39370078740157483"/>
  <pageSetup paperSize="9" scale="71" fitToHeight="0" orientation="landscape" r:id="rId1"/>
  <headerFooter alignWithMargins="0">
    <oddFooter>&amp;R대 한 민 국</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0"/>
  <sheetViews>
    <sheetView view="pageBreakPreview" zoomScale="85" zoomScaleNormal="80" zoomScaleSheetLayoutView="85" workbookViewId="0">
      <pane xSplit="2" ySplit="3" topLeftCell="C4" activePane="bottomRight" state="frozen"/>
      <selection activeCell="C19" sqref="C19"/>
      <selection pane="topRight" activeCell="C19" sqref="C19"/>
      <selection pane="bottomLeft" activeCell="C19" sqref="C19"/>
      <selection pane="bottomRight" activeCell="M20" sqref="M20"/>
    </sheetView>
  </sheetViews>
  <sheetFormatPr defaultRowHeight="23.1" customHeight="1" x14ac:dyDescent="0.15"/>
  <cols>
    <col min="1" max="1" width="9.109375" style="6" hidden="1" customWidth="1"/>
    <col min="2" max="2" width="9.88671875" style="6" hidden="1" customWidth="1"/>
    <col min="3" max="3" width="12.77734375" style="11" customWidth="1"/>
    <col min="4" max="4" width="23.109375" style="11" customWidth="1"/>
    <col min="5" max="5" width="23.77734375" style="11" customWidth="1"/>
    <col min="6" max="6" width="4.6640625" customWidth="1"/>
    <col min="7" max="7" width="6.44140625" hidden="1" customWidth="1"/>
    <col min="8" max="9" width="11.21875" style="19" customWidth="1"/>
    <col min="10" max="10" width="5" style="19" hidden="1" customWidth="1"/>
    <col min="11" max="13" width="11.21875" style="19" customWidth="1"/>
    <col min="14" max="14" width="11.109375" style="19" customWidth="1"/>
    <col min="15" max="15" width="7" style="19" hidden="1" customWidth="1"/>
    <col min="16" max="16" width="11.21875" style="19" customWidth="1"/>
    <col min="17" max="17" width="12.21875" customWidth="1"/>
  </cols>
  <sheetData>
    <row r="1" spans="1:17" s="1" customFormat="1" ht="23.1" customHeight="1" x14ac:dyDescent="0.15">
      <c r="A1" s="6" t="s">
        <v>31</v>
      </c>
      <c r="B1" s="6" t="s">
        <v>354</v>
      </c>
      <c r="C1" s="138" t="s">
        <v>416</v>
      </c>
      <c r="D1" s="138"/>
      <c r="E1" s="138"/>
      <c r="F1" s="138"/>
      <c r="G1" s="138"/>
      <c r="H1" s="138"/>
      <c r="I1" s="138"/>
      <c r="J1" s="138"/>
      <c r="K1" s="138"/>
      <c r="L1" s="138"/>
      <c r="M1" s="138"/>
      <c r="N1" s="138"/>
      <c r="O1" s="138"/>
      <c r="P1" s="138"/>
      <c r="Q1" s="138"/>
    </row>
    <row r="2" spans="1:17" s="3" customFormat="1" ht="23.1" customHeight="1" x14ac:dyDescent="0.15">
      <c r="A2" s="136" t="s">
        <v>1</v>
      </c>
      <c r="B2" s="136" t="s">
        <v>0</v>
      </c>
      <c r="C2" s="130" t="s">
        <v>7</v>
      </c>
      <c r="D2" s="130" t="s">
        <v>19</v>
      </c>
      <c r="E2" s="130" t="s">
        <v>20</v>
      </c>
      <c r="F2" s="134" t="s">
        <v>4</v>
      </c>
      <c r="G2" s="151" t="s">
        <v>5</v>
      </c>
      <c r="H2" s="128" t="s">
        <v>12</v>
      </c>
      <c r="I2" s="128"/>
      <c r="J2" s="128" t="s">
        <v>13</v>
      </c>
      <c r="K2" s="128"/>
      <c r="L2" s="128"/>
      <c r="M2" s="128" t="s">
        <v>14</v>
      </c>
      <c r="N2" s="128"/>
      <c r="O2" s="13" t="s">
        <v>6</v>
      </c>
      <c r="P2" s="128" t="s">
        <v>6</v>
      </c>
      <c r="Q2" s="130" t="s">
        <v>15</v>
      </c>
    </row>
    <row r="3" spans="1:17" s="3" customFormat="1" ht="23.1" customHeight="1" x14ac:dyDescent="0.15">
      <c r="A3" s="136"/>
      <c r="B3" s="136"/>
      <c r="C3" s="131"/>
      <c r="D3" s="131"/>
      <c r="E3" s="131"/>
      <c r="F3" s="135"/>
      <c r="G3" s="152"/>
      <c r="H3" s="24" t="s">
        <v>16</v>
      </c>
      <c r="I3" s="24" t="s">
        <v>9</v>
      </c>
      <c r="J3" s="24" t="s">
        <v>5</v>
      </c>
      <c r="K3" s="24" t="s">
        <v>16</v>
      </c>
      <c r="L3" s="24" t="s">
        <v>9</v>
      </c>
      <c r="M3" s="24" t="s">
        <v>16</v>
      </c>
      <c r="N3" s="24" t="s">
        <v>9</v>
      </c>
      <c r="O3" s="24" t="s">
        <v>16</v>
      </c>
      <c r="P3" s="129"/>
      <c r="Q3" s="131"/>
    </row>
    <row r="4" spans="1:17" s="1" customFormat="1" ht="23.1" hidden="1" customHeight="1" x14ac:dyDescent="0.15">
      <c r="A4" s="6"/>
      <c r="B4" s="6"/>
      <c r="C4" s="4"/>
      <c r="D4" s="7"/>
      <c r="E4" s="7"/>
      <c r="F4" s="5"/>
      <c r="G4" s="18"/>
      <c r="H4" s="14"/>
      <c r="I4" s="14"/>
      <c r="J4" s="14"/>
      <c r="K4" s="14"/>
      <c r="L4" s="14"/>
      <c r="M4" s="14"/>
      <c r="N4" s="14"/>
      <c r="O4" s="14"/>
      <c r="P4" s="14"/>
      <c r="Q4" s="7"/>
    </row>
    <row r="5" spans="1:17" s="1" customFormat="1" ht="23.1" customHeight="1" x14ac:dyDescent="0.15">
      <c r="A5" s="6" t="s">
        <v>83</v>
      </c>
      <c r="B5" s="6" t="s">
        <v>314</v>
      </c>
      <c r="C5" s="4" t="s">
        <v>627</v>
      </c>
      <c r="D5" s="7" t="s">
        <v>84</v>
      </c>
      <c r="E5" s="7" t="s">
        <v>85</v>
      </c>
      <c r="F5" s="5" t="s">
        <v>86</v>
      </c>
      <c r="G5" s="18"/>
      <c r="H5" s="14"/>
      <c r="I5" s="14">
        <f t="shared" ref="I5:I15" si="0">H5</f>
        <v>0</v>
      </c>
      <c r="J5" s="14"/>
      <c r="K5" s="14"/>
      <c r="L5" s="14">
        <f t="shared" ref="L5:L15" si="1">K5</f>
        <v>0</v>
      </c>
      <c r="M5" s="14">
        <v>0</v>
      </c>
      <c r="N5" s="14">
        <f t="shared" ref="N5:N15" si="2">M5</f>
        <v>0</v>
      </c>
      <c r="O5" s="14"/>
      <c r="P5" s="14">
        <f t="shared" ref="P5:P15" si="3">I5+L5+N5</f>
        <v>0</v>
      </c>
      <c r="Q5" s="7"/>
    </row>
    <row r="6" spans="1:17" ht="23.1" customHeight="1" x14ac:dyDescent="0.15">
      <c r="A6" s="6" t="s">
        <v>87</v>
      </c>
      <c r="B6" s="6" t="s">
        <v>316</v>
      </c>
      <c r="C6" s="4" t="s">
        <v>315</v>
      </c>
      <c r="D6" s="23" t="s">
        <v>84</v>
      </c>
      <c r="E6" s="23" t="s">
        <v>88</v>
      </c>
      <c r="F6" s="22" t="s">
        <v>86</v>
      </c>
      <c r="G6" s="22"/>
      <c r="H6" s="25"/>
      <c r="I6" s="25">
        <f t="shared" si="0"/>
        <v>0</v>
      </c>
      <c r="J6" s="25"/>
      <c r="K6" s="25"/>
      <c r="L6" s="25">
        <f t="shared" si="1"/>
        <v>0</v>
      </c>
      <c r="M6" s="25">
        <v>0</v>
      </c>
      <c r="N6" s="25">
        <f t="shared" si="2"/>
        <v>0</v>
      </c>
      <c r="O6" s="25"/>
      <c r="P6" s="25">
        <f t="shared" si="3"/>
        <v>0</v>
      </c>
      <c r="Q6" s="22"/>
    </row>
    <row r="7" spans="1:17" ht="23.1" customHeight="1" x14ac:dyDescent="0.15">
      <c r="A7" s="6" t="s">
        <v>109</v>
      </c>
      <c r="B7" s="6" t="s">
        <v>318</v>
      </c>
      <c r="C7" s="4" t="s">
        <v>317</v>
      </c>
      <c r="D7" s="23" t="s">
        <v>110</v>
      </c>
      <c r="E7" s="23" t="s">
        <v>111</v>
      </c>
      <c r="F7" s="22" t="s">
        <v>30</v>
      </c>
      <c r="G7" s="22"/>
      <c r="H7" s="25"/>
      <c r="I7" s="25">
        <f t="shared" si="0"/>
        <v>0</v>
      </c>
      <c r="J7" s="25"/>
      <c r="K7" s="25"/>
      <c r="L7" s="25">
        <f t="shared" si="1"/>
        <v>0</v>
      </c>
      <c r="M7" s="25">
        <v>0</v>
      </c>
      <c r="N7" s="25">
        <f t="shared" si="2"/>
        <v>0</v>
      </c>
      <c r="O7" s="25"/>
      <c r="P7" s="25">
        <f t="shared" si="3"/>
        <v>0</v>
      </c>
      <c r="Q7" s="22"/>
    </row>
    <row r="8" spans="1:17" ht="23.1" customHeight="1" x14ac:dyDescent="0.15">
      <c r="A8" s="6" t="s">
        <v>127</v>
      </c>
      <c r="B8" s="6" t="s">
        <v>320</v>
      </c>
      <c r="C8" s="4" t="s">
        <v>319</v>
      </c>
      <c r="D8" s="23" t="s">
        <v>128</v>
      </c>
      <c r="E8" s="23" t="s">
        <v>129</v>
      </c>
      <c r="F8" s="22" t="s">
        <v>86</v>
      </c>
      <c r="G8" s="22"/>
      <c r="H8" s="25"/>
      <c r="I8" s="25">
        <f t="shared" si="0"/>
        <v>0</v>
      </c>
      <c r="J8" s="25"/>
      <c r="K8" s="25"/>
      <c r="L8" s="25">
        <f t="shared" si="1"/>
        <v>0</v>
      </c>
      <c r="M8" s="25">
        <v>0</v>
      </c>
      <c r="N8" s="25">
        <f t="shared" si="2"/>
        <v>0</v>
      </c>
      <c r="O8" s="25"/>
      <c r="P8" s="25">
        <f t="shared" si="3"/>
        <v>0</v>
      </c>
      <c r="Q8" s="22"/>
    </row>
    <row r="9" spans="1:17" ht="23.1" customHeight="1" x14ac:dyDescent="0.15">
      <c r="A9" s="6" t="s">
        <v>322</v>
      </c>
      <c r="B9" s="6" t="s">
        <v>323</v>
      </c>
      <c r="C9" s="4" t="s">
        <v>321</v>
      </c>
      <c r="D9" s="23" t="s">
        <v>325</v>
      </c>
      <c r="E9" s="23" t="s">
        <v>326</v>
      </c>
      <c r="F9" s="22" t="s">
        <v>191</v>
      </c>
      <c r="G9" s="22"/>
      <c r="H9" s="25"/>
      <c r="I9" s="25">
        <f t="shared" si="0"/>
        <v>0</v>
      </c>
      <c r="J9" s="25"/>
      <c r="K9" s="25"/>
      <c r="L9" s="25">
        <f t="shared" si="1"/>
        <v>0</v>
      </c>
      <c r="M9" s="25">
        <v>0</v>
      </c>
      <c r="N9" s="25">
        <f t="shared" si="2"/>
        <v>0</v>
      </c>
      <c r="O9" s="25"/>
      <c r="P9" s="25">
        <f t="shared" si="3"/>
        <v>0</v>
      </c>
      <c r="Q9" s="22"/>
    </row>
    <row r="10" spans="1:17" ht="23.1" customHeight="1" x14ac:dyDescent="0.15">
      <c r="A10" s="6" t="s">
        <v>327</v>
      </c>
      <c r="B10" s="6" t="s">
        <v>328</v>
      </c>
      <c r="C10" s="4" t="s">
        <v>324</v>
      </c>
      <c r="D10" s="23" t="s">
        <v>330</v>
      </c>
      <c r="E10" s="23" t="s">
        <v>331</v>
      </c>
      <c r="F10" s="22" t="s">
        <v>195</v>
      </c>
      <c r="G10" s="22"/>
      <c r="H10" s="25"/>
      <c r="I10" s="25">
        <f t="shared" si="0"/>
        <v>0</v>
      </c>
      <c r="J10" s="25"/>
      <c r="K10" s="25"/>
      <c r="L10" s="25">
        <f t="shared" si="1"/>
        <v>0</v>
      </c>
      <c r="M10" s="25">
        <v>0</v>
      </c>
      <c r="N10" s="25">
        <f t="shared" si="2"/>
        <v>0</v>
      </c>
      <c r="O10" s="25"/>
      <c r="P10" s="25">
        <f t="shared" si="3"/>
        <v>0</v>
      </c>
      <c r="Q10" s="22"/>
    </row>
    <row r="11" spans="1:17" ht="23.1" customHeight="1" x14ac:dyDescent="0.15">
      <c r="A11" s="6" t="s">
        <v>332</v>
      </c>
      <c r="B11" s="6" t="s">
        <v>333</v>
      </c>
      <c r="C11" s="4" t="s">
        <v>329</v>
      </c>
      <c r="D11" s="23" t="s">
        <v>335</v>
      </c>
      <c r="E11" s="23" t="s">
        <v>336</v>
      </c>
      <c r="F11" s="22" t="s">
        <v>337</v>
      </c>
      <c r="G11" s="22"/>
      <c r="H11" s="25"/>
      <c r="I11" s="25">
        <f t="shared" si="0"/>
        <v>0</v>
      </c>
      <c r="J11" s="25"/>
      <c r="K11" s="25"/>
      <c r="L11" s="25">
        <f t="shared" si="1"/>
        <v>0</v>
      </c>
      <c r="M11" s="25">
        <v>0</v>
      </c>
      <c r="N11" s="25">
        <f t="shared" si="2"/>
        <v>0</v>
      </c>
      <c r="O11" s="25"/>
      <c r="P11" s="25">
        <f t="shared" si="3"/>
        <v>0</v>
      </c>
      <c r="Q11" s="22"/>
    </row>
    <row r="12" spans="1:17" ht="23.1" customHeight="1" x14ac:dyDescent="0.15">
      <c r="A12" s="6" t="s">
        <v>338</v>
      </c>
      <c r="B12" s="6" t="s">
        <v>339</v>
      </c>
      <c r="C12" s="4" t="s">
        <v>334</v>
      </c>
      <c r="D12" s="23" t="s">
        <v>330</v>
      </c>
      <c r="E12" s="23" t="s">
        <v>341</v>
      </c>
      <c r="F12" s="22" t="s">
        <v>195</v>
      </c>
      <c r="G12" s="22"/>
      <c r="H12" s="25"/>
      <c r="I12" s="25">
        <f t="shared" si="0"/>
        <v>0</v>
      </c>
      <c r="J12" s="25"/>
      <c r="K12" s="25"/>
      <c r="L12" s="25">
        <f t="shared" si="1"/>
        <v>0</v>
      </c>
      <c r="M12" s="25">
        <v>0</v>
      </c>
      <c r="N12" s="25">
        <f t="shared" si="2"/>
        <v>0</v>
      </c>
      <c r="O12" s="25"/>
      <c r="P12" s="25">
        <f t="shared" si="3"/>
        <v>0</v>
      </c>
      <c r="Q12" s="22"/>
    </row>
    <row r="13" spans="1:17" ht="23.1" customHeight="1" x14ac:dyDescent="0.15">
      <c r="A13" s="6" t="s">
        <v>342</v>
      </c>
      <c r="B13" s="6" t="s">
        <v>343</v>
      </c>
      <c r="C13" s="4" t="s">
        <v>340</v>
      </c>
      <c r="D13" s="23" t="s">
        <v>309</v>
      </c>
      <c r="E13" s="23" t="s">
        <v>310</v>
      </c>
      <c r="F13" s="22" t="s">
        <v>191</v>
      </c>
      <c r="G13" s="22"/>
      <c r="H13" s="25"/>
      <c r="I13" s="25">
        <f t="shared" si="0"/>
        <v>0</v>
      </c>
      <c r="J13" s="25"/>
      <c r="K13" s="25"/>
      <c r="L13" s="25">
        <f t="shared" si="1"/>
        <v>0</v>
      </c>
      <c r="M13" s="25"/>
      <c r="N13" s="25">
        <f t="shared" si="2"/>
        <v>0</v>
      </c>
      <c r="O13" s="25"/>
      <c r="P13" s="25">
        <f t="shared" si="3"/>
        <v>0</v>
      </c>
      <c r="Q13" s="22"/>
    </row>
    <row r="14" spans="1:17" ht="23.1" customHeight="1" x14ac:dyDescent="0.15">
      <c r="A14" s="6" t="s">
        <v>345</v>
      </c>
      <c r="B14" s="6" t="s">
        <v>346</v>
      </c>
      <c r="C14" s="4" t="s">
        <v>344</v>
      </c>
      <c r="D14" s="23" t="s">
        <v>260</v>
      </c>
      <c r="E14" s="23" t="s">
        <v>348</v>
      </c>
      <c r="F14" s="22" t="s">
        <v>349</v>
      </c>
      <c r="G14" s="22"/>
      <c r="H14" s="25"/>
      <c r="I14" s="25">
        <f t="shared" si="0"/>
        <v>0</v>
      </c>
      <c r="J14" s="25"/>
      <c r="K14" s="25"/>
      <c r="L14" s="25">
        <f t="shared" si="1"/>
        <v>0</v>
      </c>
      <c r="M14" s="25"/>
      <c r="N14" s="25">
        <f t="shared" si="2"/>
        <v>0</v>
      </c>
      <c r="O14" s="25"/>
      <c r="P14" s="25">
        <f t="shared" si="3"/>
        <v>0</v>
      </c>
      <c r="Q14" s="22"/>
    </row>
    <row r="15" spans="1:17" ht="23.1" customHeight="1" x14ac:dyDescent="0.15">
      <c r="A15" s="6" t="s">
        <v>350</v>
      </c>
      <c r="B15" s="6" t="s">
        <v>351</v>
      </c>
      <c r="C15" s="4" t="s">
        <v>347</v>
      </c>
      <c r="D15" s="23" t="s">
        <v>325</v>
      </c>
      <c r="E15" s="23" t="s">
        <v>353</v>
      </c>
      <c r="F15" s="22" t="s">
        <v>191</v>
      </c>
      <c r="G15" s="22"/>
      <c r="H15" s="25">
        <v>0</v>
      </c>
      <c r="I15" s="25">
        <f t="shared" si="0"/>
        <v>0</v>
      </c>
      <c r="J15" s="25"/>
      <c r="K15" s="25"/>
      <c r="L15" s="25">
        <f t="shared" si="1"/>
        <v>0</v>
      </c>
      <c r="M15" s="25">
        <v>0</v>
      </c>
      <c r="N15" s="25">
        <f t="shared" si="2"/>
        <v>0</v>
      </c>
      <c r="O15" s="25"/>
      <c r="P15" s="25">
        <f t="shared" si="3"/>
        <v>0</v>
      </c>
      <c r="Q15" s="22"/>
    </row>
    <row r="16" spans="1:17" ht="23.1" customHeight="1" x14ac:dyDescent="0.15">
      <c r="C16" s="23"/>
      <c r="D16" s="23"/>
      <c r="E16" s="23"/>
      <c r="F16" s="22"/>
      <c r="G16" s="22"/>
      <c r="H16" s="25"/>
      <c r="I16" s="25"/>
      <c r="J16" s="25"/>
      <c r="K16" s="25"/>
      <c r="L16" s="25"/>
      <c r="M16" s="25"/>
      <c r="N16" s="25"/>
      <c r="O16" s="25"/>
      <c r="P16" s="25"/>
      <c r="Q16" s="22"/>
    </row>
    <row r="17" spans="3:17" ht="23.1" customHeight="1" x14ac:dyDescent="0.15">
      <c r="C17" s="23"/>
      <c r="D17" s="23"/>
      <c r="E17" s="23"/>
      <c r="F17" s="22"/>
      <c r="G17" s="22"/>
      <c r="H17" s="25"/>
      <c r="I17" s="25"/>
      <c r="J17" s="25"/>
      <c r="K17" s="25"/>
      <c r="L17" s="25"/>
      <c r="M17" s="25"/>
      <c r="N17" s="25"/>
      <c r="O17" s="25"/>
      <c r="P17" s="25"/>
      <c r="Q17" s="22"/>
    </row>
    <row r="18" spans="3:17" ht="23.1" customHeight="1" x14ac:dyDescent="0.15">
      <c r="C18" s="23"/>
      <c r="D18" s="23"/>
      <c r="E18" s="23"/>
      <c r="F18" s="22"/>
      <c r="G18" s="22"/>
      <c r="H18" s="25"/>
      <c r="I18" s="25"/>
      <c r="J18" s="25"/>
      <c r="K18" s="25"/>
      <c r="L18" s="25"/>
      <c r="M18" s="25"/>
      <c r="N18" s="25"/>
      <c r="O18" s="25"/>
      <c r="P18" s="25"/>
      <c r="Q18" s="22"/>
    </row>
    <row r="19" spans="3:17" ht="23.1" customHeight="1" x14ac:dyDescent="0.15">
      <c r="C19" s="23"/>
      <c r="D19" s="23"/>
      <c r="E19" s="23"/>
      <c r="F19" s="22"/>
      <c r="G19" s="22"/>
      <c r="H19" s="25"/>
      <c r="I19" s="25"/>
      <c r="J19" s="25"/>
      <c r="K19" s="25"/>
      <c r="L19" s="25"/>
      <c r="M19" s="25"/>
      <c r="N19" s="25"/>
      <c r="O19" s="25"/>
      <c r="P19" s="25"/>
      <c r="Q19" s="22"/>
    </row>
    <row r="20" spans="3:17" ht="23.1" customHeight="1" x14ac:dyDescent="0.15">
      <c r="C20" s="23"/>
      <c r="D20" s="23"/>
      <c r="E20" s="23"/>
      <c r="F20" s="22"/>
      <c r="G20" s="22"/>
      <c r="H20" s="25"/>
      <c r="I20" s="25"/>
      <c r="J20" s="25"/>
      <c r="K20" s="25"/>
      <c r="L20" s="25"/>
      <c r="M20" s="25"/>
      <c r="N20" s="25"/>
      <c r="O20" s="25"/>
      <c r="P20" s="25"/>
      <c r="Q20" s="22"/>
    </row>
    <row r="21" spans="3:17" ht="23.1" customHeight="1" x14ac:dyDescent="0.15">
      <c r="C21" s="23"/>
      <c r="D21" s="23"/>
      <c r="E21" s="23"/>
      <c r="F21" s="22"/>
      <c r="G21" s="22"/>
      <c r="H21" s="25"/>
      <c r="I21" s="25"/>
      <c r="J21" s="25"/>
      <c r="K21" s="25"/>
      <c r="L21" s="25"/>
      <c r="M21" s="25"/>
      <c r="N21" s="25"/>
      <c r="O21" s="25"/>
      <c r="P21" s="25"/>
      <c r="Q21" s="22"/>
    </row>
    <row r="22" spans="3:17" ht="23.1" customHeight="1" x14ac:dyDescent="0.15">
      <c r="C22" s="23"/>
      <c r="D22" s="23"/>
      <c r="E22" s="23"/>
      <c r="F22" s="22"/>
      <c r="G22" s="22"/>
      <c r="H22" s="25"/>
      <c r="I22" s="25"/>
      <c r="J22" s="25"/>
      <c r="K22" s="25"/>
      <c r="L22" s="25"/>
      <c r="M22" s="25"/>
      <c r="N22" s="25"/>
      <c r="O22" s="25"/>
      <c r="P22" s="25"/>
      <c r="Q22" s="22"/>
    </row>
    <row r="23" spans="3:17" ht="23.1" customHeight="1" x14ac:dyDescent="0.15">
      <c r="C23" s="23"/>
      <c r="D23" s="23"/>
      <c r="E23" s="23"/>
      <c r="F23" s="22"/>
      <c r="G23" s="22"/>
      <c r="H23" s="25"/>
      <c r="I23" s="25"/>
      <c r="J23" s="25"/>
      <c r="K23" s="25"/>
      <c r="L23" s="25"/>
      <c r="M23" s="25"/>
      <c r="N23" s="25"/>
      <c r="O23" s="25"/>
      <c r="P23" s="25"/>
      <c r="Q23" s="22"/>
    </row>
    <row r="24" spans="3:17" ht="23.1" customHeight="1" x14ac:dyDescent="0.15">
      <c r="C24" s="23"/>
      <c r="D24" s="23"/>
      <c r="E24" s="23"/>
      <c r="F24" s="22"/>
      <c r="G24" s="22"/>
      <c r="H24" s="25"/>
      <c r="I24" s="25"/>
      <c r="J24" s="25"/>
      <c r="K24" s="25"/>
      <c r="L24" s="25"/>
      <c r="M24" s="25"/>
      <c r="N24" s="25"/>
      <c r="O24" s="25"/>
      <c r="P24" s="25"/>
      <c r="Q24" s="22"/>
    </row>
    <row r="25" spans="3:17" ht="23.1" customHeight="1" x14ac:dyDescent="0.15">
      <c r="C25" s="23"/>
      <c r="D25" s="23"/>
      <c r="E25" s="23"/>
      <c r="F25" s="22"/>
      <c r="G25" s="22"/>
      <c r="H25" s="25"/>
      <c r="I25" s="25"/>
      <c r="J25" s="25"/>
      <c r="K25" s="25"/>
      <c r="L25" s="25"/>
      <c r="M25" s="25"/>
      <c r="N25" s="25"/>
      <c r="O25" s="25"/>
      <c r="P25" s="25"/>
      <c r="Q25" s="22"/>
    </row>
    <row r="26" spans="3:17" ht="23.1" customHeight="1" x14ac:dyDescent="0.15">
      <c r="C26" s="23"/>
      <c r="D26" s="23"/>
      <c r="E26" s="23"/>
      <c r="F26" s="22"/>
      <c r="G26" s="22"/>
      <c r="H26" s="25"/>
      <c r="I26" s="25"/>
      <c r="J26" s="25"/>
      <c r="K26" s="25"/>
      <c r="L26" s="25"/>
      <c r="M26" s="25"/>
      <c r="N26" s="25"/>
      <c r="O26" s="25"/>
      <c r="P26" s="25"/>
      <c r="Q26" s="22"/>
    </row>
    <row r="27" spans="3:17" ht="23.1" customHeight="1" x14ac:dyDescent="0.15">
      <c r="C27" s="23"/>
      <c r="D27" s="23"/>
      <c r="E27" s="23"/>
      <c r="F27" s="22"/>
      <c r="G27" s="22"/>
      <c r="H27" s="25"/>
      <c r="I27" s="25"/>
      <c r="J27" s="25"/>
      <c r="K27" s="25"/>
      <c r="L27" s="25"/>
      <c r="M27" s="25"/>
      <c r="N27" s="25"/>
      <c r="O27" s="25"/>
      <c r="P27" s="25"/>
      <c r="Q27" s="22"/>
    </row>
    <row r="28" spans="3:17" ht="23.1" customHeight="1" x14ac:dyDescent="0.15">
      <c r="C28" s="23"/>
      <c r="D28" s="23"/>
      <c r="E28" s="23"/>
      <c r="F28" s="22"/>
      <c r="G28" s="22"/>
      <c r="H28" s="25"/>
      <c r="I28" s="25"/>
      <c r="J28" s="25"/>
      <c r="K28" s="25"/>
      <c r="L28" s="25"/>
      <c r="M28" s="25"/>
      <c r="N28" s="25"/>
      <c r="O28" s="25"/>
      <c r="P28" s="25"/>
      <c r="Q28" s="22"/>
    </row>
    <row r="29" spans="3:17" ht="23.1" customHeight="1" x14ac:dyDescent="0.15">
      <c r="C29" s="23"/>
      <c r="D29" s="23"/>
      <c r="E29" s="23"/>
      <c r="F29" s="22"/>
      <c r="G29" s="22"/>
      <c r="H29" s="25"/>
      <c r="I29" s="25"/>
      <c r="J29" s="25"/>
      <c r="K29" s="25"/>
      <c r="L29" s="25"/>
      <c r="M29" s="25"/>
      <c r="N29" s="25"/>
      <c r="O29" s="25"/>
      <c r="P29" s="25"/>
      <c r="Q29" s="22"/>
    </row>
    <row r="30" spans="3:17" ht="23.1" customHeight="1" x14ac:dyDescent="0.15">
      <c r="C30" s="23"/>
      <c r="D30" s="23"/>
      <c r="E30" s="23"/>
      <c r="F30" s="22"/>
      <c r="G30" s="22"/>
      <c r="H30" s="25"/>
      <c r="I30" s="25"/>
      <c r="J30" s="25"/>
      <c r="K30" s="25"/>
      <c r="L30" s="25"/>
      <c r="M30" s="25"/>
      <c r="N30" s="25"/>
      <c r="O30" s="25"/>
      <c r="P30" s="25"/>
      <c r="Q30" s="22"/>
    </row>
  </sheetData>
  <mergeCells count="13">
    <mergeCell ref="M2:N2"/>
    <mergeCell ref="P2:P3"/>
    <mergeCell ref="Q2:Q3"/>
    <mergeCell ref="C1:Q1"/>
    <mergeCell ref="A2:A3"/>
    <mergeCell ref="B2:B3"/>
    <mergeCell ref="C2:C3"/>
    <mergeCell ref="D2:D3"/>
    <mergeCell ref="E2:E3"/>
    <mergeCell ref="F2:F3"/>
    <mergeCell ref="G2:G3"/>
    <mergeCell ref="H2:I2"/>
    <mergeCell ref="J2:L2"/>
  </mergeCells>
  <phoneticPr fontId="1" type="noConversion"/>
  <printOptions horizontalCentered="1" verticalCentered="1"/>
  <pageMargins left="0.74803149606299213" right="0.35433070866141736" top="0.59055118110236227" bottom="0.59055118110236227" header="0.51181102362204722" footer="0.47244094488188981"/>
  <pageSetup paperSize="9" scale="75"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0"/>
  <sheetViews>
    <sheetView view="pageBreakPreview" zoomScale="90" zoomScaleNormal="100" zoomScaleSheetLayoutView="90" workbookViewId="0">
      <pane xSplit="2" ySplit="3" topLeftCell="C4" activePane="bottomRight" state="frozen"/>
      <selection activeCell="C19" sqref="C19"/>
      <selection pane="topRight" activeCell="C19" sqref="C19"/>
      <selection pane="bottomLeft" activeCell="C19" sqref="C19"/>
      <selection pane="bottomRight" activeCell="H16" sqref="H16"/>
    </sheetView>
  </sheetViews>
  <sheetFormatPr defaultColWidth="8.88671875" defaultRowHeight="23.1" customHeight="1" x14ac:dyDescent="0.15"/>
  <cols>
    <col min="1" max="1" width="9.109375" style="100" hidden="1" customWidth="1"/>
    <col min="2" max="2" width="9.88671875" style="100" hidden="1" customWidth="1"/>
    <col min="3" max="3" width="12.77734375" style="101" customWidth="1"/>
    <col min="4" max="5" width="23.77734375" style="100" customWidth="1"/>
    <col min="6" max="6" width="4.6640625" style="105" customWidth="1"/>
    <col min="7" max="7" width="6.44140625" style="99" hidden="1" customWidth="1"/>
    <col min="8" max="9" width="11.77734375" style="110" customWidth="1"/>
    <col min="10" max="10" width="11.77734375" style="110" hidden="1" customWidth="1"/>
    <col min="11" max="14" width="11.77734375" style="110" customWidth="1"/>
    <col min="15" max="15" width="7" style="110" hidden="1" customWidth="1"/>
    <col min="16" max="16" width="12.77734375" style="110" customWidth="1"/>
    <col min="17" max="17" width="12.21875" style="99" customWidth="1"/>
    <col min="18" max="16384" width="8.88671875" style="99"/>
  </cols>
  <sheetData>
    <row r="1" spans="1:17" ht="23.1" customHeight="1" x14ac:dyDescent="0.15">
      <c r="A1" s="100" t="s">
        <v>31</v>
      </c>
      <c r="B1" s="100" t="s">
        <v>354</v>
      </c>
      <c r="C1" s="142" t="s">
        <v>519</v>
      </c>
      <c r="D1" s="142"/>
      <c r="E1" s="142"/>
      <c r="F1" s="142"/>
      <c r="G1" s="142"/>
      <c r="H1" s="142"/>
      <c r="I1" s="142"/>
      <c r="J1" s="142"/>
      <c r="K1" s="142"/>
      <c r="L1" s="142"/>
      <c r="M1" s="142"/>
      <c r="N1" s="142"/>
      <c r="O1" s="142"/>
      <c r="P1" s="142"/>
      <c r="Q1" s="142"/>
    </row>
    <row r="2" spans="1:17" s="105" customFormat="1" ht="23.1" customHeight="1" x14ac:dyDescent="0.15">
      <c r="A2" s="144" t="s">
        <v>1</v>
      </c>
      <c r="B2" s="144" t="s">
        <v>0</v>
      </c>
      <c r="C2" s="145" t="s">
        <v>520</v>
      </c>
      <c r="D2" s="145" t="s">
        <v>19</v>
      </c>
      <c r="E2" s="145" t="s">
        <v>20</v>
      </c>
      <c r="F2" s="147" t="s">
        <v>4</v>
      </c>
      <c r="G2" s="153" t="s">
        <v>5</v>
      </c>
      <c r="H2" s="149" t="s">
        <v>12</v>
      </c>
      <c r="I2" s="149"/>
      <c r="J2" s="149" t="s">
        <v>13</v>
      </c>
      <c r="K2" s="149"/>
      <c r="L2" s="149"/>
      <c r="M2" s="149" t="s">
        <v>14</v>
      </c>
      <c r="N2" s="149"/>
      <c r="O2" s="104" t="s">
        <v>6</v>
      </c>
      <c r="P2" s="149" t="s">
        <v>6</v>
      </c>
      <c r="Q2" s="145" t="s">
        <v>15</v>
      </c>
    </row>
    <row r="3" spans="1:17" s="105" customFormat="1" ht="23.1" customHeight="1" x14ac:dyDescent="0.15">
      <c r="A3" s="144"/>
      <c r="B3" s="144"/>
      <c r="C3" s="146"/>
      <c r="D3" s="146"/>
      <c r="E3" s="146"/>
      <c r="F3" s="148"/>
      <c r="G3" s="154"/>
      <c r="H3" s="106" t="s">
        <v>16</v>
      </c>
      <c r="I3" s="106" t="s">
        <v>9</v>
      </c>
      <c r="J3" s="106" t="s">
        <v>5</v>
      </c>
      <c r="K3" s="106" t="s">
        <v>16</v>
      </c>
      <c r="L3" s="106" t="s">
        <v>9</v>
      </c>
      <c r="M3" s="106" t="s">
        <v>16</v>
      </c>
      <c r="N3" s="106" t="s">
        <v>9</v>
      </c>
      <c r="O3" s="106" t="s">
        <v>16</v>
      </c>
      <c r="P3" s="150"/>
      <c r="Q3" s="146"/>
    </row>
    <row r="4" spans="1:17" ht="23.1" customHeight="1" x14ac:dyDescent="0.15">
      <c r="A4" s="100" t="s">
        <v>503</v>
      </c>
      <c r="B4" s="100" t="s">
        <v>503</v>
      </c>
      <c r="C4" s="102" t="s">
        <v>313</v>
      </c>
      <c r="D4" s="107" t="s">
        <v>504</v>
      </c>
      <c r="E4" s="107" t="s">
        <v>149</v>
      </c>
      <c r="F4" s="103" t="s">
        <v>30</v>
      </c>
      <c r="G4" s="113"/>
      <c r="H4" s="109"/>
      <c r="I4" s="109">
        <f t="shared" ref="I4:I10" si="0">H4</f>
        <v>0</v>
      </c>
      <c r="J4" s="109"/>
      <c r="K4" s="109">
        <v>0</v>
      </c>
      <c r="L4" s="109">
        <f t="shared" ref="L4:L10" si="1">K4</f>
        <v>0</v>
      </c>
      <c r="M4" s="109">
        <v>0</v>
      </c>
      <c r="N4" s="109">
        <f t="shared" ref="N4:N10" si="2">M4</f>
        <v>0</v>
      </c>
      <c r="O4" s="109"/>
      <c r="P4" s="109">
        <f t="shared" ref="P4:P10" si="3">I4+L4+N4</f>
        <v>0</v>
      </c>
      <c r="Q4" s="107"/>
    </row>
    <row r="5" spans="1:17" ht="23.1" customHeight="1" x14ac:dyDescent="0.15">
      <c r="A5" s="100" t="s">
        <v>505</v>
      </c>
      <c r="B5" s="100" t="s">
        <v>505</v>
      </c>
      <c r="C5" s="102" t="s">
        <v>315</v>
      </c>
      <c r="D5" s="107" t="s">
        <v>506</v>
      </c>
      <c r="E5" s="107" t="s">
        <v>507</v>
      </c>
      <c r="F5" s="103" t="s">
        <v>139</v>
      </c>
      <c r="G5" s="113"/>
      <c r="H5" s="109"/>
      <c r="I5" s="109">
        <f t="shared" si="0"/>
        <v>0</v>
      </c>
      <c r="J5" s="109"/>
      <c r="K5" s="109"/>
      <c r="L5" s="109">
        <f t="shared" si="1"/>
        <v>0</v>
      </c>
      <c r="M5" s="109">
        <v>0</v>
      </c>
      <c r="N5" s="109">
        <f t="shared" si="2"/>
        <v>0</v>
      </c>
      <c r="O5" s="109"/>
      <c r="P5" s="109">
        <f t="shared" si="3"/>
        <v>0</v>
      </c>
      <c r="Q5" s="107"/>
    </row>
    <row r="6" spans="1:17" ht="23.1" customHeight="1" x14ac:dyDescent="0.15">
      <c r="A6" s="100" t="s">
        <v>508</v>
      </c>
      <c r="B6" s="100" t="s">
        <v>508</v>
      </c>
      <c r="C6" s="102" t="s">
        <v>317</v>
      </c>
      <c r="D6" s="107" t="s">
        <v>110</v>
      </c>
      <c r="E6" s="107" t="s">
        <v>111</v>
      </c>
      <c r="F6" s="103" t="s">
        <v>30</v>
      </c>
      <c r="G6" s="108"/>
      <c r="H6" s="109"/>
      <c r="I6" s="109">
        <f t="shared" si="0"/>
        <v>0</v>
      </c>
      <c r="J6" s="109"/>
      <c r="K6" s="109"/>
      <c r="L6" s="109">
        <f t="shared" si="1"/>
        <v>0</v>
      </c>
      <c r="M6" s="109">
        <v>0</v>
      </c>
      <c r="N6" s="109">
        <f t="shared" si="2"/>
        <v>0</v>
      </c>
      <c r="O6" s="109"/>
      <c r="P6" s="109">
        <f t="shared" si="3"/>
        <v>0</v>
      </c>
      <c r="Q6" s="108"/>
    </row>
    <row r="7" spans="1:17" ht="23.1" customHeight="1" x14ac:dyDescent="0.15">
      <c r="A7" s="100" t="s">
        <v>521</v>
      </c>
      <c r="B7" s="100" t="s">
        <v>521</v>
      </c>
      <c r="C7" s="102" t="s">
        <v>319</v>
      </c>
      <c r="D7" s="107" t="s">
        <v>325</v>
      </c>
      <c r="E7" s="107" t="s">
        <v>326</v>
      </c>
      <c r="F7" s="103" t="s">
        <v>191</v>
      </c>
      <c r="G7" s="108"/>
      <c r="H7" s="109"/>
      <c r="I7" s="109">
        <f t="shared" si="0"/>
        <v>0</v>
      </c>
      <c r="J7" s="109"/>
      <c r="K7" s="109"/>
      <c r="L7" s="109">
        <f t="shared" si="1"/>
        <v>0</v>
      </c>
      <c r="M7" s="109">
        <v>0</v>
      </c>
      <c r="N7" s="109">
        <f t="shared" si="2"/>
        <v>0</v>
      </c>
      <c r="O7" s="109"/>
      <c r="P7" s="109">
        <f t="shared" si="3"/>
        <v>0</v>
      </c>
      <c r="Q7" s="108"/>
    </row>
    <row r="8" spans="1:17" ht="23.1" customHeight="1" x14ac:dyDescent="0.15">
      <c r="A8" s="100" t="s">
        <v>522</v>
      </c>
      <c r="B8" s="100" t="s">
        <v>522</v>
      </c>
      <c r="C8" s="102" t="s">
        <v>321</v>
      </c>
      <c r="D8" s="107" t="s">
        <v>325</v>
      </c>
      <c r="E8" s="107" t="s">
        <v>353</v>
      </c>
      <c r="F8" s="103" t="s">
        <v>191</v>
      </c>
      <c r="G8" s="108"/>
      <c r="H8" s="109"/>
      <c r="I8" s="109">
        <f t="shared" si="0"/>
        <v>0</v>
      </c>
      <c r="J8" s="109"/>
      <c r="K8" s="109"/>
      <c r="L8" s="109">
        <f t="shared" si="1"/>
        <v>0</v>
      </c>
      <c r="M8" s="109">
        <v>0</v>
      </c>
      <c r="N8" s="109">
        <f t="shared" si="2"/>
        <v>0</v>
      </c>
      <c r="O8" s="109"/>
      <c r="P8" s="109">
        <f t="shared" si="3"/>
        <v>0</v>
      </c>
      <c r="Q8" s="108"/>
    </row>
    <row r="9" spans="1:17" ht="23.1" customHeight="1" x14ac:dyDescent="0.15">
      <c r="A9" s="100" t="s">
        <v>523</v>
      </c>
      <c r="B9" s="100" t="s">
        <v>523</v>
      </c>
      <c r="C9" s="102" t="s">
        <v>324</v>
      </c>
      <c r="D9" s="107" t="s">
        <v>330</v>
      </c>
      <c r="E9" s="107" t="s">
        <v>331</v>
      </c>
      <c r="F9" s="103" t="s">
        <v>195</v>
      </c>
      <c r="G9" s="108"/>
      <c r="H9" s="109"/>
      <c r="I9" s="109">
        <f t="shared" si="0"/>
        <v>0</v>
      </c>
      <c r="J9" s="109"/>
      <c r="K9" s="109"/>
      <c r="L9" s="109">
        <f t="shared" si="1"/>
        <v>0</v>
      </c>
      <c r="M9" s="109">
        <v>0</v>
      </c>
      <c r="N9" s="109">
        <f t="shared" si="2"/>
        <v>0</v>
      </c>
      <c r="O9" s="109"/>
      <c r="P9" s="109">
        <f t="shared" si="3"/>
        <v>0</v>
      </c>
      <c r="Q9" s="108"/>
    </row>
    <row r="10" spans="1:17" ht="23.1" customHeight="1" x14ac:dyDescent="0.15">
      <c r="A10" s="100" t="s">
        <v>524</v>
      </c>
      <c r="B10" s="100" t="s">
        <v>524</v>
      </c>
      <c r="C10" s="102" t="s">
        <v>329</v>
      </c>
      <c r="D10" s="107" t="s">
        <v>335</v>
      </c>
      <c r="E10" s="107" t="s">
        <v>336</v>
      </c>
      <c r="F10" s="103" t="s">
        <v>337</v>
      </c>
      <c r="G10" s="108"/>
      <c r="H10" s="109"/>
      <c r="I10" s="109">
        <f t="shared" si="0"/>
        <v>0</v>
      </c>
      <c r="J10" s="109"/>
      <c r="K10" s="109"/>
      <c r="L10" s="109">
        <f t="shared" si="1"/>
        <v>0</v>
      </c>
      <c r="M10" s="109">
        <v>0</v>
      </c>
      <c r="N10" s="109">
        <f t="shared" si="2"/>
        <v>0</v>
      </c>
      <c r="O10" s="109"/>
      <c r="P10" s="109">
        <f t="shared" si="3"/>
        <v>0</v>
      </c>
      <c r="Q10" s="108"/>
    </row>
    <row r="11" spans="1:17" ht="23.1" customHeight="1" x14ac:dyDescent="0.15">
      <c r="C11" s="102"/>
      <c r="D11" s="107"/>
      <c r="E11" s="107"/>
      <c r="F11" s="103"/>
      <c r="G11" s="108"/>
      <c r="H11" s="109"/>
      <c r="I11" s="109"/>
      <c r="J11" s="109"/>
      <c r="K11" s="109"/>
      <c r="L11" s="109"/>
      <c r="M11" s="109"/>
      <c r="N11" s="109"/>
      <c r="O11" s="109"/>
      <c r="P11" s="109"/>
      <c r="Q11" s="108"/>
    </row>
    <row r="12" spans="1:17" ht="23.1" customHeight="1" x14ac:dyDescent="0.15">
      <c r="C12" s="102"/>
      <c r="D12" s="107"/>
      <c r="E12" s="107"/>
      <c r="F12" s="103"/>
      <c r="G12" s="108"/>
      <c r="H12" s="109"/>
      <c r="I12" s="109"/>
      <c r="J12" s="109"/>
      <c r="K12" s="109"/>
      <c r="L12" s="109"/>
      <c r="M12" s="109"/>
      <c r="N12" s="109"/>
      <c r="O12" s="109"/>
      <c r="P12" s="109"/>
      <c r="Q12" s="108"/>
    </row>
    <row r="13" spans="1:17" ht="23.1" customHeight="1" x14ac:dyDescent="0.15">
      <c r="C13" s="102"/>
      <c r="D13" s="107"/>
      <c r="E13" s="107"/>
      <c r="F13" s="103"/>
      <c r="G13" s="108"/>
      <c r="H13" s="109"/>
      <c r="I13" s="109"/>
      <c r="J13" s="109"/>
      <c r="K13" s="109"/>
      <c r="L13" s="109"/>
      <c r="M13" s="109"/>
      <c r="N13" s="109"/>
      <c r="O13" s="109"/>
      <c r="P13" s="109"/>
      <c r="Q13" s="108"/>
    </row>
    <row r="14" spans="1:17" ht="23.1" customHeight="1" x14ac:dyDescent="0.15">
      <c r="C14" s="102"/>
      <c r="D14" s="107"/>
      <c r="E14" s="107"/>
      <c r="F14" s="103"/>
      <c r="G14" s="108"/>
      <c r="H14" s="109"/>
      <c r="I14" s="109"/>
      <c r="J14" s="109"/>
      <c r="K14" s="109"/>
      <c r="L14" s="109"/>
      <c r="M14" s="109"/>
      <c r="N14" s="109"/>
      <c r="O14" s="109"/>
      <c r="P14" s="109"/>
      <c r="Q14" s="108"/>
    </row>
    <row r="15" spans="1:17" ht="23.1" customHeight="1" x14ac:dyDescent="0.15">
      <c r="C15" s="102"/>
      <c r="D15" s="107"/>
      <c r="E15" s="107"/>
      <c r="F15" s="103"/>
      <c r="G15" s="108"/>
      <c r="H15" s="109"/>
      <c r="I15" s="109"/>
      <c r="J15" s="109"/>
      <c r="K15" s="109"/>
      <c r="L15" s="109"/>
      <c r="M15" s="109"/>
      <c r="N15" s="109"/>
      <c r="O15" s="109"/>
      <c r="P15" s="109"/>
      <c r="Q15" s="108"/>
    </row>
    <row r="16" spans="1:17" ht="23.1" customHeight="1" x14ac:dyDescent="0.15">
      <c r="C16" s="102"/>
      <c r="D16" s="107"/>
      <c r="E16" s="107"/>
      <c r="F16" s="103"/>
      <c r="G16" s="108"/>
      <c r="H16" s="109"/>
      <c r="I16" s="109"/>
      <c r="J16" s="109"/>
      <c r="K16" s="109"/>
      <c r="L16" s="109"/>
      <c r="M16" s="109"/>
      <c r="N16" s="109"/>
      <c r="O16" s="109"/>
      <c r="P16" s="109"/>
      <c r="Q16" s="108"/>
    </row>
    <row r="17" spans="3:17" ht="23.1" customHeight="1" x14ac:dyDescent="0.15">
      <c r="C17" s="102"/>
      <c r="D17" s="107"/>
      <c r="E17" s="107"/>
      <c r="F17" s="103"/>
      <c r="G17" s="108"/>
      <c r="H17" s="109"/>
      <c r="I17" s="109"/>
      <c r="J17" s="109"/>
      <c r="K17" s="109"/>
      <c r="L17" s="109"/>
      <c r="M17" s="109"/>
      <c r="N17" s="109"/>
      <c r="O17" s="109"/>
      <c r="P17" s="109"/>
      <c r="Q17" s="108"/>
    </row>
    <row r="18" spans="3:17" ht="23.1" customHeight="1" x14ac:dyDescent="0.15">
      <c r="C18" s="102"/>
      <c r="D18" s="107"/>
      <c r="E18" s="107"/>
      <c r="F18" s="103"/>
      <c r="G18" s="108"/>
      <c r="H18" s="109"/>
      <c r="I18" s="109"/>
      <c r="J18" s="109"/>
      <c r="K18" s="109"/>
      <c r="L18" s="109"/>
      <c r="M18" s="109"/>
      <c r="N18" s="109"/>
      <c r="O18" s="109"/>
      <c r="P18" s="109"/>
      <c r="Q18" s="108"/>
    </row>
    <row r="19" spans="3:17" ht="23.1" customHeight="1" x14ac:dyDescent="0.15">
      <c r="C19" s="102"/>
      <c r="D19" s="107"/>
      <c r="E19" s="107"/>
      <c r="F19" s="103"/>
      <c r="G19" s="108"/>
      <c r="H19" s="109"/>
      <c r="I19" s="109"/>
      <c r="J19" s="109"/>
      <c r="K19" s="109"/>
      <c r="L19" s="109"/>
      <c r="M19" s="109"/>
      <c r="N19" s="109"/>
      <c r="O19" s="109"/>
      <c r="P19" s="109"/>
      <c r="Q19" s="108"/>
    </row>
    <row r="20" spans="3:17" ht="23.1" customHeight="1" x14ac:dyDescent="0.15">
      <c r="C20" s="102"/>
      <c r="D20" s="107"/>
      <c r="E20" s="107"/>
      <c r="F20" s="103"/>
      <c r="G20" s="108"/>
      <c r="H20" s="109"/>
      <c r="I20" s="109"/>
      <c r="J20" s="109"/>
      <c r="K20" s="109"/>
      <c r="L20" s="109"/>
      <c r="M20" s="109"/>
      <c r="N20" s="109"/>
      <c r="O20" s="109"/>
      <c r="P20" s="109"/>
      <c r="Q20" s="108"/>
    </row>
    <row r="21" spans="3:17" ht="23.1" customHeight="1" x14ac:dyDescent="0.15">
      <c r="C21" s="102"/>
      <c r="D21" s="107"/>
      <c r="E21" s="107"/>
      <c r="F21" s="103"/>
      <c r="G21" s="108"/>
      <c r="H21" s="109"/>
      <c r="I21" s="109"/>
      <c r="J21" s="109"/>
      <c r="K21" s="109"/>
      <c r="L21" s="109"/>
      <c r="M21" s="109"/>
      <c r="N21" s="109"/>
      <c r="O21" s="109"/>
      <c r="P21" s="109"/>
      <c r="Q21" s="108"/>
    </row>
    <row r="22" spans="3:17" ht="23.1" customHeight="1" x14ac:dyDescent="0.15">
      <c r="C22" s="102"/>
      <c r="D22" s="107"/>
      <c r="E22" s="107"/>
      <c r="F22" s="103"/>
      <c r="G22" s="108"/>
      <c r="H22" s="109"/>
      <c r="I22" s="109"/>
      <c r="J22" s="109"/>
      <c r="K22" s="109"/>
      <c r="L22" s="109"/>
      <c r="M22" s="109"/>
      <c r="N22" s="109"/>
      <c r="O22" s="109"/>
      <c r="P22" s="109"/>
      <c r="Q22" s="108"/>
    </row>
    <row r="23" spans="3:17" ht="23.1" customHeight="1" x14ac:dyDescent="0.15">
      <c r="C23" s="102"/>
      <c r="D23" s="107"/>
      <c r="E23" s="107"/>
      <c r="F23" s="103"/>
      <c r="G23" s="108"/>
      <c r="H23" s="109"/>
      <c r="I23" s="109"/>
      <c r="J23" s="109"/>
      <c r="K23" s="109"/>
      <c r="L23" s="109"/>
      <c r="M23" s="109"/>
      <c r="N23" s="109"/>
      <c r="O23" s="109"/>
      <c r="P23" s="109"/>
      <c r="Q23" s="108"/>
    </row>
    <row r="24" spans="3:17" ht="23.1" customHeight="1" x14ac:dyDescent="0.15">
      <c r="C24" s="102"/>
      <c r="D24" s="107"/>
      <c r="E24" s="107"/>
      <c r="F24" s="103"/>
      <c r="G24" s="108"/>
      <c r="H24" s="109"/>
      <c r="I24" s="109"/>
      <c r="J24" s="109"/>
      <c r="K24" s="109"/>
      <c r="L24" s="109"/>
      <c r="M24" s="109"/>
      <c r="N24" s="109"/>
      <c r="O24" s="109"/>
      <c r="P24" s="109"/>
      <c r="Q24" s="108"/>
    </row>
    <row r="25" spans="3:17" ht="23.1" customHeight="1" x14ac:dyDescent="0.15">
      <c r="C25" s="102"/>
      <c r="D25" s="107"/>
      <c r="E25" s="107"/>
      <c r="F25" s="103"/>
      <c r="G25" s="108"/>
      <c r="H25" s="109"/>
      <c r="I25" s="109"/>
      <c r="J25" s="109"/>
      <c r="K25" s="109"/>
      <c r="L25" s="109"/>
      <c r="M25" s="109"/>
      <c r="N25" s="109"/>
      <c r="O25" s="109"/>
      <c r="P25" s="109"/>
      <c r="Q25" s="108"/>
    </row>
    <row r="26" spans="3:17" ht="23.1" customHeight="1" x14ac:dyDescent="0.15">
      <c r="C26" s="102"/>
      <c r="D26" s="107"/>
      <c r="E26" s="107"/>
      <c r="F26" s="103"/>
      <c r="G26" s="108"/>
      <c r="H26" s="109"/>
      <c r="I26" s="109"/>
      <c r="J26" s="109"/>
      <c r="K26" s="109"/>
      <c r="L26" s="109"/>
      <c r="M26" s="109"/>
      <c r="N26" s="109"/>
      <c r="O26" s="109"/>
      <c r="P26" s="109"/>
      <c r="Q26" s="108"/>
    </row>
    <row r="27" spans="3:17" ht="23.1" customHeight="1" x14ac:dyDescent="0.15">
      <c r="C27" s="102"/>
      <c r="D27" s="107"/>
      <c r="E27" s="107"/>
      <c r="F27" s="103"/>
      <c r="G27" s="108"/>
      <c r="H27" s="109"/>
      <c r="I27" s="109"/>
      <c r="J27" s="109"/>
      <c r="K27" s="109"/>
      <c r="L27" s="109"/>
      <c r="M27" s="109"/>
      <c r="N27" s="109"/>
      <c r="O27" s="109"/>
      <c r="P27" s="109"/>
      <c r="Q27" s="108"/>
    </row>
    <row r="28" spans="3:17" ht="23.1" customHeight="1" x14ac:dyDescent="0.15">
      <c r="C28" s="102"/>
      <c r="D28" s="107"/>
      <c r="E28" s="107"/>
      <c r="F28" s="103"/>
      <c r="G28" s="108"/>
      <c r="H28" s="109"/>
      <c r="I28" s="109"/>
      <c r="J28" s="109"/>
      <c r="K28" s="109"/>
      <c r="L28" s="109"/>
      <c r="M28" s="109"/>
      <c r="N28" s="109"/>
      <c r="O28" s="109"/>
      <c r="P28" s="109"/>
      <c r="Q28" s="108"/>
    </row>
    <row r="29" spans="3:17" ht="23.1" customHeight="1" x14ac:dyDescent="0.15">
      <c r="C29" s="102"/>
      <c r="D29" s="107"/>
      <c r="E29" s="107"/>
      <c r="F29" s="103"/>
      <c r="G29" s="108"/>
      <c r="H29" s="109"/>
      <c r="I29" s="109"/>
      <c r="J29" s="109"/>
      <c r="K29" s="109"/>
      <c r="L29" s="109"/>
      <c r="M29" s="109"/>
      <c r="N29" s="109"/>
      <c r="O29" s="109"/>
      <c r="P29" s="109"/>
      <c r="Q29" s="108"/>
    </row>
    <row r="30" spans="3:17" ht="23.1" customHeight="1" x14ac:dyDescent="0.15">
      <c r="C30" s="102"/>
      <c r="D30" s="107"/>
      <c r="E30" s="107"/>
      <c r="F30" s="103"/>
      <c r="G30" s="108"/>
      <c r="H30" s="109"/>
      <c r="I30" s="109"/>
      <c r="J30" s="109"/>
      <c r="K30" s="109"/>
      <c r="L30" s="109"/>
      <c r="M30" s="109"/>
      <c r="N30" s="109"/>
      <c r="O30" s="109"/>
      <c r="P30" s="109"/>
      <c r="Q30" s="108"/>
    </row>
  </sheetData>
  <mergeCells count="13">
    <mergeCell ref="M2:N2"/>
    <mergeCell ref="P2:P3"/>
    <mergeCell ref="Q2:Q3"/>
    <mergeCell ref="C1:Q1"/>
    <mergeCell ref="A2:A3"/>
    <mergeCell ref="B2:B3"/>
    <mergeCell ref="C2:C3"/>
    <mergeCell ref="D2:D3"/>
    <mergeCell ref="E2:E3"/>
    <mergeCell ref="F2:F3"/>
    <mergeCell ref="G2:G3"/>
    <mergeCell ref="H2:I2"/>
    <mergeCell ref="J2:L2"/>
  </mergeCells>
  <phoneticPr fontId="1" type="noConversion"/>
  <printOptions horizontalCentered="1" verticalCentered="1"/>
  <pageMargins left="0.78740157480314965" right="0.39370078740157483" top="0.59055118110236227" bottom="0.59055118110236227" header="0.39370078740157483" footer="0.39370078740157483"/>
  <pageSetup paperSize="9" scale="72" fitToHeight="0" orientation="landscape" r:id="rId1"/>
  <headerFooter alignWithMargins="0">
    <oddFooter>&amp;R대 한 민 국</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7"/>
  <sheetViews>
    <sheetView view="pageBreakPreview" zoomScale="90" zoomScaleNormal="80" zoomScaleSheetLayoutView="90" workbookViewId="0">
      <pane ySplit="3" topLeftCell="A90" activePane="bottomLeft" state="frozen"/>
      <selection activeCell="C19" sqref="C19"/>
      <selection pane="bottomLeft" activeCell="L105" sqref="L105"/>
    </sheetView>
  </sheetViews>
  <sheetFormatPr defaultColWidth="8.88671875" defaultRowHeight="23.25" customHeight="1" x14ac:dyDescent="0.15"/>
  <cols>
    <col min="1" max="1" width="11.5546875" style="6" hidden="1" customWidth="1"/>
    <col min="2" max="2" width="10.77734375" style="6" hidden="1" customWidth="1"/>
    <col min="3" max="3" width="11.109375" style="9" hidden="1" customWidth="1"/>
    <col min="4" max="4" width="24.33203125" style="6" customWidth="1"/>
    <col min="5" max="5" width="25.33203125" style="6" customWidth="1"/>
    <col min="6" max="6" width="4.21875" style="2" customWidth="1"/>
    <col min="7" max="7" width="8.33203125" style="1" customWidth="1"/>
    <col min="8" max="8" width="11.88671875" style="1" customWidth="1"/>
    <col min="9" max="9" width="12.44140625" style="1" customWidth="1"/>
    <col min="10" max="10" width="6.6640625" style="1" hidden="1" customWidth="1"/>
    <col min="11" max="12" width="11.44140625" style="1" customWidth="1"/>
    <col min="13" max="13" width="6.33203125" style="1" customWidth="1"/>
    <col min="14" max="14" width="8.5546875" style="1" customWidth="1"/>
    <col min="15" max="15" width="9.109375" style="1" hidden="1" customWidth="1"/>
    <col min="16" max="16" width="11" style="1" customWidth="1"/>
    <col min="17" max="17" width="11.5546875" style="6" customWidth="1"/>
    <col min="18" max="16384" width="8.88671875" style="1"/>
  </cols>
  <sheetData>
    <row r="1" spans="1:17" ht="23.25" customHeight="1" x14ac:dyDescent="0.15">
      <c r="A1" s="20" t="s">
        <v>31</v>
      </c>
      <c r="B1" s="6" t="s">
        <v>300</v>
      </c>
      <c r="D1" s="155" t="s">
        <v>417</v>
      </c>
      <c r="E1" s="155"/>
      <c r="F1" s="155"/>
      <c r="G1" s="155"/>
      <c r="H1" s="155"/>
      <c r="I1" s="155"/>
      <c r="J1" s="155"/>
      <c r="K1" s="155"/>
      <c r="L1" s="155"/>
      <c r="M1" s="155"/>
      <c r="N1" s="155"/>
      <c r="O1" s="155"/>
      <c r="P1" s="155"/>
      <c r="Q1" s="155"/>
    </row>
    <row r="2" spans="1:17" s="3" customFormat="1" ht="23.25" customHeight="1" x14ac:dyDescent="0.15">
      <c r="A2" s="136" t="s">
        <v>1</v>
      </c>
      <c r="B2" s="136" t="s">
        <v>29</v>
      </c>
      <c r="C2" s="136" t="s">
        <v>7</v>
      </c>
      <c r="D2" s="130" t="s">
        <v>19</v>
      </c>
      <c r="E2" s="130" t="s">
        <v>20</v>
      </c>
      <c r="F2" s="134" t="s">
        <v>4</v>
      </c>
      <c r="G2" s="134" t="s">
        <v>5</v>
      </c>
      <c r="H2" s="134" t="s">
        <v>12</v>
      </c>
      <c r="I2" s="134"/>
      <c r="J2" s="134" t="s">
        <v>13</v>
      </c>
      <c r="K2" s="134"/>
      <c r="L2" s="134"/>
      <c r="M2" s="134" t="s">
        <v>14</v>
      </c>
      <c r="N2" s="134"/>
      <c r="O2" s="12"/>
      <c r="P2" s="134" t="s">
        <v>6</v>
      </c>
      <c r="Q2" s="130" t="s">
        <v>15</v>
      </c>
    </row>
    <row r="3" spans="1:17" s="3" customFormat="1" ht="23.25" customHeight="1" x14ac:dyDescent="0.15">
      <c r="A3" s="136"/>
      <c r="B3" s="136"/>
      <c r="C3" s="136"/>
      <c r="D3" s="131"/>
      <c r="E3" s="131"/>
      <c r="F3" s="135"/>
      <c r="G3" s="135"/>
      <c r="H3" s="10" t="s">
        <v>16</v>
      </c>
      <c r="I3" s="10" t="s">
        <v>9</v>
      </c>
      <c r="J3" s="10" t="s">
        <v>5</v>
      </c>
      <c r="K3" s="10" t="s">
        <v>16</v>
      </c>
      <c r="L3" s="10" t="s">
        <v>9</v>
      </c>
      <c r="M3" s="10" t="s">
        <v>16</v>
      </c>
      <c r="N3" s="10" t="s">
        <v>9</v>
      </c>
      <c r="O3" s="10" t="s">
        <v>16</v>
      </c>
      <c r="P3" s="135"/>
      <c r="Q3" s="131"/>
    </row>
    <row r="4" spans="1:17" ht="23.25" hidden="1" customHeight="1" x14ac:dyDescent="0.15">
      <c r="D4" s="125"/>
      <c r="E4" s="126"/>
      <c r="F4" s="126"/>
      <c r="G4" s="126"/>
      <c r="H4" s="126"/>
      <c r="I4" s="126"/>
      <c r="J4" s="126"/>
      <c r="K4" s="126"/>
      <c r="L4" s="126"/>
      <c r="M4" s="126"/>
      <c r="N4" s="126"/>
      <c r="O4" s="126"/>
      <c r="P4" s="126"/>
      <c r="Q4" s="127"/>
    </row>
    <row r="5" spans="1:17" ht="23.25" hidden="1" customHeight="1" x14ac:dyDescent="0.15">
      <c r="D5" s="7"/>
      <c r="E5" s="7"/>
      <c r="F5" s="5"/>
      <c r="G5" s="8"/>
      <c r="H5" s="8"/>
      <c r="I5" s="21"/>
      <c r="J5" s="8"/>
      <c r="K5" s="8"/>
      <c r="L5" s="21"/>
      <c r="M5" s="8"/>
      <c r="N5" s="21"/>
      <c r="O5" s="8"/>
      <c r="P5" s="8"/>
      <c r="Q5" s="7"/>
    </row>
    <row r="6" spans="1:17" ht="23.25" hidden="1" customHeight="1" x14ac:dyDescent="0.15">
      <c r="D6" s="7"/>
      <c r="E6" s="7"/>
      <c r="F6" s="5"/>
      <c r="G6" s="8"/>
      <c r="H6" s="8"/>
      <c r="I6" s="8"/>
      <c r="J6" s="8"/>
      <c r="K6" s="8"/>
      <c r="L6" s="8"/>
      <c r="M6" s="8"/>
      <c r="N6" s="8"/>
      <c r="O6" s="8"/>
      <c r="P6" s="8"/>
      <c r="Q6" s="7"/>
    </row>
    <row r="7" spans="1:17" ht="23.25" hidden="1" customHeight="1" x14ac:dyDescent="0.15">
      <c r="D7" s="7"/>
      <c r="E7" s="7"/>
      <c r="F7" s="5"/>
      <c r="G7" s="8"/>
      <c r="H7" s="8"/>
      <c r="I7" s="8"/>
      <c r="J7" s="8"/>
      <c r="K7" s="8"/>
      <c r="L7" s="8"/>
      <c r="M7" s="8"/>
      <c r="N7" s="8"/>
      <c r="O7" s="8"/>
      <c r="P7" s="8"/>
      <c r="Q7" s="7"/>
    </row>
    <row r="8" spans="1:17" ht="23.25" hidden="1" customHeight="1" x14ac:dyDescent="0.15">
      <c r="D8" s="7"/>
      <c r="E8" s="7"/>
      <c r="F8" s="5"/>
      <c r="G8" s="8"/>
      <c r="H8" s="8"/>
      <c r="I8" s="8" t="str">
        <f>IF(G8*H8&lt;&gt;0, TRUNC(G8*H8,1),"")</f>
        <v/>
      </c>
      <c r="J8" s="8"/>
      <c r="K8" s="8"/>
      <c r="L8" s="8" t="str">
        <f>IF(G8*K8&lt;&gt;0, TRUNC(G8*K8,1),"")</f>
        <v/>
      </c>
      <c r="M8" s="8"/>
      <c r="N8" s="8" t="str">
        <f>IF(G8*M8&lt;&gt;0, TRUNC(G8*M8,1),"")</f>
        <v/>
      </c>
      <c r="O8" s="8"/>
      <c r="P8" s="8" t="str">
        <f>IF(SUM(I8,L8,N8)&lt;&gt;0,TRUNC(SUM(I8,L8,N8),1),"")</f>
        <v/>
      </c>
      <c r="Q8" s="7"/>
    </row>
    <row r="9" spans="1:17" ht="23.25" customHeight="1" x14ac:dyDescent="0.15">
      <c r="A9" s="6" t="s">
        <v>83</v>
      </c>
      <c r="B9" s="6" t="s">
        <v>355</v>
      </c>
      <c r="C9" s="9" t="s">
        <v>314</v>
      </c>
      <c r="D9" s="125" t="s">
        <v>612</v>
      </c>
      <c r="E9" s="126"/>
      <c r="F9" s="126"/>
      <c r="G9" s="126"/>
      <c r="H9" s="126"/>
      <c r="I9" s="126"/>
      <c r="J9" s="126"/>
      <c r="K9" s="126"/>
      <c r="L9" s="126"/>
      <c r="M9" s="126"/>
      <c r="N9" s="126"/>
      <c r="O9" s="126"/>
      <c r="P9" s="126"/>
      <c r="Q9" s="127"/>
    </row>
    <row r="10" spans="1:17" ht="23.25" customHeight="1" x14ac:dyDescent="0.15">
      <c r="A10" s="6" t="s">
        <v>302</v>
      </c>
      <c r="B10" s="6" t="s">
        <v>315</v>
      </c>
      <c r="C10" s="9" t="s">
        <v>285</v>
      </c>
      <c r="D10" s="7" t="s">
        <v>270</v>
      </c>
      <c r="E10" s="7" t="s">
        <v>286</v>
      </c>
      <c r="F10" s="5" t="s">
        <v>272</v>
      </c>
      <c r="G10" s="8">
        <v>0.216</v>
      </c>
      <c r="H10" s="8"/>
      <c r="I10" s="8" t="str">
        <f>IF(G10*H10&lt;&gt;0, TRUNC(G10*H10,1),"")</f>
        <v/>
      </c>
      <c r="J10" s="8">
        <v>0.216</v>
      </c>
      <c r="K10" s="8"/>
      <c r="L10" s="8" t="str">
        <f>IF(G10*K10&lt;&gt;0, TRUNC(G10*K10,1),"")</f>
        <v/>
      </c>
      <c r="M10" s="8">
        <v>0</v>
      </c>
      <c r="N10" s="8" t="str">
        <f>IF(G10*M10&lt;&gt;0, TRUNC(G10*M10,1),"")</f>
        <v/>
      </c>
      <c r="O10" s="8"/>
      <c r="P10" s="8" t="str">
        <f>IF(SUM(I10,L10,N10)&lt;&gt;0,TRUNC(SUM(I10,L10,N10),1),"")</f>
        <v/>
      </c>
      <c r="Q10" s="7"/>
    </row>
    <row r="11" spans="1:17" ht="23.25" customHeight="1" x14ac:dyDescent="0.15">
      <c r="A11" s="6" t="s">
        <v>301</v>
      </c>
      <c r="B11" s="6" t="s">
        <v>315</v>
      </c>
      <c r="C11" s="9" t="s">
        <v>297</v>
      </c>
      <c r="D11" s="7" t="s">
        <v>270</v>
      </c>
      <c r="E11" s="7" t="s">
        <v>298</v>
      </c>
      <c r="F11" s="5" t="s">
        <v>272</v>
      </c>
      <c r="G11" s="8">
        <v>0.216</v>
      </c>
      <c r="H11" s="8"/>
      <c r="I11" s="8" t="str">
        <f>IF(G11*H11&lt;&gt;0, TRUNC(G11*H11,1),"")</f>
        <v/>
      </c>
      <c r="J11" s="8">
        <v>0.216</v>
      </c>
      <c r="K11" s="8"/>
      <c r="L11" s="8" t="str">
        <f>IF(G11*K11&lt;&gt;0, TRUNC(G11*K11,1),"")</f>
        <v/>
      </c>
      <c r="M11" s="8">
        <v>0</v>
      </c>
      <c r="N11" s="8" t="str">
        <f>IF(G11*M11&lt;&gt;0, TRUNC(G11*M11,1),"")</f>
        <v/>
      </c>
      <c r="O11" s="8"/>
      <c r="P11" s="8" t="str">
        <f>IF(SUM(I11,L11,N11)&lt;&gt;0,TRUNC(SUM(I11,L11,N11),1),"")</f>
        <v/>
      </c>
      <c r="Q11" s="7"/>
    </row>
    <row r="12" spans="1:17" ht="23.25" customHeight="1" x14ac:dyDescent="0.15">
      <c r="A12" s="6" t="s">
        <v>359</v>
      </c>
      <c r="B12" s="6" t="s">
        <v>315</v>
      </c>
      <c r="C12" s="9" t="s">
        <v>360</v>
      </c>
      <c r="D12" s="7" t="s">
        <v>361</v>
      </c>
      <c r="E12" s="7" t="s">
        <v>362</v>
      </c>
      <c r="F12" s="5" t="s">
        <v>30</v>
      </c>
      <c r="G12" s="8">
        <v>1</v>
      </c>
      <c r="H12" s="8"/>
      <c r="I12" s="8">
        <f>H12</f>
        <v>0</v>
      </c>
      <c r="J12" s="8">
        <v>1</v>
      </c>
      <c r="K12" s="8"/>
      <c r="L12" s="8" t="str">
        <f>IF(G12*K12&lt;&gt;0, TRUNC(G12*K12,1),"")</f>
        <v/>
      </c>
      <c r="M12" s="8"/>
      <c r="N12" s="8" t="str">
        <f>IF(G12*M12&lt;&gt;0, TRUNC(G12*M12,1),"")</f>
        <v/>
      </c>
      <c r="O12" s="8"/>
      <c r="P12" s="8" t="str">
        <f>IF(SUM(I12,L12,N12)&lt;&gt;0,TRUNC(SUM(I12,L12,N12),1),"")</f>
        <v/>
      </c>
      <c r="Q12" s="7"/>
    </row>
    <row r="13" spans="1:17" ht="23.25" customHeight="1" x14ac:dyDescent="0.15">
      <c r="B13" s="6" t="s">
        <v>356</v>
      </c>
      <c r="D13" s="7" t="s">
        <v>357</v>
      </c>
      <c r="E13" s="7"/>
      <c r="F13" s="5"/>
      <c r="G13" s="8"/>
      <c r="H13" s="8"/>
      <c r="I13" s="8">
        <f>TRUNC(SUM(I9:I12))</f>
        <v>0</v>
      </c>
      <c r="J13" s="8"/>
      <c r="K13" s="8"/>
      <c r="L13" s="8">
        <f>TRUNC(SUM(L9:L12))</f>
        <v>0</v>
      </c>
      <c r="M13" s="8"/>
      <c r="N13" s="8">
        <f>TRUNC(SUM(N9:N12))</f>
        <v>0</v>
      </c>
      <c r="O13" s="8"/>
      <c r="P13" s="8" t="str">
        <f>IF(SUM(I13,L13,N13)&lt;&gt;0,TRUNC(SUM(I13,L13,N13),1),"")</f>
        <v/>
      </c>
      <c r="Q13" s="7"/>
    </row>
    <row r="14" spans="1:17" ht="23.25" customHeight="1" x14ac:dyDescent="0.15">
      <c r="B14" s="6" t="s">
        <v>355</v>
      </c>
      <c r="D14" s="125"/>
      <c r="E14" s="126"/>
      <c r="F14" s="126"/>
      <c r="G14" s="126"/>
      <c r="H14" s="126"/>
      <c r="I14" s="126"/>
      <c r="J14" s="126"/>
      <c r="K14" s="126"/>
      <c r="L14" s="126"/>
      <c r="M14" s="126"/>
      <c r="N14" s="126"/>
      <c r="O14" s="126"/>
      <c r="P14" s="126"/>
      <c r="Q14" s="127"/>
    </row>
    <row r="15" spans="1:17" ht="23.25" customHeight="1" x14ac:dyDescent="0.15">
      <c r="A15" s="6" t="s">
        <v>87</v>
      </c>
      <c r="B15" s="6" t="s">
        <v>355</v>
      </c>
      <c r="C15" s="9" t="s">
        <v>316</v>
      </c>
      <c r="D15" s="125" t="s">
        <v>613</v>
      </c>
      <c r="E15" s="126"/>
      <c r="F15" s="126"/>
      <c r="G15" s="126"/>
      <c r="H15" s="126"/>
      <c r="I15" s="126"/>
      <c r="J15" s="126"/>
      <c r="K15" s="126"/>
      <c r="L15" s="126"/>
      <c r="M15" s="126"/>
      <c r="N15" s="126"/>
      <c r="O15" s="126"/>
      <c r="P15" s="126"/>
      <c r="Q15" s="127"/>
    </row>
    <row r="16" spans="1:17" ht="23.25" customHeight="1" x14ac:dyDescent="0.15">
      <c r="A16" s="6" t="s">
        <v>302</v>
      </c>
      <c r="B16" s="6" t="s">
        <v>317</v>
      </c>
      <c r="C16" s="9" t="s">
        <v>285</v>
      </c>
      <c r="D16" s="7" t="s">
        <v>270</v>
      </c>
      <c r="E16" s="7" t="s">
        <v>286</v>
      </c>
      <c r="F16" s="5" t="s">
        <v>272</v>
      </c>
      <c r="G16" s="8">
        <v>0.26600000000000001</v>
      </c>
      <c r="H16" s="8">
        <v>0</v>
      </c>
      <c r="I16" s="8" t="str">
        <f>IF(G16*H16&lt;&gt;0, TRUNC(G16*H16,1),"")</f>
        <v/>
      </c>
      <c r="J16" s="8">
        <v>0.26600000000000001</v>
      </c>
      <c r="K16" s="8"/>
      <c r="L16" s="8" t="str">
        <f>IF(G16*K16&lt;&gt;0, TRUNC(G16*K16,1),"")</f>
        <v/>
      </c>
      <c r="M16" s="8">
        <v>0</v>
      </c>
      <c r="N16" s="8" t="str">
        <f>IF(G16*M16&lt;&gt;0, TRUNC(G16*M16,1),"")</f>
        <v/>
      </c>
      <c r="O16" s="8"/>
      <c r="P16" s="8" t="str">
        <f>IF(SUM(I16,L16,N16)&lt;&gt;0,TRUNC(SUM(I16,L16,N16),1),"")</f>
        <v/>
      </c>
      <c r="Q16" s="7"/>
    </row>
    <row r="17" spans="1:17" ht="23.25" customHeight="1" x14ac:dyDescent="0.15">
      <c r="A17" s="6" t="s">
        <v>301</v>
      </c>
      <c r="B17" s="6" t="s">
        <v>317</v>
      </c>
      <c r="C17" s="9" t="s">
        <v>297</v>
      </c>
      <c r="D17" s="7" t="s">
        <v>270</v>
      </c>
      <c r="E17" s="7" t="s">
        <v>298</v>
      </c>
      <c r="F17" s="5" t="s">
        <v>272</v>
      </c>
      <c r="G17" s="8">
        <v>0.26600000000000001</v>
      </c>
      <c r="H17" s="8">
        <v>0</v>
      </c>
      <c r="I17" s="8" t="str">
        <f>IF(G17*H17&lt;&gt;0, TRUNC(G17*H17,1),"")</f>
        <v/>
      </c>
      <c r="J17" s="8">
        <v>0.26600000000000001</v>
      </c>
      <c r="K17" s="8"/>
      <c r="L17" s="8" t="str">
        <f>IF(G17*K17&lt;&gt;0, TRUNC(G17*K17,1),"")</f>
        <v/>
      </c>
      <c r="M17" s="8">
        <v>0</v>
      </c>
      <c r="N17" s="8" t="str">
        <f>IF(G17*M17&lt;&gt;0, TRUNC(G17*M17,1),"")</f>
        <v/>
      </c>
      <c r="O17" s="8"/>
      <c r="P17" s="8" t="str">
        <f>IF(SUM(I17,L17,N17)&lt;&gt;0,TRUNC(SUM(I17,L17,N17),1),"")</f>
        <v/>
      </c>
      <c r="Q17" s="7"/>
    </row>
    <row r="18" spans="1:17" ht="23.25" customHeight="1" x14ac:dyDescent="0.15">
      <c r="A18" s="6" t="s">
        <v>359</v>
      </c>
      <c r="B18" s="6" t="s">
        <v>317</v>
      </c>
      <c r="C18" s="9" t="s">
        <v>360</v>
      </c>
      <c r="D18" s="7" t="s">
        <v>361</v>
      </c>
      <c r="E18" s="7" t="s">
        <v>362</v>
      </c>
      <c r="F18" s="5" t="s">
        <v>30</v>
      </c>
      <c r="G18" s="8">
        <v>1</v>
      </c>
      <c r="H18" s="8"/>
      <c r="I18" s="8">
        <f>H18</f>
        <v>0</v>
      </c>
      <c r="J18" s="8">
        <v>1</v>
      </c>
      <c r="K18" s="8"/>
      <c r="L18" s="8" t="str">
        <f>IF(G18*K18&lt;&gt;0, TRUNC(G18*K18,1),"")</f>
        <v/>
      </c>
      <c r="M18" s="8"/>
      <c r="N18" s="8" t="str">
        <f>IF(G18*M18&lt;&gt;0, TRUNC(G18*M18,1),"")</f>
        <v/>
      </c>
      <c r="O18" s="8"/>
      <c r="P18" s="8" t="str">
        <f>IF(SUM(I18,L18,N18)&lt;&gt;0,TRUNC(SUM(I18,L18,N18),1),"")</f>
        <v/>
      </c>
      <c r="Q18" s="7"/>
    </row>
    <row r="19" spans="1:17" ht="23.25" customHeight="1" x14ac:dyDescent="0.15">
      <c r="B19" s="6" t="s">
        <v>356</v>
      </c>
      <c r="D19" s="7" t="s">
        <v>357</v>
      </c>
      <c r="E19" s="7"/>
      <c r="F19" s="5"/>
      <c r="G19" s="8"/>
      <c r="H19" s="8"/>
      <c r="I19" s="8">
        <f>TRUNC(SUM(I15:I18))</f>
        <v>0</v>
      </c>
      <c r="J19" s="8"/>
      <c r="K19" s="8"/>
      <c r="L19" s="8">
        <f>TRUNC(SUM(L15:L18))</f>
        <v>0</v>
      </c>
      <c r="M19" s="8"/>
      <c r="N19" s="8">
        <f>TRUNC(SUM(N15:N18))</f>
        <v>0</v>
      </c>
      <c r="O19" s="8"/>
      <c r="P19" s="8" t="str">
        <f>IF(SUM(I19,L19,N19)&lt;&gt;0,TRUNC(SUM(I19,L19,N19),1),"")</f>
        <v/>
      </c>
      <c r="Q19" s="7"/>
    </row>
    <row r="20" spans="1:17" ht="23.25" customHeight="1" x14ac:dyDescent="0.15">
      <c r="D20" s="7"/>
      <c r="E20" s="7"/>
      <c r="F20" s="5"/>
      <c r="G20" s="8"/>
      <c r="H20" s="8"/>
      <c r="I20" s="8" t="str">
        <f>IF(G20*H20&lt;&gt;0, TRUNC(G20*H20,1),"")</f>
        <v/>
      </c>
      <c r="J20" s="8"/>
      <c r="K20" s="8"/>
      <c r="L20" s="8" t="str">
        <f>IF(G20*K20&lt;&gt;0, TRUNC(G20*K20,1),"")</f>
        <v/>
      </c>
      <c r="M20" s="8"/>
      <c r="N20" s="8" t="str">
        <f>IF(G20*M20&lt;&gt;0, TRUNC(G20*M20,1),"")</f>
        <v/>
      </c>
      <c r="O20" s="8"/>
      <c r="P20" s="8" t="str">
        <f>IF(SUM(I20,L20,N20)&lt;&gt;0,TRUNC(SUM(I20,L20,N20),1),"")</f>
        <v/>
      </c>
      <c r="Q20" s="7"/>
    </row>
    <row r="21" spans="1:17" ht="23.25" customHeight="1" x14ac:dyDescent="0.15">
      <c r="A21" s="6" t="s">
        <v>109</v>
      </c>
      <c r="B21" s="6" t="s">
        <v>355</v>
      </c>
      <c r="C21" s="9" t="s">
        <v>318</v>
      </c>
      <c r="D21" s="125" t="s">
        <v>614</v>
      </c>
      <c r="E21" s="126"/>
      <c r="F21" s="126"/>
      <c r="G21" s="126"/>
      <c r="H21" s="126"/>
      <c r="I21" s="126"/>
      <c r="J21" s="126"/>
      <c r="K21" s="126"/>
      <c r="L21" s="126"/>
      <c r="M21" s="126"/>
      <c r="N21" s="126"/>
      <c r="O21" s="126"/>
      <c r="P21" s="126"/>
      <c r="Q21" s="127"/>
    </row>
    <row r="22" spans="1:17" ht="23.25" customHeight="1" x14ac:dyDescent="0.15">
      <c r="A22" s="6" t="s">
        <v>363</v>
      </c>
      <c r="B22" s="6" t="s">
        <v>319</v>
      </c>
      <c r="C22" s="9" t="s">
        <v>181</v>
      </c>
      <c r="D22" s="7" t="s">
        <v>182</v>
      </c>
      <c r="E22" s="7" t="s">
        <v>183</v>
      </c>
      <c r="F22" s="5" t="s">
        <v>44</v>
      </c>
      <c r="G22" s="8">
        <v>1</v>
      </c>
      <c r="H22" s="8"/>
      <c r="I22" s="8" t="str">
        <f t="shared" ref="I22:I37" si="0">IF(G22*H22&lt;&gt;0, TRUNC(G22*H22,1),"")</f>
        <v/>
      </c>
      <c r="J22" s="8">
        <v>1</v>
      </c>
      <c r="K22" s="8">
        <v>0</v>
      </c>
      <c r="L22" s="8" t="str">
        <f t="shared" ref="L22:L43" si="1">IF(G22*K22&lt;&gt;0, TRUNC(G22*K22,1),"")</f>
        <v/>
      </c>
      <c r="M22" s="8">
        <v>0</v>
      </c>
      <c r="N22" s="8" t="str">
        <f t="shared" ref="N22:N43" si="2">IF(G22*M22&lt;&gt;0, TRUNC(G22*M22,1),"")</f>
        <v/>
      </c>
      <c r="O22" s="8"/>
      <c r="P22" s="8" t="str">
        <f t="shared" ref="P22:P45" si="3">IF(SUM(I22,L22,N22)&lt;&gt;0,TRUNC(SUM(I22,L22,N22),1),"")</f>
        <v/>
      </c>
      <c r="Q22" s="7"/>
    </row>
    <row r="23" spans="1:17" ht="23.25" customHeight="1" x14ac:dyDescent="0.15">
      <c r="A23" s="6" t="s">
        <v>364</v>
      </c>
      <c r="B23" s="6" t="s">
        <v>319</v>
      </c>
      <c r="C23" s="9" t="s">
        <v>155</v>
      </c>
      <c r="D23" s="7" t="s">
        <v>107</v>
      </c>
      <c r="E23" s="7" t="s">
        <v>156</v>
      </c>
      <c r="F23" s="5" t="s">
        <v>36</v>
      </c>
      <c r="G23" s="8">
        <v>5</v>
      </c>
      <c r="H23" s="8"/>
      <c r="I23" s="8" t="str">
        <f t="shared" si="0"/>
        <v/>
      </c>
      <c r="J23" s="8">
        <v>5</v>
      </c>
      <c r="K23" s="8">
        <v>0</v>
      </c>
      <c r="L23" s="8" t="str">
        <f t="shared" si="1"/>
        <v/>
      </c>
      <c r="M23" s="8">
        <v>0</v>
      </c>
      <c r="N23" s="8" t="str">
        <f t="shared" si="2"/>
        <v/>
      </c>
      <c r="O23" s="8"/>
      <c r="P23" s="8" t="str">
        <f t="shared" si="3"/>
        <v/>
      </c>
      <c r="Q23" s="7"/>
    </row>
    <row r="24" spans="1:17" ht="23.25" customHeight="1" x14ac:dyDescent="0.15">
      <c r="A24" s="6" t="s">
        <v>365</v>
      </c>
      <c r="B24" s="6" t="s">
        <v>319</v>
      </c>
      <c r="C24" s="9" t="s">
        <v>366</v>
      </c>
      <c r="D24" s="7" t="s">
        <v>367</v>
      </c>
      <c r="E24" s="7" t="s">
        <v>368</v>
      </c>
      <c r="F24" s="5" t="s">
        <v>30</v>
      </c>
      <c r="G24" s="8">
        <v>1</v>
      </c>
      <c r="H24" s="8"/>
      <c r="I24" s="8" t="str">
        <f t="shared" si="0"/>
        <v/>
      </c>
      <c r="J24" s="8">
        <v>1</v>
      </c>
      <c r="K24" s="8"/>
      <c r="L24" s="8" t="str">
        <f t="shared" si="1"/>
        <v/>
      </c>
      <c r="M24" s="8"/>
      <c r="N24" s="8" t="str">
        <f t="shared" si="2"/>
        <v/>
      </c>
      <c r="O24" s="8"/>
      <c r="P24" s="8" t="str">
        <f t="shared" si="3"/>
        <v/>
      </c>
      <c r="Q24" s="7"/>
    </row>
    <row r="25" spans="1:17" ht="23.25" customHeight="1" x14ac:dyDescent="0.15">
      <c r="A25" s="6" t="s">
        <v>369</v>
      </c>
      <c r="B25" s="6" t="s">
        <v>319</v>
      </c>
      <c r="C25" s="9" t="s">
        <v>230</v>
      </c>
      <c r="D25" s="7" t="s">
        <v>231</v>
      </c>
      <c r="E25" s="7"/>
      <c r="F25" s="5" t="s">
        <v>36</v>
      </c>
      <c r="G25" s="8">
        <v>1.7</v>
      </c>
      <c r="H25" s="8"/>
      <c r="I25" s="8" t="str">
        <f t="shared" si="0"/>
        <v/>
      </c>
      <c r="J25" s="8">
        <v>1.7</v>
      </c>
      <c r="K25" s="8">
        <v>0</v>
      </c>
      <c r="L25" s="8" t="str">
        <f t="shared" si="1"/>
        <v/>
      </c>
      <c r="M25" s="8">
        <v>0</v>
      </c>
      <c r="N25" s="8" t="str">
        <f t="shared" si="2"/>
        <v/>
      </c>
      <c r="O25" s="8"/>
      <c r="P25" s="8" t="str">
        <f t="shared" si="3"/>
        <v/>
      </c>
      <c r="Q25" s="7"/>
    </row>
    <row r="26" spans="1:17" ht="23.25" customHeight="1" x14ac:dyDescent="0.15">
      <c r="A26" s="6" t="s">
        <v>370</v>
      </c>
      <c r="B26" s="6" t="s">
        <v>319</v>
      </c>
      <c r="C26" s="9" t="s">
        <v>230</v>
      </c>
      <c r="D26" s="7" t="s">
        <v>232</v>
      </c>
      <c r="E26" s="7"/>
      <c r="F26" s="5" t="s">
        <v>36</v>
      </c>
      <c r="G26" s="8">
        <v>3.3</v>
      </c>
      <c r="H26" s="8"/>
      <c r="I26" s="8" t="str">
        <f t="shared" si="0"/>
        <v/>
      </c>
      <c r="J26" s="8">
        <v>3.3</v>
      </c>
      <c r="K26" s="8">
        <v>0</v>
      </c>
      <c r="L26" s="8" t="str">
        <f t="shared" si="1"/>
        <v/>
      </c>
      <c r="M26" s="8">
        <v>0</v>
      </c>
      <c r="N26" s="8" t="str">
        <f t="shared" si="2"/>
        <v/>
      </c>
      <c r="O26" s="8"/>
      <c r="P26" s="8" t="str">
        <f t="shared" si="3"/>
        <v/>
      </c>
      <c r="Q26" s="7"/>
    </row>
    <row r="27" spans="1:17" ht="23.25" customHeight="1" x14ac:dyDescent="0.15">
      <c r="A27" s="6" t="s">
        <v>371</v>
      </c>
      <c r="B27" s="6" t="s">
        <v>319</v>
      </c>
      <c r="C27" s="9" t="s">
        <v>230</v>
      </c>
      <c r="D27" s="7" t="s">
        <v>233</v>
      </c>
      <c r="E27" s="7" t="s">
        <v>234</v>
      </c>
      <c r="F27" s="5" t="s">
        <v>203</v>
      </c>
      <c r="G27" s="8">
        <v>5</v>
      </c>
      <c r="H27" s="8"/>
      <c r="I27" s="8" t="str">
        <f t="shared" si="0"/>
        <v/>
      </c>
      <c r="J27" s="8">
        <v>5</v>
      </c>
      <c r="K27" s="8">
        <v>0</v>
      </c>
      <c r="L27" s="8" t="str">
        <f t="shared" si="1"/>
        <v/>
      </c>
      <c r="M27" s="8">
        <v>0</v>
      </c>
      <c r="N27" s="8" t="str">
        <f t="shared" si="2"/>
        <v/>
      </c>
      <c r="O27" s="8"/>
      <c r="P27" s="8" t="str">
        <f t="shared" si="3"/>
        <v/>
      </c>
      <c r="Q27" s="7"/>
    </row>
    <row r="28" spans="1:17" ht="23.25" customHeight="1" x14ac:dyDescent="0.15">
      <c r="A28" s="6" t="s">
        <v>372</v>
      </c>
      <c r="B28" s="6" t="s">
        <v>319</v>
      </c>
      <c r="C28" s="9" t="s">
        <v>230</v>
      </c>
      <c r="D28" s="7" t="s">
        <v>235</v>
      </c>
      <c r="E28" s="7" t="s">
        <v>236</v>
      </c>
      <c r="F28" s="5" t="s">
        <v>133</v>
      </c>
      <c r="G28" s="8">
        <v>1</v>
      </c>
      <c r="H28" s="8"/>
      <c r="I28" s="8" t="str">
        <f t="shared" si="0"/>
        <v/>
      </c>
      <c r="J28" s="8">
        <v>1</v>
      </c>
      <c r="K28" s="8">
        <v>0</v>
      </c>
      <c r="L28" s="8" t="str">
        <f t="shared" si="1"/>
        <v/>
      </c>
      <c r="M28" s="8">
        <v>0</v>
      </c>
      <c r="N28" s="8" t="str">
        <f t="shared" si="2"/>
        <v/>
      </c>
      <c r="O28" s="8"/>
      <c r="P28" s="8" t="str">
        <f t="shared" si="3"/>
        <v/>
      </c>
      <c r="Q28" s="7"/>
    </row>
    <row r="29" spans="1:17" ht="23.25" customHeight="1" x14ac:dyDescent="0.15">
      <c r="A29" s="6" t="s">
        <v>373</v>
      </c>
      <c r="B29" s="6" t="s">
        <v>319</v>
      </c>
      <c r="C29" s="9" t="s">
        <v>230</v>
      </c>
      <c r="D29" s="7" t="s">
        <v>237</v>
      </c>
      <c r="E29" s="7" t="s">
        <v>238</v>
      </c>
      <c r="F29" s="5" t="s">
        <v>44</v>
      </c>
      <c r="G29" s="8">
        <v>3</v>
      </c>
      <c r="H29" s="8"/>
      <c r="I29" s="8" t="str">
        <f t="shared" si="0"/>
        <v/>
      </c>
      <c r="J29" s="8">
        <v>3</v>
      </c>
      <c r="K29" s="8">
        <v>0</v>
      </c>
      <c r="L29" s="8" t="str">
        <f t="shared" si="1"/>
        <v/>
      </c>
      <c r="M29" s="8">
        <v>0</v>
      </c>
      <c r="N29" s="8" t="str">
        <f t="shared" si="2"/>
        <v/>
      </c>
      <c r="O29" s="8"/>
      <c r="P29" s="8" t="str">
        <f t="shared" si="3"/>
        <v/>
      </c>
      <c r="Q29" s="7"/>
    </row>
    <row r="30" spans="1:17" ht="23.25" customHeight="1" x14ac:dyDescent="0.15">
      <c r="A30" s="6" t="s">
        <v>374</v>
      </c>
      <c r="B30" s="6" t="s">
        <v>319</v>
      </c>
      <c r="C30" s="9" t="s">
        <v>230</v>
      </c>
      <c r="D30" s="7" t="s">
        <v>237</v>
      </c>
      <c r="E30" s="7" t="s">
        <v>239</v>
      </c>
      <c r="F30" s="5" t="s">
        <v>44</v>
      </c>
      <c r="G30" s="8">
        <v>4</v>
      </c>
      <c r="H30" s="8"/>
      <c r="I30" s="8" t="str">
        <f t="shared" si="0"/>
        <v/>
      </c>
      <c r="J30" s="8">
        <v>4</v>
      </c>
      <c r="K30" s="8">
        <v>0</v>
      </c>
      <c r="L30" s="8" t="str">
        <f t="shared" si="1"/>
        <v/>
      </c>
      <c r="M30" s="8">
        <v>0</v>
      </c>
      <c r="N30" s="8" t="str">
        <f t="shared" si="2"/>
        <v/>
      </c>
      <c r="O30" s="8"/>
      <c r="P30" s="8" t="str">
        <f t="shared" si="3"/>
        <v/>
      </c>
      <c r="Q30" s="7"/>
    </row>
    <row r="31" spans="1:17" ht="23.25" customHeight="1" x14ac:dyDescent="0.15">
      <c r="A31" s="6" t="s">
        <v>375</v>
      </c>
      <c r="B31" s="6" t="s">
        <v>319</v>
      </c>
      <c r="C31" s="9" t="s">
        <v>230</v>
      </c>
      <c r="D31" s="7" t="s">
        <v>240</v>
      </c>
      <c r="E31" s="7" t="s">
        <v>241</v>
      </c>
      <c r="F31" s="5" t="s">
        <v>133</v>
      </c>
      <c r="G31" s="8">
        <v>4</v>
      </c>
      <c r="H31" s="8"/>
      <c r="I31" s="8" t="str">
        <f t="shared" si="0"/>
        <v/>
      </c>
      <c r="J31" s="8">
        <v>4</v>
      </c>
      <c r="K31" s="8">
        <v>0</v>
      </c>
      <c r="L31" s="8" t="str">
        <f t="shared" si="1"/>
        <v/>
      </c>
      <c r="M31" s="8">
        <v>0</v>
      </c>
      <c r="N31" s="8" t="str">
        <f t="shared" si="2"/>
        <v/>
      </c>
      <c r="O31" s="8"/>
      <c r="P31" s="8" t="str">
        <f t="shared" si="3"/>
        <v/>
      </c>
      <c r="Q31" s="7"/>
    </row>
    <row r="32" spans="1:17" ht="23.25" customHeight="1" x14ac:dyDescent="0.15">
      <c r="A32" s="6" t="s">
        <v>376</v>
      </c>
      <c r="B32" s="6" t="s">
        <v>319</v>
      </c>
      <c r="C32" s="9" t="s">
        <v>230</v>
      </c>
      <c r="D32" s="7" t="s">
        <v>242</v>
      </c>
      <c r="E32" s="7" t="s">
        <v>243</v>
      </c>
      <c r="F32" s="5" t="s">
        <v>133</v>
      </c>
      <c r="G32" s="8">
        <v>4</v>
      </c>
      <c r="H32" s="8"/>
      <c r="I32" s="8" t="str">
        <f t="shared" si="0"/>
        <v/>
      </c>
      <c r="J32" s="8">
        <v>4</v>
      </c>
      <c r="K32" s="8">
        <v>0</v>
      </c>
      <c r="L32" s="8" t="str">
        <f t="shared" si="1"/>
        <v/>
      </c>
      <c r="M32" s="8">
        <v>0</v>
      </c>
      <c r="N32" s="8" t="str">
        <f t="shared" si="2"/>
        <v/>
      </c>
      <c r="O32" s="8"/>
      <c r="P32" s="8" t="str">
        <f t="shared" si="3"/>
        <v/>
      </c>
      <c r="Q32" s="7"/>
    </row>
    <row r="33" spans="1:17" ht="23.25" customHeight="1" x14ac:dyDescent="0.15">
      <c r="A33" s="6" t="s">
        <v>377</v>
      </c>
      <c r="B33" s="6" t="s">
        <v>319</v>
      </c>
      <c r="C33" s="9" t="s">
        <v>230</v>
      </c>
      <c r="D33" s="7" t="s">
        <v>244</v>
      </c>
      <c r="E33" s="7" t="s">
        <v>245</v>
      </c>
      <c r="F33" s="5" t="s">
        <v>44</v>
      </c>
      <c r="G33" s="8">
        <v>1</v>
      </c>
      <c r="H33" s="8"/>
      <c r="I33" s="8" t="str">
        <f t="shared" si="0"/>
        <v/>
      </c>
      <c r="J33" s="8">
        <v>1</v>
      </c>
      <c r="K33" s="8">
        <v>0</v>
      </c>
      <c r="L33" s="8" t="str">
        <f t="shared" si="1"/>
        <v/>
      </c>
      <c r="M33" s="8">
        <v>0</v>
      </c>
      <c r="N33" s="8" t="str">
        <f t="shared" si="2"/>
        <v/>
      </c>
      <c r="O33" s="8"/>
      <c r="P33" s="8" t="str">
        <f t="shared" si="3"/>
        <v/>
      </c>
      <c r="Q33" s="7"/>
    </row>
    <row r="34" spans="1:17" ht="23.25" customHeight="1" x14ac:dyDescent="0.15">
      <c r="A34" s="6" t="s">
        <v>378</v>
      </c>
      <c r="B34" s="6" t="s">
        <v>319</v>
      </c>
      <c r="C34" s="9" t="s">
        <v>230</v>
      </c>
      <c r="D34" s="7" t="s">
        <v>246</v>
      </c>
      <c r="E34" s="7" t="s">
        <v>247</v>
      </c>
      <c r="F34" s="5" t="s">
        <v>44</v>
      </c>
      <c r="G34" s="8">
        <v>3</v>
      </c>
      <c r="H34" s="8"/>
      <c r="I34" s="8" t="str">
        <f t="shared" si="0"/>
        <v/>
      </c>
      <c r="J34" s="8">
        <v>3</v>
      </c>
      <c r="K34" s="8">
        <v>0</v>
      </c>
      <c r="L34" s="8" t="str">
        <f t="shared" si="1"/>
        <v/>
      </c>
      <c r="M34" s="8">
        <v>0</v>
      </c>
      <c r="N34" s="8" t="str">
        <f t="shared" si="2"/>
        <v/>
      </c>
      <c r="O34" s="8"/>
      <c r="P34" s="8" t="str">
        <f t="shared" si="3"/>
        <v/>
      </c>
      <c r="Q34" s="7"/>
    </row>
    <row r="35" spans="1:17" ht="23.25" customHeight="1" x14ac:dyDescent="0.15">
      <c r="A35" s="6" t="s">
        <v>322</v>
      </c>
      <c r="B35" s="6" t="s">
        <v>319</v>
      </c>
      <c r="C35" s="9" t="s">
        <v>323</v>
      </c>
      <c r="D35" s="7" t="s">
        <v>325</v>
      </c>
      <c r="E35" s="7" t="s">
        <v>326</v>
      </c>
      <c r="F35" s="5" t="s">
        <v>191</v>
      </c>
      <c r="G35" s="8">
        <v>0.13</v>
      </c>
      <c r="H35" s="8"/>
      <c r="I35" s="8" t="str">
        <f t="shared" si="0"/>
        <v/>
      </c>
      <c r="J35" s="8">
        <v>0.13</v>
      </c>
      <c r="K35" s="8"/>
      <c r="L35" s="8" t="str">
        <f t="shared" si="1"/>
        <v/>
      </c>
      <c r="M35" s="8">
        <v>0</v>
      </c>
      <c r="N35" s="8" t="str">
        <f t="shared" si="2"/>
        <v/>
      </c>
      <c r="O35" s="8"/>
      <c r="P35" s="8" t="str">
        <f t="shared" si="3"/>
        <v/>
      </c>
      <c r="Q35" s="7" t="s">
        <v>615</v>
      </c>
    </row>
    <row r="36" spans="1:17" ht="23.25" customHeight="1" x14ac:dyDescent="0.15">
      <c r="A36" s="6" t="s">
        <v>327</v>
      </c>
      <c r="B36" s="6" t="s">
        <v>319</v>
      </c>
      <c r="C36" s="9" t="s">
        <v>328</v>
      </c>
      <c r="D36" s="7" t="s">
        <v>330</v>
      </c>
      <c r="E36" s="7" t="s">
        <v>331</v>
      </c>
      <c r="F36" s="5" t="s">
        <v>195</v>
      </c>
      <c r="G36" s="8">
        <v>1.59</v>
      </c>
      <c r="H36" s="8"/>
      <c r="I36" s="8" t="str">
        <f t="shared" si="0"/>
        <v/>
      </c>
      <c r="J36" s="8">
        <v>1.59</v>
      </c>
      <c r="K36" s="8"/>
      <c r="L36" s="8" t="str">
        <f t="shared" si="1"/>
        <v/>
      </c>
      <c r="M36" s="8">
        <v>0</v>
      </c>
      <c r="N36" s="8" t="str">
        <f t="shared" si="2"/>
        <v/>
      </c>
      <c r="O36" s="8"/>
      <c r="P36" s="8" t="str">
        <f t="shared" si="3"/>
        <v/>
      </c>
      <c r="Q36" s="7" t="s">
        <v>616</v>
      </c>
    </row>
    <row r="37" spans="1:17" ht="23.25" customHeight="1" x14ac:dyDescent="0.15">
      <c r="A37" s="6" t="s">
        <v>332</v>
      </c>
      <c r="B37" s="6" t="s">
        <v>319</v>
      </c>
      <c r="C37" s="9" t="s">
        <v>333</v>
      </c>
      <c r="D37" s="7" t="s">
        <v>335</v>
      </c>
      <c r="E37" s="7" t="s">
        <v>336</v>
      </c>
      <c r="F37" s="5" t="s">
        <v>36</v>
      </c>
      <c r="G37" s="8">
        <v>1</v>
      </c>
      <c r="H37" s="8"/>
      <c r="I37" s="8" t="str">
        <f t="shared" si="0"/>
        <v/>
      </c>
      <c r="J37" s="8">
        <v>1</v>
      </c>
      <c r="K37" s="8"/>
      <c r="L37" s="8" t="str">
        <f t="shared" si="1"/>
        <v/>
      </c>
      <c r="M37" s="8">
        <v>0</v>
      </c>
      <c r="N37" s="8" t="str">
        <f t="shared" si="2"/>
        <v/>
      </c>
      <c r="O37" s="8"/>
      <c r="P37" s="8" t="str">
        <f t="shared" si="3"/>
        <v/>
      </c>
      <c r="Q37" s="7" t="s">
        <v>617</v>
      </c>
    </row>
    <row r="38" spans="1:17" ht="23.25" customHeight="1" x14ac:dyDescent="0.15">
      <c r="A38" s="6" t="s">
        <v>379</v>
      </c>
      <c r="B38" s="6" t="s">
        <v>319</v>
      </c>
      <c r="C38" s="9" t="s">
        <v>380</v>
      </c>
      <c r="D38" s="7" t="s">
        <v>381</v>
      </c>
      <c r="E38" s="7" t="s">
        <v>382</v>
      </c>
      <c r="F38" s="5" t="s">
        <v>30</v>
      </c>
      <c r="G38" s="8">
        <v>1</v>
      </c>
      <c r="H38" s="8"/>
      <c r="I38" s="8">
        <f>H38</f>
        <v>0</v>
      </c>
      <c r="J38" s="8">
        <v>1</v>
      </c>
      <c r="K38" s="8"/>
      <c r="L38" s="8" t="str">
        <f t="shared" si="1"/>
        <v/>
      </c>
      <c r="M38" s="8"/>
      <c r="N38" s="8" t="str">
        <f t="shared" si="2"/>
        <v/>
      </c>
      <c r="O38" s="8"/>
      <c r="P38" s="8" t="str">
        <f t="shared" si="3"/>
        <v/>
      </c>
      <c r="Q38" s="7"/>
    </row>
    <row r="39" spans="1:17" ht="23.25" customHeight="1" x14ac:dyDescent="0.15">
      <c r="A39" s="6" t="s">
        <v>304</v>
      </c>
      <c r="B39" s="6" t="s">
        <v>319</v>
      </c>
      <c r="C39" s="9" t="s">
        <v>269</v>
      </c>
      <c r="D39" s="7" t="s">
        <v>270</v>
      </c>
      <c r="E39" s="7" t="s">
        <v>271</v>
      </c>
      <c r="F39" s="5" t="s">
        <v>272</v>
      </c>
      <c r="G39" s="8">
        <v>0.47699999999999998</v>
      </c>
      <c r="H39" s="8"/>
      <c r="I39" s="8" t="str">
        <f>IF(G39*H39&lt;&gt;0, TRUNC(G39*H39,1),"")</f>
        <v/>
      </c>
      <c r="J39" s="8">
        <v>0.502</v>
      </c>
      <c r="K39" s="8"/>
      <c r="L39" s="8" t="str">
        <f t="shared" si="1"/>
        <v/>
      </c>
      <c r="M39" s="8">
        <v>0</v>
      </c>
      <c r="N39" s="8" t="str">
        <f t="shared" si="2"/>
        <v/>
      </c>
      <c r="O39" s="8"/>
      <c r="P39" s="8" t="str">
        <f t="shared" si="3"/>
        <v/>
      </c>
      <c r="Q39" s="7"/>
    </row>
    <row r="40" spans="1:17" ht="23.25" customHeight="1" x14ac:dyDescent="0.15">
      <c r="A40" s="6" t="s">
        <v>306</v>
      </c>
      <c r="B40" s="6" t="s">
        <v>319</v>
      </c>
      <c r="C40" s="9" t="s">
        <v>273</v>
      </c>
      <c r="D40" s="7" t="s">
        <v>270</v>
      </c>
      <c r="E40" s="7" t="s">
        <v>274</v>
      </c>
      <c r="F40" s="5" t="s">
        <v>272</v>
      </c>
      <c r="G40" s="8">
        <v>0.16800000000000001</v>
      </c>
      <c r="H40" s="8"/>
      <c r="I40" s="8" t="str">
        <f>IF(G40*H40&lt;&gt;0, TRUNC(G40*H40,1),"")</f>
        <v/>
      </c>
      <c r="J40" s="8">
        <v>0.16800000000000001</v>
      </c>
      <c r="K40" s="8"/>
      <c r="L40" s="8" t="str">
        <f t="shared" si="1"/>
        <v/>
      </c>
      <c r="M40" s="8">
        <v>0</v>
      </c>
      <c r="N40" s="8" t="str">
        <f t="shared" si="2"/>
        <v/>
      </c>
      <c r="O40" s="8"/>
      <c r="P40" s="8" t="str">
        <f t="shared" si="3"/>
        <v/>
      </c>
      <c r="Q40" s="7"/>
    </row>
    <row r="41" spans="1:17" ht="23.25" customHeight="1" x14ac:dyDescent="0.15">
      <c r="A41" s="6" t="s">
        <v>303</v>
      </c>
      <c r="B41" s="6" t="s">
        <v>319</v>
      </c>
      <c r="C41" s="9" t="s">
        <v>277</v>
      </c>
      <c r="D41" s="7" t="s">
        <v>270</v>
      </c>
      <c r="E41" s="7" t="s">
        <v>278</v>
      </c>
      <c r="F41" s="5" t="s">
        <v>272</v>
      </c>
      <c r="G41" s="8">
        <v>0.66</v>
      </c>
      <c r="H41" s="8"/>
      <c r="I41" s="8" t="str">
        <f>IF(G41*H41&lt;&gt;0, TRUNC(G41*H41,1),"")</f>
        <v/>
      </c>
      <c r="J41" s="8">
        <v>0.66</v>
      </c>
      <c r="K41" s="8"/>
      <c r="L41" s="8" t="str">
        <f t="shared" si="1"/>
        <v/>
      </c>
      <c r="M41" s="8">
        <v>0</v>
      </c>
      <c r="N41" s="8" t="str">
        <f t="shared" si="2"/>
        <v/>
      </c>
      <c r="O41" s="8"/>
      <c r="P41" s="8" t="str">
        <f t="shared" si="3"/>
        <v/>
      </c>
      <c r="Q41" s="7"/>
    </row>
    <row r="42" spans="1:17" ht="23.25" customHeight="1" x14ac:dyDescent="0.15">
      <c r="A42" s="6" t="s">
        <v>302</v>
      </c>
      <c r="B42" s="6" t="s">
        <v>319</v>
      </c>
      <c r="C42" s="9" t="s">
        <v>285</v>
      </c>
      <c r="D42" s="7" t="s">
        <v>270</v>
      </c>
      <c r="E42" s="7" t="s">
        <v>286</v>
      </c>
      <c r="F42" s="5" t="s">
        <v>272</v>
      </c>
      <c r="G42" s="8">
        <v>0.40660000000000002</v>
      </c>
      <c r="H42" s="8"/>
      <c r="I42" s="8" t="str">
        <f>IF(G42*H42&lt;&gt;0, TRUNC(G42*H42,1),"")</f>
        <v/>
      </c>
      <c r="J42" s="8">
        <v>0.40660000000000002</v>
      </c>
      <c r="K42" s="8"/>
      <c r="L42" s="8" t="str">
        <f t="shared" si="1"/>
        <v/>
      </c>
      <c r="M42" s="8">
        <v>0</v>
      </c>
      <c r="N42" s="8" t="str">
        <f t="shared" si="2"/>
        <v/>
      </c>
      <c r="O42" s="8"/>
      <c r="P42" s="8" t="str">
        <f t="shared" si="3"/>
        <v/>
      </c>
      <c r="Q42" s="7"/>
    </row>
    <row r="43" spans="1:17" ht="23.25" customHeight="1" x14ac:dyDescent="0.15">
      <c r="A43" s="6" t="s">
        <v>305</v>
      </c>
      <c r="B43" s="6" t="s">
        <v>319</v>
      </c>
      <c r="C43" s="9" t="s">
        <v>287</v>
      </c>
      <c r="D43" s="7" t="s">
        <v>270</v>
      </c>
      <c r="E43" s="7" t="s">
        <v>288</v>
      </c>
      <c r="F43" s="5" t="s">
        <v>272</v>
      </c>
      <c r="G43" s="8">
        <v>1.0329999999999999</v>
      </c>
      <c r="H43" s="8"/>
      <c r="I43" s="8" t="str">
        <f>IF(G43*H43&lt;&gt;0, TRUNC(G43*H43,1),"")</f>
        <v/>
      </c>
      <c r="J43" s="8">
        <v>1.0329999999999999</v>
      </c>
      <c r="K43" s="8"/>
      <c r="L43" s="8" t="str">
        <f t="shared" si="1"/>
        <v/>
      </c>
      <c r="M43" s="8">
        <v>0</v>
      </c>
      <c r="N43" s="8" t="str">
        <f t="shared" si="2"/>
        <v/>
      </c>
      <c r="O43" s="8"/>
      <c r="P43" s="8" t="str">
        <f t="shared" si="3"/>
        <v/>
      </c>
      <c r="Q43" s="7"/>
    </row>
    <row r="44" spans="1:17" ht="23.25" customHeight="1" x14ac:dyDescent="0.15">
      <c r="B44" s="6" t="s">
        <v>356</v>
      </c>
      <c r="D44" s="7" t="s">
        <v>357</v>
      </c>
      <c r="E44" s="7"/>
      <c r="F44" s="5"/>
      <c r="G44" s="8"/>
      <c r="H44" s="8"/>
      <c r="I44" s="8">
        <f>TRUNC(SUM(I21:I43))</f>
        <v>0</v>
      </c>
      <c r="J44" s="8"/>
      <c r="K44" s="8"/>
      <c r="L44" s="8">
        <f>TRUNC(SUM(L21:L43))</f>
        <v>0</v>
      </c>
      <c r="M44" s="8"/>
      <c r="N44" s="8">
        <f>TRUNC(SUM(N21:N43))</f>
        <v>0</v>
      </c>
      <c r="O44" s="8"/>
      <c r="P44" s="8" t="str">
        <f t="shared" si="3"/>
        <v/>
      </c>
      <c r="Q44" s="7"/>
    </row>
    <row r="45" spans="1:17" ht="23.25" customHeight="1" x14ac:dyDescent="0.15">
      <c r="D45" s="7"/>
      <c r="E45" s="7"/>
      <c r="F45" s="5"/>
      <c r="G45" s="8"/>
      <c r="H45" s="8"/>
      <c r="I45" s="8" t="str">
        <f>IF(G45*H45&lt;&gt;0, TRUNC(G45*H45,1),"")</f>
        <v/>
      </c>
      <c r="J45" s="8"/>
      <c r="K45" s="8"/>
      <c r="L45" s="8" t="str">
        <f>IF(G45*K45&lt;&gt;0, TRUNC(G45*K45,1),"")</f>
        <v/>
      </c>
      <c r="M45" s="8"/>
      <c r="N45" s="8" t="str">
        <f>IF(G45*M45&lt;&gt;0, TRUNC(G45*M45,1),"")</f>
        <v/>
      </c>
      <c r="O45" s="8"/>
      <c r="P45" s="8" t="str">
        <f t="shared" si="3"/>
        <v/>
      </c>
      <c r="Q45" s="7"/>
    </row>
    <row r="46" spans="1:17" ht="23.25" customHeight="1" x14ac:dyDescent="0.15">
      <c r="A46" s="6" t="s">
        <v>127</v>
      </c>
      <c r="B46" s="6" t="s">
        <v>355</v>
      </c>
      <c r="C46" s="9" t="s">
        <v>320</v>
      </c>
      <c r="D46" s="125" t="s">
        <v>618</v>
      </c>
      <c r="E46" s="126"/>
      <c r="F46" s="126"/>
      <c r="G46" s="126"/>
      <c r="H46" s="126"/>
      <c r="I46" s="126"/>
      <c r="J46" s="126"/>
      <c r="K46" s="126"/>
      <c r="L46" s="126"/>
      <c r="M46" s="126"/>
      <c r="N46" s="126"/>
      <c r="O46" s="126"/>
      <c r="P46" s="126"/>
      <c r="Q46" s="127"/>
    </row>
    <row r="47" spans="1:17" ht="23.25" customHeight="1" x14ac:dyDescent="0.15">
      <c r="A47" s="6" t="s">
        <v>383</v>
      </c>
      <c r="B47" s="6" t="s">
        <v>321</v>
      </c>
      <c r="C47" s="9" t="s">
        <v>262</v>
      </c>
      <c r="D47" s="7" t="s">
        <v>263</v>
      </c>
      <c r="E47" s="7" t="s">
        <v>150</v>
      </c>
      <c r="F47" s="5" t="s">
        <v>86</v>
      </c>
      <c r="G47" s="8">
        <v>1</v>
      </c>
      <c r="H47" s="8">
        <v>0</v>
      </c>
      <c r="I47" s="8" t="str">
        <f>IF(G47*H47&lt;&gt;0, TRUNC(G47*H47,1),"")</f>
        <v/>
      </c>
      <c r="J47" s="8">
        <v>1</v>
      </c>
      <c r="K47" s="8">
        <v>0</v>
      </c>
      <c r="L47" s="8" t="str">
        <f>IF(G47*K47&lt;&gt;0, TRUNC(G47*K47,1),"")</f>
        <v/>
      </c>
      <c r="M47" s="8">
        <v>0</v>
      </c>
      <c r="N47" s="8" t="str">
        <f>IF(G47*M47&lt;&gt;0, TRUNC(G47*M47,1),"")</f>
        <v/>
      </c>
      <c r="O47" s="8"/>
      <c r="P47" s="8" t="str">
        <f t="shared" ref="P47:P52" si="4">IF(SUM(I47,L47,N47)&lt;&gt;0,TRUNC(SUM(I47,L47,N47),1),"")</f>
        <v/>
      </c>
      <c r="Q47" s="7"/>
    </row>
    <row r="48" spans="1:17" ht="23.25" customHeight="1" x14ac:dyDescent="0.15">
      <c r="A48" s="6" t="s">
        <v>384</v>
      </c>
      <c r="B48" s="6" t="s">
        <v>321</v>
      </c>
      <c r="C48" s="9" t="s">
        <v>172</v>
      </c>
      <c r="D48" s="7" t="s">
        <v>121</v>
      </c>
      <c r="E48" s="7" t="s">
        <v>173</v>
      </c>
      <c r="F48" s="5" t="s">
        <v>36</v>
      </c>
      <c r="G48" s="8">
        <v>0.7</v>
      </c>
      <c r="H48" s="8"/>
      <c r="I48" s="8" t="str">
        <f>IF(G48*H48&lt;&gt;0, TRUNC(G48*H48,1),"")</f>
        <v/>
      </c>
      <c r="J48" s="8">
        <v>0.8</v>
      </c>
      <c r="K48" s="8">
        <v>0</v>
      </c>
      <c r="L48" s="8" t="str">
        <f>IF(G48*K48&lt;&gt;0, TRUNC(G48*K48,1),"")</f>
        <v/>
      </c>
      <c r="M48" s="8">
        <v>0</v>
      </c>
      <c r="N48" s="8" t="str">
        <f>IF(G48*M48&lt;&gt;0, TRUNC(G48*M48,1),"")</f>
        <v/>
      </c>
      <c r="O48" s="8"/>
      <c r="P48" s="8" t="str">
        <f t="shared" si="4"/>
        <v/>
      </c>
      <c r="Q48" s="7"/>
    </row>
    <row r="49" spans="1:17" ht="23.25" customHeight="1" x14ac:dyDescent="0.15">
      <c r="A49" s="6" t="s">
        <v>385</v>
      </c>
      <c r="B49" s="6" t="s">
        <v>321</v>
      </c>
      <c r="C49" s="9" t="s">
        <v>204</v>
      </c>
      <c r="D49" s="7" t="s">
        <v>205</v>
      </c>
      <c r="E49" s="7" t="s">
        <v>206</v>
      </c>
      <c r="F49" s="5" t="s">
        <v>44</v>
      </c>
      <c r="G49" s="8">
        <v>4</v>
      </c>
      <c r="H49" s="8"/>
      <c r="I49" s="8" t="str">
        <f>IF(G49*H49&lt;&gt;0, TRUNC(G49*H49,1),"")</f>
        <v/>
      </c>
      <c r="J49" s="8">
        <v>4</v>
      </c>
      <c r="K49" s="8">
        <v>0</v>
      </c>
      <c r="L49" s="8" t="str">
        <f>IF(G49*K49&lt;&gt;0, TRUNC(G49*K49,1),"")</f>
        <v/>
      </c>
      <c r="M49" s="8">
        <v>0</v>
      </c>
      <c r="N49" s="8" t="str">
        <f>IF(G49*M49&lt;&gt;0, TRUNC(G49*M49,1),"")</f>
        <v/>
      </c>
      <c r="O49" s="8"/>
      <c r="P49" s="8" t="str">
        <f t="shared" si="4"/>
        <v/>
      </c>
      <c r="Q49" s="7"/>
    </row>
    <row r="50" spans="1:17" ht="23.25" customHeight="1" x14ac:dyDescent="0.15">
      <c r="A50" s="6" t="s">
        <v>386</v>
      </c>
      <c r="B50" s="6" t="s">
        <v>321</v>
      </c>
      <c r="C50" s="9" t="s">
        <v>207</v>
      </c>
      <c r="D50" s="7" t="s">
        <v>208</v>
      </c>
      <c r="E50" s="7" t="s">
        <v>206</v>
      </c>
      <c r="F50" s="5" t="s">
        <v>44</v>
      </c>
      <c r="G50" s="8">
        <v>4</v>
      </c>
      <c r="H50" s="8"/>
      <c r="I50" s="8" t="str">
        <f>IF(G50*H50&lt;&gt;0, TRUNC(G50*H50,1),"")</f>
        <v/>
      </c>
      <c r="J50" s="8">
        <v>4</v>
      </c>
      <c r="K50" s="8">
        <v>0</v>
      </c>
      <c r="L50" s="8" t="str">
        <f>IF(G50*K50&lt;&gt;0, TRUNC(G50*K50,1),"")</f>
        <v/>
      </c>
      <c r="M50" s="8">
        <v>0</v>
      </c>
      <c r="N50" s="8" t="str">
        <f>IF(G50*M50&lt;&gt;0, TRUNC(G50*M50,1),"")</f>
        <v/>
      </c>
      <c r="O50" s="8"/>
      <c r="P50" s="8" t="str">
        <f t="shared" si="4"/>
        <v/>
      </c>
      <c r="Q50" s="7"/>
    </row>
    <row r="51" spans="1:17" ht="23.25" customHeight="1" x14ac:dyDescent="0.15">
      <c r="B51" s="6" t="s">
        <v>356</v>
      </c>
      <c r="D51" s="7" t="s">
        <v>357</v>
      </c>
      <c r="E51" s="7"/>
      <c r="F51" s="5"/>
      <c r="G51" s="8"/>
      <c r="H51" s="8"/>
      <c r="I51" s="8">
        <f>TRUNC(SUM(I46:I50))</f>
        <v>0</v>
      </c>
      <c r="J51" s="8"/>
      <c r="K51" s="8"/>
      <c r="L51" s="8">
        <f>TRUNC(SUM(L46:L50))</f>
        <v>0</v>
      </c>
      <c r="M51" s="8"/>
      <c r="N51" s="8">
        <f>TRUNC(SUM(N46:N50))</f>
        <v>0</v>
      </c>
      <c r="O51" s="8"/>
      <c r="P51" s="8" t="str">
        <f t="shared" si="4"/>
        <v/>
      </c>
      <c r="Q51" s="7"/>
    </row>
    <row r="52" spans="1:17" ht="23.25" customHeight="1" x14ac:dyDescent="0.15">
      <c r="D52" s="7"/>
      <c r="E52" s="7"/>
      <c r="F52" s="5"/>
      <c r="G52" s="8"/>
      <c r="H52" s="8"/>
      <c r="I52" s="8" t="str">
        <f>IF(G52*H52&lt;&gt;0, TRUNC(G52*H52,1),"")</f>
        <v/>
      </c>
      <c r="J52" s="8"/>
      <c r="K52" s="8"/>
      <c r="L52" s="8" t="str">
        <f>IF(G52*K52&lt;&gt;0, TRUNC(G52*K52,1),"")</f>
        <v/>
      </c>
      <c r="M52" s="8"/>
      <c r="N52" s="8" t="str">
        <f>IF(G52*M52&lt;&gt;0, TRUNC(G52*M52,1),"")</f>
        <v/>
      </c>
      <c r="O52" s="8"/>
      <c r="P52" s="8" t="str">
        <f t="shared" si="4"/>
        <v/>
      </c>
      <c r="Q52" s="7"/>
    </row>
    <row r="53" spans="1:17" ht="23.25" customHeight="1" x14ac:dyDescent="0.15">
      <c r="A53" s="6" t="s">
        <v>322</v>
      </c>
      <c r="B53" s="6" t="s">
        <v>355</v>
      </c>
      <c r="C53" s="9" t="s">
        <v>323</v>
      </c>
      <c r="D53" s="125" t="s">
        <v>619</v>
      </c>
      <c r="E53" s="126"/>
      <c r="F53" s="126"/>
      <c r="G53" s="126"/>
      <c r="H53" s="126"/>
      <c r="I53" s="126"/>
      <c r="J53" s="126"/>
      <c r="K53" s="126"/>
      <c r="L53" s="126"/>
      <c r="M53" s="126"/>
      <c r="N53" s="126"/>
      <c r="O53" s="126"/>
      <c r="P53" s="126"/>
      <c r="Q53" s="127"/>
    </row>
    <row r="54" spans="1:17" ht="23.25" customHeight="1" x14ac:dyDescent="0.15">
      <c r="A54" s="6" t="s">
        <v>387</v>
      </c>
      <c r="B54" s="6" t="s">
        <v>324</v>
      </c>
      <c r="C54" s="9" t="s">
        <v>230</v>
      </c>
      <c r="D54" s="7" t="s">
        <v>248</v>
      </c>
      <c r="E54" s="7" t="s">
        <v>249</v>
      </c>
      <c r="F54" s="5" t="s">
        <v>203</v>
      </c>
      <c r="G54" s="8">
        <v>170</v>
      </c>
      <c r="H54" s="8"/>
      <c r="I54" s="8" t="str">
        <f>IF(G54*H54&lt;&gt;0, TRUNC(G54*H54,1),"")</f>
        <v/>
      </c>
      <c r="J54" s="8">
        <v>170</v>
      </c>
      <c r="K54" s="8">
        <v>0</v>
      </c>
      <c r="L54" s="8" t="str">
        <f>IF(G54*K54&lt;&gt;0, TRUNC(G54*K54,1),"")</f>
        <v/>
      </c>
      <c r="M54" s="8">
        <v>0</v>
      </c>
      <c r="N54" s="8" t="str">
        <f>IF(G54*M54&lt;&gt;0, TRUNC(G54*M54,1),"")</f>
        <v/>
      </c>
      <c r="O54" s="8"/>
      <c r="P54" s="8" t="str">
        <f t="shared" ref="P54:P59" si="5">IF(SUM(I54,L54,N54)&lt;&gt;0,TRUNC(SUM(I54,L54,N54),1),"")</f>
        <v/>
      </c>
      <c r="Q54" s="7"/>
    </row>
    <row r="55" spans="1:17" ht="23.25" customHeight="1" x14ac:dyDescent="0.15">
      <c r="A55" s="6" t="s">
        <v>388</v>
      </c>
      <c r="B55" s="6" t="s">
        <v>324</v>
      </c>
      <c r="C55" s="9" t="s">
        <v>230</v>
      </c>
      <c r="D55" s="7" t="s">
        <v>250</v>
      </c>
      <c r="E55" s="7" t="s">
        <v>251</v>
      </c>
      <c r="F55" s="5" t="s">
        <v>191</v>
      </c>
      <c r="G55" s="8">
        <v>0.48</v>
      </c>
      <c r="H55" s="8"/>
      <c r="I55" s="8" t="str">
        <f>IF(G55*H55&lt;&gt;0, TRUNC(G55*H55,1),"")</f>
        <v/>
      </c>
      <c r="J55" s="8">
        <v>0.48</v>
      </c>
      <c r="K55" s="8">
        <v>0</v>
      </c>
      <c r="L55" s="8" t="str">
        <f>IF(G55*K55&lt;&gt;0, TRUNC(G55*K55,1),"")</f>
        <v/>
      </c>
      <c r="M55" s="8">
        <v>0</v>
      </c>
      <c r="N55" s="8" t="str">
        <f>IF(G55*M55&lt;&gt;0, TRUNC(G55*M55,1),"")</f>
        <v/>
      </c>
      <c r="O55" s="8"/>
      <c r="P55" s="8" t="str">
        <f t="shared" si="5"/>
        <v/>
      </c>
      <c r="Q55" s="7"/>
    </row>
    <row r="56" spans="1:17" ht="23.25" customHeight="1" x14ac:dyDescent="0.15">
      <c r="A56" s="6" t="s">
        <v>389</v>
      </c>
      <c r="B56" s="6" t="s">
        <v>324</v>
      </c>
      <c r="C56" s="9" t="s">
        <v>230</v>
      </c>
      <c r="D56" s="7" t="s">
        <v>252</v>
      </c>
      <c r="E56" s="7" t="s">
        <v>251</v>
      </c>
      <c r="F56" s="5" t="s">
        <v>191</v>
      </c>
      <c r="G56" s="8">
        <v>0.96</v>
      </c>
      <c r="H56" s="8"/>
      <c r="I56" s="8" t="str">
        <f>IF(G56*H56&lt;&gt;0, TRUNC(G56*H56,1),"")</f>
        <v/>
      </c>
      <c r="J56" s="8">
        <v>0.96</v>
      </c>
      <c r="K56" s="8">
        <v>0</v>
      </c>
      <c r="L56" s="8" t="str">
        <f>IF(G56*K56&lt;&gt;0, TRUNC(G56*K56,1),"")</f>
        <v/>
      </c>
      <c r="M56" s="8">
        <v>0</v>
      </c>
      <c r="N56" s="8" t="str">
        <f>IF(G56*M56&lt;&gt;0, TRUNC(G56*M56,1),"")</f>
        <v/>
      </c>
      <c r="O56" s="8"/>
      <c r="P56" s="8" t="str">
        <f t="shared" si="5"/>
        <v/>
      </c>
      <c r="Q56" s="7"/>
    </row>
    <row r="57" spans="1:17" ht="23.25" customHeight="1" x14ac:dyDescent="0.15">
      <c r="A57" s="6" t="s">
        <v>350</v>
      </c>
      <c r="B57" s="6" t="s">
        <v>324</v>
      </c>
      <c r="C57" s="9" t="s">
        <v>351</v>
      </c>
      <c r="D57" s="7" t="s">
        <v>325</v>
      </c>
      <c r="E57" s="7" t="s">
        <v>353</v>
      </c>
      <c r="F57" s="5" t="s">
        <v>191</v>
      </c>
      <c r="G57" s="8">
        <v>1</v>
      </c>
      <c r="H57" s="8">
        <v>0</v>
      </c>
      <c r="I57" s="8" t="str">
        <f>IF(G57*H57&lt;&gt;0, TRUNC(G57*H57,1),"")</f>
        <v/>
      </c>
      <c r="J57" s="8">
        <v>1</v>
      </c>
      <c r="K57" s="8"/>
      <c r="L57" s="8" t="str">
        <f>IF(G57*K57&lt;&gt;0, TRUNC(G57*K57,1),"")</f>
        <v/>
      </c>
      <c r="M57" s="8">
        <v>0</v>
      </c>
      <c r="N57" s="8" t="str">
        <f>IF(G57*M57&lt;&gt;0, TRUNC(G57*M57,1),"")</f>
        <v/>
      </c>
      <c r="O57" s="8"/>
      <c r="P57" s="8" t="str">
        <f t="shared" si="5"/>
        <v/>
      </c>
      <c r="Q57" s="7" t="s">
        <v>352</v>
      </c>
    </row>
    <row r="58" spans="1:17" ht="23.25" customHeight="1" x14ac:dyDescent="0.15">
      <c r="B58" s="6" t="s">
        <v>356</v>
      </c>
      <c r="D58" s="7" t="s">
        <v>357</v>
      </c>
      <c r="E58" s="7"/>
      <c r="F58" s="5"/>
      <c r="G58" s="8"/>
      <c r="H58" s="8"/>
      <c r="I58" s="8">
        <f>TRUNC(SUM(I53:I57))</f>
        <v>0</v>
      </c>
      <c r="J58" s="8"/>
      <c r="K58" s="8"/>
      <c r="L58" s="8">
        <f>TRUNC(SUM(L53:L57))</f>
        <v>0</v>
      </c>
      <c r="M58" s="8"/>
      <c r="N58" s="8">
        <f>TRUNC(SUM(N53:N57))</f>
        <v>0</v>
      </c>
      <c r="O58" s="8"/>
      <c r="P58" s="8" t="str">
        <f t="shared" si="5"/>
        <v/>
      </c>
      <c r="Q58" s="7"/>
    </row>
    <row r="59" spans="1:17" ht="23.25" customHeight="1" x14ac:dyDescent="0.15">
      <c r="D59" s="7"/>
      <c r="E59" s="7"/>
      <c r="F59" s="5"/>
      <c r="G59" s="8"/>
      <c r="H59" s="8"/>
      <c r="I59" s="8" t="str">
        <f>IF(G59*H59&lt;&gt;0, TRUNC(G59*H59,1),"")</f>
        <v/>
      </c>
      <c r="J59" s="8"/>
      <c r="K59" s="8"/>
      <c r="L59" s="8" t="str">
        <f>IF(G59*K59&lt;&gt;0, TRUNC(G59*K59,1),"")</f>
        <v/>
      </c>
      <c r="M59" s="8"/>
      <c r="N59" s="8" t="str">
        <f>IF(G59*M59&lt;&gt;0, TRUNC(G59*M59,1),"")</f>
        <v/>
      </c>
      <c r="O59" s="8"/>
      <c r="P59" s="8" t="str">
        <f t="shared" si="5"/>
        <v/>
      </c>
      <c r="Q59" s="7"/>
    </row>
    <row r="60" spans="1:17" ht="23.25" customHeight="1" x14ac:dyDescent="0.15">
      <c r="A60" s="6" t="s">
        <v>327</v>
      </c>
      <c r="B60" s="6" t="s">
        <v>355</v>
      </c>
      <c r="C60" s="9" t="s">
        <v>328</v>
      </c>
      <c r="D60" s="125" t="s">
        <v>620</v>
      </c>
      <c r="E60" s="126"/>
      <c r="F60" s="126"/>
      <c r="G60" s="126"/>
      <c r="H60" s="126"/>
      <c r="I60" s="126"/>
      <c r="J60" s="126"/>
      <c r="K60" s="126"/>
      <c r="L60" s="126"/>
      <c r="M60" s="126"/>
      <c r="N60" s="126"/>
      <c r="O60" s="126"/>
      <c r="P60" s="126"/>
      <c r="Q60" s="127"/>
    </row>
    <row r="61" spans="1:17" ht="23.25" customHeight="1" x14ac:dyDescent="0.15">
      <c r="A61" s="6" t="s">
        <v>390</v>
      </c>
      <c r="B61" s="6" t="s">
        <v>329</v>
      </c>
      <c r="C61" s="9" t="s">
        <v>264</v>
      </c>
      <c r="D61" s="7" t="s">
        <v>265</v>
      </c>
      <c r="E61" s="7"/>
      <c r="F61" s="5" t="s">
        <v>195</v>
      </c>
      <c r="G61" s="8">
        <v>1</v>
      </c>
      <c r="H61" s="8"/>
      <c r="I61" s="8" t="str">
        <f>IF(G61*H61&lt;&gt;0, TRUNC(G61*H61,1),"")</f>
        <v/>
      </c>
      <c r="J61" s="8">
        <v>1</v>
      </c>
      <c r="K61" s="8"/>
      <c r="L61" s="8" t="str">
        <f>IF(G61*K61&lt;&gt;0, TRUNC(G61*K61,1),"")</f>
        <v/>
      </c>
      <c r="M61" s="8">
        <v>0</v>
      </c>
      <c r="N61" s="8" t="str">
        <f>IF(G61*M61&lt;&gt;0, TRUNC(G61*M61,1),"")</f>
        <v/>
      </c>
      <c r="O61" s="8"/>
      <c r="P61" s="8" t="str">
        <f>IF(SUM(I61,L61,N61)&lt;&gt;0,TRUNC(SUM(I61,L61,N61),1),"")</f>
        <v/>
      </c>
      <c r="Q61" s="7" t="s">
        <v>299</v>
      </c>
    </row>
    <row r="62" spans="1:17" ht="23.25" customHeight="1" x14ac:dyDescent="0.15">
      <c r="B62" s="6" t="s">
        <v>356</v>
      </c>
      <c r="D62" s="7" t="s">
        <v>357</v>
      </c>
      <c r="E62" s="7"/>
      <c r="F62" s="5"/>
      <c r="G62" s="8"/>
      <c r="H62" s="8"/>
      <c r="I62" s="8">
        <f>TRUNC(SUM(I60:I61))</f>
        <v>0</v>
      </c>
      <c r="J62" s="8"/>
      <c r="K62" s="8"/>
      <c r="L62" s="8">
        <f>TRUNC(SUM(L60:L61))</f>
        <v>0</v>
      </c>
      <c r="M62" s="8"/>
      <c r="N62" s="8">
        <f>TRUNC(SUM(N60:N61))</f>
        <v>0</v>
      </c>
      <c r="O62" s="8"/>
      <c r="P62" s="8" t="str">
        <f>IF(SUM(I62,L62,N62)&lt;&gt;0,TRUNC(SUM(I62,L62,N62),1),"")</f>
        <v/>
      </c>
      <c r="Q62" s="7"/>
    </row>
    <row r="63" spans="1:17" ht="23.25" customHeight="1" x14ac:dyDescent="0.15">
      <c r="D63" s="7"/>
      <c r="E63" s="7"/>
      <c r="F63" s="5"/>
      <c r="G63" s="8"/>
      <c r="H63" s="8"/>
      <c r="I63" s="8" t="str">
        <f>IF(G63*H63&lt;&gt;0, TRUNC(G63*H63,1),"")</f>
        <v/>
      </c>
      <c r="J63" s="8"/>
      <c r="K63" s="8"/>
      <c r="L63" s="8" t="str">
        <f>IF(G63*K63&lt;&gt;0, TRUNC(G63*K63,1),"")</f>
        <v/>
      </c>
      <c r="M63" s="8"/>
      <c r="N63" s="8" t="str">
        <f>IF(G63*M63&lt;&gt;0, TRUNC(G63*M63,1),"")</f>
        <v/>
      </c>
      <c r="O63" s="8"/>
      <c r="P63" s="8" t="str">
        <f>IF(SUM(I63,L63,N63)&lt;&gt;0,TRUNC(SUM(I63,L63,N63),1),"")</f>
        <v/>
      </c>
      <c r="Q63" s="7"/>
    </row>
    <row r="64" spans="1:17" ht="23.25" customHeight="1" x14ac:dyDescent="0.15">
      <c r="A64" s="6" t="s">
        <v>332</v>
      </c>
      <c r="B64" s="6" t="s">
        <v>355</v>
      </c>
      <c r="C64" s="9" t="s">
        <v>333</v>
      </c>
      <c r="D64" s="125" t="s">
        <v>621</v>
      </c>
      <c r="E64" s="126"/>
      <c r="F64" s="126"/>
      <c r="G64" s="126"/>
      <c r="H64" s="126"/>
      <c r="I64" s="126"/>
      <c r="J64" s="126"/>
      <c r="K64" s="126"/>
      <c r="L64" s="126"/>
      <c r="M64" s="126"/>
      <c r="N64" s="126"/>
      <c r="O64" s="126"/>
      <c r="P64" s="126"/>
      <c r="Q64" s="127"/>
    </row>
    <row r="65" spans="1:17" ht="23.25" customHeight="1" x14ac:dyDescent="0.15">
      <c r="A65" s="6" t="s">
        <v>391</v>
      </c>
      <c r="B65" s="6" t="s">
        <v>334</v>
      </c>
      <c r="C65" s="9" t="s">
        <v>230</v>
      </c>
      <c r="D65" s="7" t="s">
        <v>253</v>
      </c>
      <c r="E65" s="7" t="s">
        <v>254</v>
      </c>
      <c r="F65" s="5" t="s">
        <v>199</v>
      </c>
      <c r="G65" s="8">
        <v>0.53</v>
      </c>
      <c r="H65" s="8"/>
      <c r="I65" s="8" t="str">
        <f>IF(G65*H65&lt;&gt;0, TRUNC(G65*H65,1),"")</f>
        <v/>
      </c>
      <c r="J65" s="8">
        <v>0.53</v>
      </c>
      <c r="K65" s="8">
        <v>0</v>
      </c>
      <c r="L65" s="8" t="str">
        <f>IF(G65*K65&lt;&gt;0, TRUNC(G65*K65,1),"")</f>
        <v/>
      </c>
      <c r="M65" s="8">
        <v>0</v>
      </c>
      <c r="N65" s="8" t="str">
        <f>IF(G65*M65&lt;&gt;0, TRUNC(G65*M65,1),"")</f>
        <v/>
      </c>
      <c r="O65" s="8"/>
      <c r="P65" s="8" t="str">
        <f t="shared" ref="P65:P71" si="6">IF(SUM(I65,L65,N65)&lt;&gt;0,TRUNC(SUM(I65,L65,N65),1),"")</f>
        <v/>
      </c>
      <c r="Q65" s="7"/>
    </row>
    <row r="66" spans="1:17" ht="23.25" customHeight="1" x14ac:dyDescent="0.15">
      <c r="A66" s="6" t="s">
        <v>392</v>
      </c>
      <c r="B66" s="6" t="s">
        <v>334</v>
      </c>
      <c r="C66" s="9" t="s">
        <v>230</v>
      </c>
      <c r="D66" s="7" t="s">
        <v>255</v>
      </c>
      <c r="E66" s="7" t="s">
        <v>256</v>
      </c>
      <c r="F66" s="5" t="s">
        <v>199</v>
      </c>
      <c r="G66" s="8">
        <v>0.19</v>
      </c>
      <c r="H66" s="8"/>
      <c r="I66" s="8" t="str">
        <f>IF(G66*H66&lt;&gt;0, TRUNC(G66*H66,1),"")</f>
        <v/>
      </c>
      <c r="J66" s="8">
        <v>0.19</v>
      </c>
      <c r="K66" s="8">
        <v>0</v>
      </c>
      <c r="L66" s="8" t="str">
        <f>IF(G66*K66&lt;&gt;0, TRUNC(G66*K66,1),"")</f>
        <v/>
      </c>
      <c r="M66" s="8">
        <v>0</v>
      </c>
      <c r="N66" s="8" t="str">
        <f>IF(G66*M66&lt;&gt;0, TRUNC(G66*M66,1),"")</f>
        <v/>
      </c>
      <c r="O66" s="8"/>
      <c r="P66" s="8" t="str">
        <f t="shared" si="6"/>
        <v/>
      </c>
      <c r="Q66" s="7"/>
    </row>
    <row r="67" spans="1:17" ht="23.25" customHeight="1" x14ac:dyDescent="0.15">
      <c r="A67" s="6" t="s">
        <v>393</v>
      </c>
      <c r="B67" s="6" t="s">
        <v>334</v>
      </c>
      <c r="C67" s="9" t="s">
        <v>230</v>
      </c>
      <c r="D67" s="7" t="s">
        <v>257</v>
      </c>
      <c r="E67" s="7" t="s">
        <v>258</v>
      </c>
      <c r="F67" s="5" t="s">
        <v>199</v>
      </c>
      <c r="G67" s="8">
        <v>0.125</v>
      </c>
      <c r="H67" s="8"/>
      <c r="I67" s="8" t="str">
        <f>IF(G67*H67&lt;&gt;0, TRUNC(G67*H67,1),"")</f>
        <v/>
      </c>
      <c r="J67" s="8">
        <v>0.125</v>
      </c>
      <c r="K67" s="8">
        <v>0</v>
      </c>
      <c r="L67" s="8" t="str">
        <f>IF(G67*K67&lt;&gt;0, TRUNC(G67*K67,1),"")</f>
        <v/>
      </c>
      <c r="M67" s="8">
        <v>0</v>
      </c>
      <c r="N67" s="8" t="str">
        <f>IF(G67*M67&lt;&gt;0, TRUNC(G67*M67,1),"")</f>
        <v/>
      </c>
      <c r="O67" s="8"/>
      <c r="P67" s="8" t="str">
        <f t="shared" si="6"/>
        <v/>
      </c>
      <c r="Q67" s="7"/>
    </row>
    <row r="68" spans="1:17" ht="23.25" customHeight="1" x14ac:dyDescent="0.15">
      <c r="A68" s="6" t="s">
        <v>302</v>
      </c>
      <c r="B68" s="6" t="s">
        <v>334</v>
      </c>
      <c r="C68" s="9" t="s">
        <v>285</v>
      </c>
      <c r="D68" s="7" t="s">
        <v>270</v>
      </c>
      <c r="E68" s="7" t="s">
        <v>286</v>
      </c>
      <c r="F68" s="5" t="s">
        <v>272</v>
      </c>
      <c r="G68" s="8">
        <v>8.0000000000000002E-3</v>
      </c>
      <c r="H68" s="8">
        <v>0</v>
      </c>
      <c r="I68" s="8" t="str">
        <f>IF(G68*H68&lt;&gt;0, TRUNC(G68*H68,1),"")</f>
        <v/>
      </c>
      <c r="J68" s="8">
        <v>8.0000000000000002E-3</v>
      </c>
      <c r="K68" s="8"/>
      <c r="L68" s="8" t="str">
        <f>IF(G68*K68&lt;&gt;0, TRUNC(G68*K68,1),"")</f>
        <v/>
      </c>
      <c r="M68" s="8">
        <v>0</v>
      </c>
      <c r="N68" s="8" t="str">
        <f>IF(G68*M68&lt;&gt;0, TRUNC(G68*M68,1),"")</f>
        <v/>
      </c>
      <c r="O68" s="8"/>
      <c r="P68" s="8" t="str">
        <f t="shared" si="6"/>
        <v/>
      </c>
      <c r="Q68" s="7"/>
    </row>
    <row r="69" spans="1:17" ht="23.25" customHeight="1" x14ac:dyDescent="0.15">
      <c r="A69" s="6" t="s">
        <v>307</v>
      </c>
      <c r="B69" s="6" t="s">
        <v>334</v>
      </c>
      <c r="C69" s="9" t="s">
        <v>289</v>
      </c>
      <c r="D69" s="7" t="s">
        <v>270</v>
      </c>
      <c r="E69" s="7" t="s">
        <v>290</v>
      </c>
      <c r="F69" s="5" t="s">
        <v>272</v>
      </c>
      <c r="G69" s="8">
        <v>3.9E-2</v>
      </c>
      <c r="H69" s="8">
        <v>0</v>
      </c>
      <c r="I69" s="8" t="str">
        <f>IF(G69*H69&lt;&gt;0, TRUNC(G69*H69,1),"")</f>
        <v/>
      </c>
      <c r="J69" s="8">
        <v>3.9E-2</v>
      </c>
      <c r="K69" s="8"/>
      <c r="L69" s="8" t="str">
        <f>IF(G69*K69&lt;&gt;0, TRUNC(G69*K69,1),"")</f>
        <v/>
      </c>
      <c r="M69" s="8">
        <v>0</v>
      </c>
      <c r="N69" s="8" t="str">
        <f>IF(G69*M69&lt;&gt;0, TRUNC(G69*M69,1),"")</f>
        <v/>
      </c>
      <c r="O69" s="8"/>
      <c r="P69" s="8" t="str">
        <f t="shared" si="6"/>
        <v/>
      </c>
      <c r="Q69" s="7"/>
    </row>
    <row r="70" spans="1:17" ht="23.25" customHeight="1" x14ac:dyDescent="0.15">
      <c r="B70" s="6" t="s">
        <v>356</v>
      </c>
      <c r="D70" s="7" t="s">
        <v>357</v>
      </c>
      <c r="E70" s="7"/>
      <c r="F70" s="5"/>
      <c r="G70" s="8"/>
      <c r="H70" s="8"/>
      <c r="I70" s="8">
        <f>TRUNC(SUM(I64:I69))</f>
        <v>0</v>
      </c>
      <c r="J70" s="8"/>
      <c r="K70" s="8"/>
      <c r="L70" s="8">
        <f>TRUNC(SUM(L64:L69))</f>
        <v>0</v>
      </c>
      <c r="M70" s="8"/>
      <c r="N70" s="8">
        <f>TRUNC(SUM(N64:N69))</f>
        <v>0</v>
      </c>
      <c r="O70" s="8"/>
      <c r="P70" s="8" t="str">
        <f t="shared" si="6"/>
        <v/>
      </c>
      <c r="Q70" s="7"/>
    </row>
    <row r="71" spans="1:17" ht="23.25" customHeight="1" x14ac:dyDescent="0.15">
      <c r="D71" s="7"/>
      <c r="E71" s="7"/>
      <c r="F71" s="5"/>
      <c r="G71" s="8"/>
      <c r="H71" s="8"/>
      <c r="I71" s="8" t="str">
        <f>IF(G71*H71&lt;&gt;0, TRUNC(G71*H71,1),"")</f>
        <v/>
      </c>
      <c r="J71" s="8"/>
      <c r="K71" s="8"/>
      <c r="L71" s="8" t="str">
        <f>IF(G71*K71&lt;&gt;0, TRUNC(G71*K71,1),"")</f>
        <v/>
      </c>
      <c r="M71" s="8"/>
      <c r="N71" s="8" t="str">
        <f>IF(G71*M71&lt;&gt;0, TRUNC(G71*M71,1),"")</f>
        <v/>
      </c>
      <c r="O71" s="8"/>
      <c r="P71" s="8" t="str">
        <f t="shared" si="6"/>
        <v/>
      </c>
      <c r="Q71" s="7"/>
    </row>
    <row r="72" spans="1:17" ht="23.25" customHeight="1" x14ac:dyDescent="0.15">
      <c r="A72" s="6" t="s">
        <v>338</v>
      </c>
      <c r="B72" s="6" t="s">
        <v>355</v>
      </c>
      <c r="C72" s="9" t="s">
        <v>339</v>
      </c>
      <c r="D72" s="125" t="s">
        <v>622</v>
      </c>
      <c r="E72" s="126"/>
      <c r="F72" s="126"/>
      <c r="G72" s="126"/>
      <c r="H72" s="126"/>
      <c r="I72" s="126"/>
      <c r="J72" s="126"/>
      <c r="K72" s="126"/>
      <c r="L72" s="126"/>
      <c r="M72" s="126"/>
      <c r="N72" s="126"/>
      <c r="O72" s="126"/>
      <c r="P72" s="126"/>
      <c r="Q72" s="127"/>
    </row>
    <row r="73" spans="1:17" ht="23.25" customHeight="1" x14ac:dyDescent="0.15">
      <c r="A73" s="6" t="s">
        <v>394</v>
      </c>
      <c r="B73" s="6" t="s">
        <v>340</v>
      </c>
      <c r="C73" s="9" t="s">
        <v>192</v>
      </c>
      <c r="D73" s="7" t="s">
        <v>193</v>
      </c>
      <c r="E73" s="7" t="s">
        <v>194</v>
      </c>
      <c r="F73" s="5" t="s">
        <v>195</v>
      </c>
      <c r="G73" s="8">
        <v>0.79310000000000003</v>
      </c>
      <c r="H73" s="8"/>
      <c r="I73" s="8" t="str">
        <f t="shared" ref="I73:I79" si="7">IF(G73*H73&lt;&gt;0, TRUNC(G73*H73,1),"")</f>
        <v/>
      </c>
      <c r="J73" s="8">
        <v>0.79310000000000003</v>
      </c>
      <c r="K73" s="8">
        <v>0</v>
      </c>
      <c r="L73" s="8" t="str">
        <f t="shared" ref="L73:L80" si="8">IF(G73*K73&lt;&gt;0, TRUNC(G73*K73,1),"")</f>
        <v/>
      </c>
      <c r="M73" s="8">
        <v>0</v>
      </c>
      <c r="N73" s="8" t="str">
        <f t="shared" ref="N73:N80" si="9">IF(G73*M73&lt;&gt;0, TRUNC(G73*M73,1),"")</f>
        <v/>
      </c>
      <c r="O73" s="8"/>
      <c r="P73" s="8" t="str">
        <f t="shared" ref="P73:P82" si="10">IF(SUM(I73,L73,N73)&lt;&gt;0,TRUNC(SUM(I73,L73,N73),1),"")</f>
        <v/>
      </c>
      <c r="Q73" s="7"/>
    </row>
    <row r="74" spans="1:17" ht="23.25" customHeight="1" x14ac:dyDescent="0.15">
      <c r="A74" s="6" t="s">
        <v>395</v>
      </c>
      <c r="B74" s="6" t="s">
        <v>340</v>
      </c>
      <c r="C74" s="9" t="s">
        <v>188</v>
      </c>
      <c r="D74" s="7" t="s">
        <v>189</v>
      </c>
      <c r="E74" s="7" t="s">
        <v>190</v>
      </c>
      <c r="F74" s="5" t="s">
        <v>191</v>
      </c>
      <c r="G74" s="8">
        <v>2.9260000000000001E-2</v>
      </c>
      <c r="H74" s="8"/>
      <c r="I74" s="8" t="str">
        <f t="shared" si="7"/>
        <v/>
      </c>
      <c r="J74" s="8">
        <v>2.9260000000000001E-2</v>
      </c>
      <c r="K74" s="8"/>
      <c r="L74" s="8" t="str">
        <f t="shared" si="8"/>
        <v/>
      </c>
      <c r="M74" s="8">
        <v>0</v>
      </c>
      <c r="N74" s="8" t="str">
        <f t="shared" si="9"/>
        <v/>
      </c>
      <c r="O74" s="8"/>
      <c r="P74" s="8" t="str">
        <f t="shared" si="10"/>
        <v/>
      </c>
      <c r="Q74" s="7"/>
    </row>
    <row r="75" spans="1:17" ht="23.25" customHeight="1" x14ac:dyDescent="0.15">
      <c r="A75" s="6" t="s">
        <v>396</v>
      </c>
      <c r="B75" s="6" t="s">
        <v>340</v>
      </c>
      <c r="C75" s="9" t="s">
        <v>200</v>
      </c>
      <c r="D75" s="7" t="s">
        <v>201</v>
      </c>
      <c r="E75" s="7" t="s">
        <v>202</v>
      </c>
      <c r="F75" s="5" t="s">
        <v>203</v>
      </c>
      <c r="G75" s="8">
        <v>0.1163</v>
      </c>
      <c r="H75" s="8"/>
      <c r="I75" s="8" t="str">
        <f t="shared" si="7"/>
        <v/>
      </c>
      <c r="J75" s="8">
        <v>0.1163</v>
      </c>
      <c r="K75" s="8"/>
      <c r="L75" s="8" t="str">
        <f t="shared" si="8"/>
        <v/>
      </c>
      <c r="M75" s="8">
        <v>0</v>
      </c>
      <c r="N75" s="8" t="str">
        <f t="shared" si="9"/>
        <v/>
      </c>
      <c r="O75" s="8"/>
      <c r="P75" s="8" t="str">
        <f t="shared" si="10"/>
        <v/>
      </c>
      <c r="Q75" s="7"/>
    </row>
    <row r="76" spans="1:17" ht="23.25" customHeight="1" x14ac:dyDescent="0.15">
      <c r="A76" s="6" t="s">
        <v>397</v>
      </c>
      <c r="B76" s="6" t="s">
        <v>340</v>
      </c>
      <c r="C76" s="9" t="s">
        <v>184</v>
      </c>
      <c r="D76" s="7" t="s">
        <v>185</v>
      </c>
      <c r="E76" s="7" t="s">
        <v>186</v>
      </c>
      <c r="F76" s="5" t="s">
        <v>187</v>
      </c>
      <c r="G76" s="8">
        <v>8.0199999999999994E-2</v>
      </c>
      <c r="H76" s="8"/>
      <c r="I76" s="8" t="str">
        <f t="shared" si="7"/>
        <v/>
      </c>
      <c r="J76" s="8">
        <v>8.0199999999999994E-2</v>
      </c>
      <c r="K76" s="8"/>
      <c r="L76" s="8" t="str">
        <f t="shared" si="8"/>
        <v/>
      </c>
      <c r="M76" s="8">
        <v>0</v>
      </c>
      <c r="N76" s="8" t="str">
        <f t="shared" si="9"/>
        <v/>
      </c>
      <c r="O76" s="8"/>
      <c r="P76" s="8" t="str">
        <f t="shared" si="10"/>
        <v/>
      </c>
      <c r="Q76" s="7"/>
    </row>
    <row r="77" spans="1:17" ht="23.25" customHeight="1" x14ac:dyDescent="0.15">
      <c r="A77" s="6" t="s">
        <v>398</v>
      </c>
      <c r="B77" s="6" t="s">
        <v>340</v>
      </c>
      <c r="C77" s="9" t="s">
        <v>196</v>
      </c>
      <c r="D77" s="7" t="s">
        <v>197</v>
      </c>
      <c r="E77" s="7" t="s">
        <v>198</v>
      </c>
      <c r="F77" s="5" t="s">
        <v>199</v>
      </c>
      <c r="G77" s="8">
        <v>7.6200000000000004E-2</v>
      </c>
      <c r="H77" s="8"/>
      <c r="I77" s="8" t="str">
        <f t="shared" si="7"/>
        <v/>
      </c>
      <c r="J77" s="8">
        <v>7.6200000000000004E-2</v>
      </c>
      <c r="K77" s="8"/>
      <c r="L77" s="8" t="str">
        <f t="shared" si="8"/>
        <v/>
      </c>
      <c r="M77" s="8">
        <v>0</v>
      </c>
      <c r="N77" s="8" t="str">
        <f t="shared" si="9"/>
        <v/>
      </c>
      <c r="O77" s="8"/>
      <c r="P77" s="8" t="str">
        <f t="shared" si="10"/>
        <v/>
      </c>
      <c r="Q77" s="7"/>
    </row>
    <row r="78" spans="1:17" ht="23.25" customHeight="1" x14ac:dyDescent="0.15">
      <c r="A78" s="6" t="s">
        <v>302</v>
      </c>
      <c r="B78" s="6" t="s">
        <v>340</v>
      </c>
      <c r="C78" s="9" t="s">
        <v>285</v>
      </c>
      <c r="D78" s="7" t="s">
        <v>270</v>
      </c>
      <c r="E78" s="7" t="s">
        <v>286</v>
      </c>
      <c r="F78" s="5" t="s">
        <v>272</v>
      </c>
      <c r="G78" s="8">
        <v>0.02</v>
      </c>
      <c r="H78" s="8"/>
      <c r="I78" s="8" t="str">
        <f t="shared" si="7"/>
        <v/>
      </c>
      <c r="J78" s="8">
        <v>0.02</v>
      </c>
      <c r="K78" s="8"/>
      <c r="L78" s="8" t="str">
        <f t="shared" si="8"/>
        <v/>
      </c>
      <c r="M78" s="8">
        <v>0</v>
      </c>
      <c r="N78" s="8" t="str">
        <f t="shared" si="9"/>
        <v/>
      </c>
      <c r="O78" s="8"/>
      <c r="P78" s="8" t="str">
        <f t="shared" si="10"/>
        <v/>
      </c>
      <c r="Q78" s="7"/>
    </row>
    <row r="79" spans="1:17" ht="23.25" customHeight="1" x14ac:dyDescent="0.15">
      <c r="A79" s="6" t="s">
        <v>308</v>
      </c>
      <c r="B79" s="6" t="s">
        <v>340</v>
      </c>
      <c r="C79" s="9" t="s">
        <v>291</v>
      </c>
      <c r="D79" s="7" t="s">
        <v>270</v>
      </c>
      <c r="E79" s="7" t="s">
        <v>292</v>
      </c>
      <c r="F79" s="5" t="s">
        <v>272</v>
      </c>
      <c r="G79" s="8">
        <v>0.1</v>
      </c>
      <c r="H79" s="8"/>
      <c r="I79" s="8" t="str">
        <f t="shared" si="7"/>
        <v/>
      </c>
      <c r="J79" s="8">
        <v>0.1</v>
      </c>
      <c r="K79" s="8"/>
      <c r="L79" s="8" t="str">
        <f t="shared" si="8"/>
        <v/>
      </c>
      <c r="M79" s="8">
        <v>0</v>
      </c>
      <c r="N79" s="8" t="str">
        <f t="shared" si="9"/>
        <v/>
      </c>
      <c r="O79" s="8"/>
      <c r="P79" s="8" t="str">
        <f t="shared" si="10"/>
        <v/>
      </c>
      <c r="Q79" s="7"/>
    </row>
    <row r="80" spans="1:17" ht="23.25" customHeight="1" x14ac:dyDescent="0.15">
      <c r="A80" s="6" t="s">
        <v>359</v>
      </c>
      <c r="B80" s="6" t="s">
        <v>340</v>
      </c>
      <c r="C80" s="9" t="s">
        <v>360</v>
      </c>
      <c r="D80" s="7" t="s">
        <v>361</v>
      </c>
      <c r="E80" s="7" t="s">
        <v>399</v>
      </c>
      <c r="F80" s="5" t="s">
        <v>30</v>
      </c>
      <c r="G80" s="8">
        <v>1</v>
      </c>
      <c r="H80" s="8"/>
      <c r="I80" s="8">
        <f>H80</f>
        <v>0</v>
      </c>
      <c r="J80" s="8">
        <v>1</v>
      </c>
      <c r="K80" s="8"/>
      <c r="L80" s="8" t="str">
        <f t="shared" si="8"/>
        <v/>
      </c>
      <c r="M80" s="8"/>
      <c r="N80" s="8" t="str">
        <f t="shared" si="9"/>
        <v/>
      </c>
      <c r="O80" s="8"/>
      <c r="P80" s="8" t="str">
        <f t="shared" si="10"/>
        <v/>
      </c>
      <c r="Q80" s="7"/>
    </row>
    <row r="81" spans="1:17" ht="23.25" customHeight="1" x14ac:dyDescent="0.15">
      <c r="B81" s="6" t="s">
        <v>356</v>
      </c>
      <c r="D81" s="7" t="s">
        <v>357</v>
      </c>
      <c r="E81" s="7"/>
      <c r="F81" s="5"/>
      <c r="G81" s="8"/>
      <c r="H81" s="8"/>
      <c r="I81" s="8">
        <f>TRUNC(SUM(I72:I80))</f>
        <v>0</v>
      </c>
      <c r="J81" s="8"/>
      <c r="K81" s="8"/>
      <c r="L81" s="8">
        <f>TRUNC(SUM(L72:L80))</f>
        <v>0</v>
      </c>
      <c r="M81" s="8"/>
      <c r="N81" s="8">
        <f>TRUNC(SUM(N72:N80))</f>
        <v>0</v>
      </c>
      <c r="O81" s="8"/>
      <c r="P81" s="8" t="str">
        <f t="shared" si="10"/>
        <v/>
      </c>
      <c r="Q81" s="7"/>
    </row>
    <row r="82" spans="1:17" ht="23.25" customHeight="1" x14ac:dyDescent="0.15">
      <c r="D82" s="7"/>
      <c r="E82" s="7"/>
      <c r="F82" s="5"/>
      <c r="G82" s="8"/>
      <c r="H82" s="8"/>
      <c r="I82" s="8" t="str">
        <f>IF(G82*H82&lt;&gt;0, TRUNC(G82*H82,1),"")</f>
        <v/>
      </c>
      <c r="J82" s="8"/>
      <c r="K82" s="8"/>
      <c r="L82" s="8" t="str">
        <f>IF(G82*K82&lt;&gt;0, TRUNC(G82*K82,1),"")</f>
        <v/>
      </c>
      <c r="M82" s="8"/>
      <c r="N82" s="8" t="str">
        <f>IF(G82*M82&lt;&gt;0, TRUNC(G82*M82,1),"")</f>
        <v/>
      </c>
      <c r="O82" s="8"/>
      <c r="P82" s="8" t="str">
        <f t="shared" si="10"/>
        <v/>
      </c>
      <c r="Q82" s="7"/>
    </row>
    <row r="83" spans="1:17" ht="23.25" customHeight="1" x14ac:dyDescent="0.15">
      <c r="A83" s="6" t="s">
        <v>342</v>
      </c>
      <c r="B83" s="6" t="s">
        <v>355</v>
      </c>
      <c r="C83" s="9" t="s">
        <v>343</v>
      </c>
      <c r="D83" s="125" t="s">
        <v>623</v>
      </c>
      <c r="E83" s="126"/>
      <c r="F83" s="126"/>
      <c r="G83" s="126"/>
      <c r="H83" s="126"/>
      <c r="I83" s="126"/>
      <c r="J83" s="126"/>
      <c r="K83" s="126"/>
      <c r="L83" s="126"/>
      <c r="M83" s="126"/>
      <c r="N83" s="126"/>
      <c r="O83" s="126"/>
      <c r="P83" s="126"/>
      <c r="Q83" s="127"/>
    </row>
    <row r="84" spans="1:17" ht="23.25" customHeight="1" x14ac:dyDescent="0.15">
      <c r="A84" s="6" t="s">
        <v>400</v>
      </c>
      <c r="B84" s="6" t="s">
        <v>344</v>
      </c>
      <c r="C84" s="9" t="s">
        <v>217</v>
      </c>
      <c r="D84" s="7" t="s">
        <v>218</v>
      </c>
      <c r="E84" s="7" t="s">
        <v>219</v>
      </c>
      <c r="F84" s="5" t="s">
        <v>191</v>
      </c>
      <c r="G84" s="8">
        <v>1</v>
      </c>
      <c r="H84" s="8"/>
      <c r="I84" s="8" t="str">
        <f>IF(G84*H84&lt;&gt;0, TRUNC(G84*H84,1),"")</f>
        <v/>
      </c>
      <c r="J84" s="8">
        <v>1</v>
      </c>
      <c r="K84" s="8"/>
      <c r="L84" s="8" t="str">
        <f>IF(G84*K84&lt;&gt;0, TRUNC(G84*K84,1),"")</f>
        <v/>
      </c>
      <c r="M84" s="8">
        <v>0</v>
      </c>
      <c r="N84" s="8" t="str">
        <f>IF(G84*M84&lt;&gt;0, TRUNC(G84*M84,1),"")</f>
        <v/>
      </c>
      <c r="O84" s="8"/>
      <c r="P84" s="8" t="str">
        <f t="shared" ref="P84:P90" si="11">IF(SUM(I84,L84,N84)&lt;&gt;0,TRUNC(SUM(I84,L84,N84),1),"")</f>
        <v/>
      </c>
      <c r="Q84" s="7"/>
    </row>
    <row r="85" spans="1:17" ht="23.25" customHeight="1" x14ac:dyDescent="0.15">
      <c r="A85" s="6" t="s">
        <v>345</v>
      </c>
      <c r="B85" s="6" t="s">
        <v>344</v>
      </c>
      <c r="C85" s="9" t="s">
        <v>346</v>
      </c>
      <c r="D85" s="7" t="s">
        <v>260</v>
      </c>
      <c r="E85" s="7" t="s">
        <v>348</v>
      </c>
      <c r="F85" s="5" t="s">
        <v>349</v>
      </c>
      <c r="G85" s="8">
        <v>0.09</v>
      </c>
      <c r="H85" s="8"/>
      <c r="I85" s="8" t="str">
        <f>IF(G85*H85&lt;&gt;0, TRUNC(G85*H85,1),"")</f>
        <v/>
      </c>
      <c r="J85" s="8">
        <v>0.09</v>
      </c>
      <c r="K85" s="8"/>
      <c r="L85" s="8" t="str">
        <f>IF(G85*K85&lt;&gt;0, TRUNC(G85*K85,1),"")</f>
        <v/>
      </c>
      <c r="M85" s="8"/>
      <c r="N85" s="8" t="str">
        <f>IF(G85*M85&lt;&gt;0, TRUNC(G85*M85,1),"")</f>
        <v/>
      </c>
      <c r="O85" s="8"/>
      <c r="P85" s="8" t="str">
        <f t="shared" si="11"/>
        <v/>
      </c>
      <c r="Q85" s="7" t="s">
        <v>624</v>
      </c>
    </row>
    <row r="86" spans="1:17" ht="23.25" customHeight="1" x14ac:dyDescent="0.15">
      <c r="A86" s="6" t="s">
        <v>302</v>
      </c>
      <c r="B86" s="6" t="s">
        <v>344</v>
      </c>
      <c r="C86" s="9" t="s">
        <v>285</v>
      </c>
      <c r="D86" s="7" t="s">
        <v>270</v>
      </c>
      <c r="E86" s="7" t="s">
        <v>286</v>
      </c>
      <c r="F86" s="5" t="s">
        <v>272</v>
      </c>
      <c r="G86" s="8">
        <v>0.02</v>
      </c>
      <c r="H86" s="8"/>
      <c r="I86" s="8" t="str">
        <f>IF(G86*H86&lt;&gt;0, TRUNC(G86*H86,1),"")</f>
        <v/>
      </c>
      <c r="J86" s="8">
        <v>0.02</v>
      </c>
      <c r="K86" s="8"/>
      <c r="L86" s="8" t="str">
        <f>IF(G86*K86&lt;&gt;0, TRUNC(G86*K86,1),"")</f>
        <v/>
      </c>
      <c r="M86" s="8">
        <v>0</v>
      </c>
      <c r="N86" s="8" t="str">
        <f>IF(G86*M86&lt;&gt;0, TRUNC(G86*M86,1),"")</f>
        <v/>
      </c>
      <c r="O86" s="8"/>
      <c r="P86" s="8" t="str">
        <f t="shared" si="11"/>
        <v/>
      </c>
      <c r="Q86" s="7"/>
    </row>
    <row r="87" spans="1:17" ht="23.25" customHeight="1" x14ac:dyDescent="0.15">
      <c r="A87" s="6" t="s">
        <v>311</v>
      </c>
      <c r="B87" s="6" t="s">
        <v>344</v>
      </c>
      <c r="C87" s="9" t="s">
        <v>293</v>
      </c>
      <c r="D87" s="7" t="s">
        <v>270</v>
      </c>
      <c r="E87" s="7" t="s">
        <v>294</v>
      </c>
      <c r="F87" s="5" t="s">
        <v>272</v>
      </c>
      <c r="G87" s="8">
        <v>0.06</v>
      </c>
      <c r="H87" s="8"/>
      <c r="I87" s="8" t="str">
        <f>IF(G87*H87&lt;&gt;0, TRUNC(G87*H87,1),"")</f>
        <v/>
      </c>
      <c r="J87" s="8">
        <v>0.06</v>
      </c>
      <c r="K87" s="8"/>
      <c r="L87" s="8" t="str">
        <f>IF(G87*K87&lt;&gt;0, TRUNC(G87*K87,1),"")</f>
        <v/>
      </c>
      <c r="M87" s="8">
        <v>0</v>
      </c>
      <c r="N87" s="8" t="str">
        <f>IF(G87*M87&lt;&gt;0, TRUNC(G87*M87,1),"")</f>
        <v/>
      </c>
      <c r="O87" s="8"/>
      <c r="P87" s="8" t="str">
        <f t="shared" si="11"/>
        <v/>
      </c>
      <c r="Q87" s="7"/>
    </row>
    <row r="88" spans="1:17" ht="23.25" customHeight="1" x14ac:dyDescent="0.15">
      <c r="A88" s="6" t="s">
        <v>359</v>
      </c>
      <c r="B88" s="6" t="s">
        <v>344</v>
      </c>
      <c r="C88" s="9" t="s">
        <v>360</v>
      </c>
      <c r="D88" s="7" t="s">
        <v>361</v>
      </c>
      <c r="E88" s="7" t="s">
        <v>399</v>
      </c>
      <c r="F88" s="5" t="s">
        <v>30</v>
      </c>
      <c r="G88" s="8">
        <v>1</v>
      </c>
      <c r="H88" s="8"/>
      <c r="I88" s="8">
        <f>H88</f>
        <v>0</v>
      </c>
      <c r="J88" s="8">
        <v>1</v>
      </c>
      <c r="K88" s="8"/>
      <c r="L88" s="8" t="str">
        <f>IF(G88*K88&lt;&gt;0, TRUNC(G88*K88,1),"")</f>
        <v/>
      </c>
      <c r="M88" s="8"/>
      <c r="N88" s="8" t="str">
        <f>IF(G88*M88&lt;&gt;0, TRUNC(G88*M88,1),"")</f>
        <v/>
      </c>
      <c r="O88" s="8"/>
      <c r="P88" s="8" t="str">
        <f t="shared" si="11"/>
        <v/>
      </c>
      <c r="Q88" s="7"/>
    </row>
    <row r="89" spans="1:17" ht="23.25" customHeight="1" x14ac:dyDescent="0.15">
      <c r="B89" s="6" t="s">
        <v>356</v>
      </c>
      <c r="D89" s="7" t="s">
        <v>357</v>
      </c>
      <c r="E89" s="7"/>
      <c r="F89" s="5"/>
      <c r="G89" s="8"/>
      <c r="H89" s="8"/>
      <c r="I89" s="8">
        <f>TRUNC(SUM(I83:I88))</f>
        <v>0</v>
      </c>
      <c r="J89" s="8"/>
      <c r="K89" s="8"/>
      <c r="L89" s="8">
        <f>TRUNC(SUM(L83:L88))</f>
        <v>0</v>
      </c>
      <c r="M89" s="8"/>
      <c r="N89" s="8">
        <f>TRUNC(SUM(N83:N88))</f>
        <v>0</v>
      </c>
      <c r="O89" s="8"/>
      <c r="P89" s="8" t="str">
        <f t="shared" si="11"/>
        <v/>
      </c>
      <c r="Q89" s="7"/>
    </row>
    <row r="90" spans="1:17" ht="23.25" customHeight="1" x14ac:dyDescent="0.15">
      <c r="D90" s="7"/>
      <c r="E90" s="7"/>
      <c r="F90" s="5"/>
      <c r="G90" s="8"/>
      <c r="H90" s="8"/>
      <c r="I90" s="8" t="str">
        <f>IF(G90*H90&lt;&gt;0, TRUNC(G90*H90,1),"")</f>
        <v/>
      </c>
      <c r="J90" s="8"/>
      <c r="K90" s="8"/>
      <c r="L90" s="8" t="str">
        <f>IF(G90*K90&lt;&gt;0, TRUNC(G90*K90,1),"")</f>
        <v/>
      </c>
      <c r="M90" s="8"/>
      <c r="N90" s="8" t="str">
        <f>IF(G90*M90&lt;&gt;0, TRUNC(G90*M90,1),"")</f>
        <v/>
      </c>
      <c r="O90" s="8"/>
      <c r="P90" s="8" t="str">
        <f t="shared" si="11"/>
        <v/>
      </c>
      <c r="Q90" s="7"/>
    </row>
    <row r="91" spans="1:17" ht="23.25" customHeight="1" x14ac:dyDescent="0.15">
      <c r="A91" s="6" t="s">
        <v>345</v>
      </c>
      <c r="B91" s="6" t="s">
        <v>355</v>
      </c>
      <c r="C91" s="9" t="s">
        <v>346</v>
      </c>
      <c r="D91" s="125" t="s">
        <v>625</v>
      </c>
      <c r="E91" s="126"/>
      <c r="F91" s="126"/>
      <c r="G91" s="126"/>
      <c r="H91" s="126"/>
      <c r="I91" s="126"/>
      <c r="J91" s="126"/>
      <c r="K91" s="126"/>
      <c r="L91" s="126"/>
      <c r="M91" s="126"/>
      <c r="N91" s="126"/>
      <c r="O91" s="126"/>
      <c r="P91" s="126"/>
      <c r="Q91" s="127"/>
    </row>
    <row r="92" spans="1:17" ht="23.25" customHeight="1" x14ac:dyDescent="0.15">
      <c r="A92" s="6" t="s">
        <v>401</v>
      </c>
      <c r="B92" s="6" t="s">
        <v>347</v>
      </c>
      <c r="C92" s="9" t="s">
        <v>259</v>
      </c>
      <c r="D92" s="7" t="s">
        <v>260</v>
      </c>
      <c r="E92" s="7" t="s">
        <v>261</v>
      </c>
      <c r="F92" s="5" t="s">
        <v>30</v>
      </c>
      <c r="G92" s="8">
        <v>1</v>
      </c>
      <c r="H92" s="8">
        <v>0</v>
      </c>
      <c r="I92" s="8" t="str">
        <f>IF(G92*H92&lt;&gt;0, TRUNC(G92*H92,1),"")</f>
        <v/>
      </c>
      <c r="J92" s="8">
        <v>1</v>
      </c>
      <c r="K92" s="8">
        <v>0</v>
      </c>
      <c r="L92" s="8" t="str">
        <f>IF(G92*K92&lt;&gt;0, TRUNC(G92*K92,1),"")</f>
        <v/>
      </c>
      <c r="M92" s="8">
        <v>0</v>
      </c>
      <c r="N92" s="8" t="str">
        <f>IF(G92*M92&lt;&gt;0, TRUNC(G92*M92,1),"")</f>
        <v/>
      </c>
      <c r="O92" s="8"/>
      <c r="P92" s="8" t="str">
        <f t="shared" ref="P92:P98" si="12">IF(SUM(I92,L92,N92)&lt;&gt;0,TRUNC(SUM(I92,L92,N92),1),"")</f>
        <v/>
      </c>
      <c r="Q92" s="7"/>
    </row>
    <row r="93" spans="1:17" ht="23.25" customHeight="1" x14ac:dyDescent="0.15">
      <c r="A93" s="6" t="s">
        <v>402</v>
      </c>
      <c r="B93" s="6" t="s">
        <v>347</v>
      </c>
      <c r="C93" s="9" t="s">
        <v>266</v>
      </c>
      <c r="D93" s="7" t="s">
        <v>267</v>
      </c>
      <c r="E93" s="7" t="s">
        <v>268</v>
      </c>
      <c r="F93" s="5" t="s">
        <v>30</v>
      </c>
      <c r="G93" s="8">
        <v>1</v>
      </c>
      <c r="H93" s="8">
        <v>0</v>
      </c>
      <c r="I93" s="8" t="str">
        <f>IF(G93*H93&lt;&gt;0, TRUNC(G93*H93,1),"")</f>
        <v/>
      </c>
      <c r="J93" s="8">
        <v>1</v>
      </c>
      <c r="K93" s="8">
        <v>0</v>
      </c>
      <c r="L93" s="8" t="str">
        <f>IF(G93*K93&lt;&gt;0, TRUNC(G93*K93,1),"")</f>
        <v/>
      </c>
      <c r="M93" s="8"/>
      <c r="N93" s="8" t="str">
        <f>IF(G93*M93&lt;&gt;0, TRUNC(G93*M93,1),"")</f>
        <v/>
      </c>
      <c r="O93" s="8"/>
      <c r="P93" s="8" t="str">
        <f t="shared" si="12"/>
        <v/>
      </c>
      <c r="Q93" s="7"/>
    </row>
    <row r="94" spans="1:17" ht="23.25" customHeight="1" x14ac:dyDescent="0.15">
      <c r="A94" s="6" t="s">
        <v>403</v>
      </c>
      <c r="B94" s="6" t="s">
        <v>347</v>
      </c>
      <c r="C94" s="9" t="s">
        <v>220</v>
      </c>
      <c r="D94" s="7" t="s">
        <v>221</v>
      </c>
      <c r="E94" s="7" t="s">
        <v>222</v>
      </c>
      <c r="F94" s="5" t="s">
        <v>199</v>
      </c>
      <c r="G94" s="8">
        <v>11.6</v>
      </c>
      <c r="H94" s="8"/>
      <c r="I94" s="8" t="str">
        <f>IF(G94*H94&lt;&gt;0, TRUNC(G94*H94,1),"")</f>
        <v/>
      </c>
      <c r="J94" s="8">
        <v>11.6</v>
      </c>
      <c r="K94" s="8">
        <v>0</v>
      </c>
      <c r="L94" s="8" t="str">
        <f>IF(G94*K94&lt;&gt;0, TRUNC(G94*K94,1),"")</f>
        <v/>
      </c>
      <c r="M94" s="8">
        <v>0</v>
      </c>
      <c r="N94" s="8" t="str">
        <f>IF(G94*M94&lt;&gt;0, TRUNC(G94*M94,1),"")</f>
        <v/>
      </c>
      <c r="O94" s="8"/>
      <c r="P94" s="8" t="str">
        <f t="shared" si="12"/>
        <v/>
      </c>
      <c r="Q94" s="7"/>
    </row>
    <row r="95" spans="1:17" ht="23.25" customHeight="1" x14ac:dyDescent="0.15">
      <c r="A95" s="6" t="s">
        <v>404</v>
      </c>
      <c r="B95" s="6" t="s">
        <v>347</v>
      </c>
      <c r="C95" s="9" t="s">
        <v>223</v>
      </c>
      <c r="D95" s="7" t="s">
        <v>224</v>
      </c>
      <c r="E95" s="7" t="s">
        <v>225</v>
      </c>
      <c r="F95" s="5" t="s">
        <v>30</v>
      </c>
      <c r="G95" s="8">
        <v>1</v>
      </c>
      <c r="H95" s="8"/>
      <c r="I95" s="8" t="str">
        <f>IF(G95*H95&lt;&gt;0, TRUNC(G95*H95,1),"")</f>
        <v/>
      </c>
      <c r="J95" s="8">
        <v>1</v>
      </c>
      <c r="K95" s="8">
        <v>0</v>
      </c>
      <c r="L95" s="8" t="str">
        <f>IF(G95*K95&lt;&gt;0, TRUNC(G95*K95,1),"")</f>
        <v/>
      </c>
      <c r="M95" s="8">
        <v>0</v>
      </c>
      <c r="N95" s="8" t="str">
        <f>IF(G95*M95&lt;&gt;0, TRUNC(G95*M95,1),"")</f>
        <v/>
      </c>
      <c r="O95" s="8"/>
      <c r="P95" s="8" t="str">
        <f t="shared" si="12"/>
        <v/>
      </c>
      <c r="Q95" s="7"/>
    </row>
    <row r="96" spans="1:17" ht="23.25" customHeight="1" x14ac:dyDescent="0.15">
      <c r="A96" s="6" t="s">
        <v>312</v>
      </c>
      <c r="B96" s="6" t="s">
        <v>347</v>
      </c>
      <c r="C96" s="9" t="s">
        <v>295</v>
      </c>
      <c r="D96" s="7" t="s">
        <v>270</v>
      </c>
      <c r="E96" s="7" t="s">
        <v>296</v>
      </c>
      <c r="F96" s="5" t="s">
        <v>272</v>
      </c>
      <c r="G96" s="8">
        <v>0.20830000000000001</v>
      </c>
      <c r="H96" s="8"/>
      <c r="I96" s="8" t="str">
        <f>IF(G96*H96&lt;&gt;0, TRUNC(G96*H96,1),"")</f>
        <v/>
      </c>
      <c r="J96" s="8">
        <v>0.20834</v>
      </c>
      <c r="K96" s="8"/>
      <c r="L96" s="8" t="str">
        <f>IF(G96*K96&lt;&gt;0, TRUNC(G96*K96,1),"")</f>
        <v/>
      </c>
      <c r="M96" s="8">
        <v>0</v>
      </c>
      <c r="N96" s="8" t="str">
        <f>IF(G96*M96&lt;&gt;0, TRUNC(G96*M96,1),"")</f>
        <v/>
      </c>
      <c r="O96" s="8"/>
      <c r="P96" s="8" t="str">
        <f t="shared" si="12"/>
        <v/>
      </c>
      <c r="Q96" s="7"/>
    </row>
    <row r="97" spans="1:17" ht="23.25" customHeight="1" x14ac:dyDescent="0.15">
      <c r="B97" s="6" t="s">
        <v>356</v>
      </c>
      <c r="D97" s="7" t="s">
        <v>357</v>
      </c>
      <c r="E97" s="7"/>
      <c r="F97" s="5"/>
      <c r="G97" s="8"/>
      <c r="H97" s="8"/>
      <c r="I97" s="8">
        <f>TRUNC(SUM(I91:I96))</f>
        <v>0</v>
      </c>
      <c r="J97" s="8"/>
      <c r="K97" s="8"/>
      <c r="L97" s="8">
        <f>TRUNC(SUM(L91:L96))</f>
        <v>0</v>
      </c>
      <c r="M97" s="8"/>
      <c r="N97" s="8">
        <f>TRUNC(SUM(N91:N96))</f>
        <v>0</v>
      </c>
      <c r="O97" s="8"/>
      <c r="P97" s="8" t="str">
        <f t="shared" si="12"/>
        <v/>
      </c>
      <c r="Q97" s="7"/>
    </row>
    <row r="98" spans="1:17" ht="23.25" customHeight="1" x14ac:dyDescent="0.15">
      <c r="D98" s="7"/>
      <c r="E98" s="7"/>
      <c r="F98" s="5"/>
      <c r="G98" s="8"/>
      <c r="H98" s="8"/>
      <c r="I98" s="8" t="str">
        <f>IF(G98*H98&lt;&gt;0, TRUNC(G98*H98,1),"")</f>
        <v/>
      </c>
      <c r="J98" s="8"/>
      <c r="K98" s="8"/>
      <c r="L98" s="8" t="str">
        <f>IF(G98*K98&lt;&gt;0, TRUNC(G98*K98,1),"")</f>
        <v/>
      </c>
      <c r="M98" s="8"/>
      <c r="N98" s="8" t="str">
        <f>IF(G98*M98&lt;&gt;0, TRUNC(G98*M98,1),"")</f>
        <v/>
      </c>
      <c r="O98" s="8"/>
      <c r="P98" s="8" t="str">
        <f t="shared" si="12"/>
        <v/>
      </c>
      <c r="Q98" s="7"/>
    </row>
    <row r="99" spans="1:17" ht="23.25" customHeight="1" x14ac:dyDescent="0.15">
      <c r="A99" s="6" t="s">
        <v>350</v>
      </c>
      <c r="B99" s="6" t="s">
        <v>355</v>
      </c>
      <c r="C99" s="9" t="s">
        <v>351</v>
      </c>
      <c r="D99" s="125" t="s">
        <v>626</v>
      </c>
      <c r="E99" s="126"/>
      <c r="F99" s="126"/>
      <c r="G99" s="126"/>
      <c r="H99" s="126"/>
      <c r="I99" s="126"/>
      <c r="J99" s="126"/>
      <c r="K99" s="126"/>
      <c r="L99" s="126"/>
      <c r="M99" s="126"/>
      <c r="N99" s="126"/>
      <c r="O99" s="126"/>
      <c r="P99" s="126"/>
      <c r="Q99" s="127"/>
    </row>
    <row r="100" spans="1:17" ht="23.25" customHeight="1" x14ac:dyDescent="0.15">
      <c r="A100" s="6" t="s">
        <v>302</v>
      </c>
      <c r="B100" s="6" t="s">
        <v>352</v>
      </c>
      <c r="C100" s="9" t="s">
        <v>285</v>
      </c>
      <c r="D100" s="7" t="s">
        <v>270</v>
      </c>
      <c r="E100" s="7" t="s">
        <v>286</v>
      </c>
      <c r="F100" s="5" t="s">
        <v>272</v>
      </c>
      <c r="G100" s="8">
        <v>0.99</v>
      </c>
      <c r="H100" s="8">
        <v>0</v>
      </c>
      <c r="I100" s="8" t="str">
        <f>IF(G100*H100&lt;&gt;0, TRUNC(G100*H100,1),"")</f>
        <v/>
      </c>
      <c r="J100" s="8">
        <v>0.99</v>
      </c>
      <c r="K100" s="8"/>
      <c r="L100" s="8" t="str">
        <f>IF(G100*K100&lt;&gt;0, TRUNC(G100*K100,1),"")</f>
        <v/>
      </c>
      <c r="M100" s="8">
        <v>0</v>
      </c>
      <c r="N100" s="8" t="str">
        <f>IF(G100*M100&lt;&gt;0, TRUNC(G100*M100,1),"")</f>
        <v/>
      </c>
      <c r="O100" s="8"/>
      <c r="P100" s="8" t="str">
        <f>IF(SUM(I100,L100,N100)&lt;&gt;0,TRUNC(SUM(I100,L100,N100),1),"")</f>
        <v/>
      </c>
      <c r="Q100" s="7"/>
    </row>
    <row r="101" spans="1:17" ht="23.25" customHeight="1" x14ac:dyDescent="0.15">
      <c r="A101" s="6" t="s">
        <v>311</v>
      </c>
      <c r="B101" s="6" t="s">
        <v>352</v>
      </c>
      <c r="C101" s="9" t="s">
        <v>293</v>
      </c>
      <c r="D101" s="7" t="s">
        <v>270</v>
      </c>
      <c r="E101" s="7" t="s">
        <v>294</v>
      </c>
      <c r="F101" s="5" t="s">
        <v>272</v>
      </c>
      <c r="G101" s="8">
        <v>0.87</v>
      </c>
      <c r="H101" s="8">
        <v>0</v>
      </c>
      <c r="I101" s="8" t="str">
        <f>IF(G101*H101&lt;&gt;0, TRUNC(G101*H101,1),"")</f>
        <v/>
      </c>
      <c r="J101" s="8">
        <v>0.87</v>
      </c>
      <c r="K101" s="8"/>
      <c r="L101" s="8" t="str">
        <f>IF(G101*K101&lt;&gt;0, TRUNC(G101*K101,1),"")</f>
        <v/>
      </c>
      <c r="M101" s="8">
        <v>0</v>
      </c>
      <c r="N101" s="8" t="str">
        <f>IF(G101*M101&lt;&gt;0, TRUNC(G101*M101,1),"")</f>
        <v/>
      </c>
      <c r="O101" s="8"/>
      <c r="P101" s="8" t="str">
        <f>IF(SUM(I101,L101,N101)&lt;&gt;0,TRUNC(SUM(I101,L101,N101),1),"")</f>
        <v/>
      </c>
      <c r="Q101" s="7"/>
    </row>
    <row r="102" spans="1:17" ht="23.25" customHeight="1" x14ac:dyDescent="0.15">
      <c r="B102" s="6" t="s">
        <v>356</v>
      </c>
      <c r="D102" s="7" t="s">
        <v>357</v>
      </c>
      <c r="E102" s="7"/>
      <c r="F102" s="5"/>
      <c r="G102" s="8"/>
      <c r="H102" s="8"/>
      <c r="I102" s="8">
        <f>TRUNC(SUM(I99:I101))</f>
        <v>0</v>
      </c>
      <c r="J102" s="8"/>
      <c r="K102" s="8"/>
      <c r="L102" s="8">
        <f>TRUNC(SUM(L99:L101))</f>
        <v>0</v>
      </c>
      <c r="M102" s="8"/>
      <c r="N102" s="8">
        <f>TRUNC(SUM(N99:N101))</f>
        <v>0</v>
      </c>
      <c r="O102" s="8"/>
      <c r="P102" s="8" t="str">
        <f>IF(SUM(I102,L102,N102)&lt;&gt;0,TRUNC(SUM(I102,L102,N102),1),"")</f>
        <v/>
      </c>
      <c r="Q102" s="7"/>
    </row>
    <row r="103" spans="1:17" ht="23.25" customHeight="1" x14ac:dyDescent="0.15">
      <c r="D103" s="7"/>
      <c r="E103" s="7"/>
      <c r="F103" s="5"/>
      <c r="G103" s="8"/>
      <c r="H103" s="8"/>
      <c r="I103" s="8"/>
      <c r="J103" s="8"/>
      <c r="K103" s="8"/>
      <c r="L103" s="8"/>
      <c r="M103" s="8"/>
      <c r="N103" s="8"/>
      <c r="O103" s="8"/>
      <c r="P103" s="8"/>
      <c r="Q103" s="7"/>
    </row>
    <row r="104" spans="1:17" ht="23.25" customHeight="1" x14ac:dyDescent="0.15">
      <c r="D104" s="7"/>
      <c r="E104" s="7"/>
      <c r="F104" s="5"/>
      <c r="G104" s="8"/>
      <c r="H104" s="8"/>
      <c r="I104" s="8"/>
      <c r="J104" s="8"/>
      <c r="K104" s="8"/>
      <c r="L104" s="8"/>
      <c r="M104" s="8"/>
      <c r="N104" s="8"/>
      <c r="O104" s="8"/>
      <c r="P104" s="8"/>
      <c r="Q104" s="7"/>
    </row>
    <row r="105" spans="1:17" ht="23.25" customHeight="1" x14ac:dyDescent="0.15">
      <c r="D105" s="7"/>
      <c r="E105" s="7"/>
      <c r="F105" s="5"/>
      <c r="G105" s="8"/>
      <c r="H105" s="8"/>
      <c r="I105" s="8"/>
      <c r="J105" s="8"/>
      <c r="K105" s="8"/>
      <c r="L105" s="8"/>
      <c r="M105" s="8"/>
      <c r="N105" s="8"/>
      <c r="O105" s="8"/>
      <c r="P105" s="8"/>
      <c r="Q105" s="7"/>
    </row>
    <row r="106" spans="1:17" ht="23.25" customHeight="1" x14ac:dyDescent="0.15">
      <c r="D106" s="7"/>
      <c r="E106" s="7"/>
      <c r="F106" s="5"/>
      <c r="G106" s="8"/>
      <c r="H106" s="8"/>
      <c r="I106" s="8"/>
      <c r="J106" s="8"/>
      <c r="K106" s="8"/>
      <c r="L106" s="8"/>
      <c r="M106" s="8"/>
      <c r="N106" s="8"/>
      <c r="O106" s="8"/>
      <c r="P106" s="8"/>
      <c r="Q106" s="7"/>
    </row>
    <row r="107" spans="1:17" ht="23.25" customHeight="1" x14ac:dyDescent="0.15">
      <c r="D107" s="7"/>
      <c r="E107" s="7"/>
      <c r="F107" s="5"/>
      <c r="G107" s="8"/>
      <c r="H107" s="8"/>
      <c r="I107" s="8"/>
      <c r="J107" s="8"/>
      <c r="K107" s="8"/>
      <c r="L107" s="8"/>
      <c r="M107" s="8"/>
      <c r="N107" s="8"/>
      <c r="O107" s="8"/>
      <c r="P107" s="8"/>
      <c r="Q107" s="7"/>
    </row>
  </sheetData>
  <mergeCells count="26">
    <mergeCell ref="A2:A3"/>
    <mergeCell ref="B2:B3"/>
    <mergeCell ref="C2:C3"/>
    <mergeCell ref="D2:D3"/>
    <mergeCell ref="E2:E3"/>
    <mergeCell ref="F2:F3"/>
    <mergeCell ref="G2:G3"/>
    <mergeCell ref="H2:I2"/>
    <mergeCell ref="J2:L2"/>
    <mergeCell ref="M2:N2"/>
    <mergeCell ref="P2:P3"/>
    <mergeCell ref="Q2:Q3"/>
    <mergeCell ref="D1:Q1"/>
    <mergeCell ref="D4:Q4"/>
    <mergeCell ref="D9:Q9"/>
    <mergeCell ref="D14:Q14"/>
    <mergeCell ref="D15:Q15"/>
    <mergeCell ref="D21:Q21"/>
    <mergeCell ref="D83:Q83"/>
    <mergeCell ref="D91:Q91"/>
    <mergeCell ref="D99:Q99"/>
    <mergeCell ref="D46:Q46"/>
    <mergeCell ref="D53:Q53"/>
    <mergeCell ref="D60:Q60"/>
    <mergeCell ref="D64:Q64"/>
    <mergeCell ref="D72:Q72"/>
  </mergeCells>
  <phoneticPr fontId="1" type="noConversion"/>
  <printOptions horizontalCentered="1" verticalCentered="1"/>
  <pageMargins left="0.74803149606299213" right="0.35433070866141736" top="0.59055118110236227" bottom="0.59055118110236227" header="0.51181102362204722" footer="0.47244094488188981"/>
  <pageSetup paperSize="9" scale="7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1"/>
  <sheetViews>
    <sheetView view="pageBreakPreview" topLeftCell="D1" zoomScale="85" zoomScaleNormal="100" zoomScaleSheetLayoutView="85" workbookViewId="0">
      <pane ySplit="3" topLeftCell="A46" activePane="bottomLeft" state="frozen"/>
      <selection activeCell="C19" sqref="C19"/>
      <selection pane="bottomLeft" activeCell="K77" sqref="K77"/>
    </sheetView>
  </sheetViews>
  <sheetFormatPr defaultColWidth="8.88671875" defaultRowHeight="23.25" customHeight="1" x14ac:dyDescent="0.15"/>
  <cols>
    <col min="1" max="1" width="11.5546875" style="100" hidden="1" customWidth="1"/>
    <col min="2" max="2" width="10.77734375" style="100" hidden="1" customWidth="1"/>
    <col min="3" max="3" width="11.109375" style="115" hidden="1" customWidth="1"/>
    <col min="4" max="5" width="23.77734375" style="100" customWidth="1"/>
    <col min="6" max="6" width="4.21875" style="105" customWidth="1"/>
    <col min="7" max="7" width="8.33203125" style="99" customWidth="1"/>
    <col min="8" max="9" width="11.77734375" style="119" customWidth="1"/>
    <col min="10" max="10" width="11.77734375" style="119" hidden="1" customWidth="1"/>
    <col min="11" max="14" width="11.77734375" style="119" customWidth="1"/>
    <col min="15" max="15" width="9.109375" style="119" hidden="1" customWidth="1"/>
    <col min="16" max="16" width="12.77734375" style="119" customWidth="1"/>
    <col min="17" max="17" width="11.5546875" style="100" customWidth="1"/>
    <col min="18" max="16384" width="8.88671875" style="99"/>
  </cols>
  <sheetData>
    <row r="1" spans="1:17" ht="23.25" customHeight="1" x14ac:dyDescent="0.15">
      <c r="A1" s="114" t="s">
        <v>31</v>
      </c>
      <c r="B1" s="100" t="s">
        <v>411</v>
      </c>
      <c r="D1" s="142" t="s">
        <v>525</v>
      </c>
      <c r="E1" s="142"/>
      <c r="F1" s="142"/>
      <c r="G1" s="142"/>
      <c r="H1" s="142"/>
      <c r="I1" s="142"/>
      <c r="J1" s="142"/>
      <c r="K1" s="142"/>
      <c r="L1" s="142"/>
      <c r="M1" s="142"/>
      <c r="N1" s="142"/>
      <c r="O1" s="142"/>
      <c r="P1" s="142"/>
      <c r="Q1" s="142"/>
    </row>
    <row r="2" spans="1:17" s="105" customFormat="1" ht="23.25" customHeight="1" x14ac:dyDescent="0.15">
      <c r="A2" s="144" t="s">
        <v>1</v>
      </c>
      <c r="B2" s="144" t="s">
        <v>29</v>
      </c>
      <c r="C2" s="144" t="s">
        <v>7</v>
      </c>
      <c r="D2" s="145" t="s">
        <v>19</v>
      </c>
      <c r="E2" s="145" t="s">
        <v>20</v>
      </c>
      <c r="F2" s="147" t="s">
        <v>4</v>
      </c>
      <c r="G2" s="147" t="s">
        <v>5</v>
      </c>
      <c r="H2" s="156" t="s">
        <v>12</v>
      </c>
      <c r="I2" s="156"/>
      <c r="J2" s="156" t="s">
        <v>13</v>
      </c>
      <c r="K2" s="156"/>
      <c r="L2" s="156"/>
      <c r="M2" s="156" t="s">
        <v>14</v>
      </c>
      <c r="N2" s="156"/>
      <c r="O2" s="116"/>
      <c r="P2" s="156" t="s">
        <v>6</v>
      </c>
      <c r="Q2" s="145" t="s">
        <v>15</v>
      </c>
    </row>
    <row r="3" spans="1:17" s="105" customFormat="1" ht="23.25" customHeight="1" x14ac:dyDescent="0.15">
      <c r="A3" s="144"/>
      <c r="B3" s="144"/>
      <c r="C3" s="144"/>
      <c r="D3" s="146"/>
      <c r="E3" s="146"/>
      <c r="F3" s="148"/>
      <c r="G3" s="148"/>
      <c r="H3" s="117" t="s">
        <v>16</v>
      </c>
      <c r="I3" s="117" t="s">
        <v>9</v>
      </c>
      <c r="J3" s="117" t="s">
        <v>5</v>
      </c>
      <c r="K3" s="117" t="s">
        <v>16</v>
      </c>
      <c r="L3" s="117" t="s">
        <v>9</v>
      </c>
      <c r="M3" s="117" t="s">
        <v>16</v>
      </c>
      <c r="N3" s="117" t="s">
        <v>9</v>
      </c>
      <c r="O3" s="117" t="s">
        <v>16</v>
      </c>
      <c r="P3" s="157"/>
      <c r="Q3" s="146"/>
    </row>
    <row r="4" spans="1:17" ht="23.25" customHeight="1" x14ac:dyDescent="0.15">
      <c r="A4" s="100" t="s">
        <v>503</v>
      </c>
      <c r="B4" s="100" t="s">
        <v>355</v>
      </c>
      <c r="C4" s="115" t="s">
        <v>320</v>
      </c>
      <c r="D4" s="139" t="s">
        <v>526</v>
      </c>
      <c r="E4" s="140"/>
      <c r="F4" s="140"/>
      <c r="G4" s="140"/>
      <c r="H4" s="140"/>
      <c r="I4" s="140"/>
      <c r="J4" s="140"/>
      <c r="K4" s="140"/>
      <c r="L4" s="140"/>
      <c r="M4" s="140"/>
      <c r="N4" s="140"/>
      <c r="O4" s="140"/>
      <c r="P4" s="140"/>
      <c r="Q4" s="141"/>
    </row>
    <row r="5" spans="1:17" ht="23.25" customHeight="1" x14ac:dyDescent="0.15">
      <c r="A5" s="100" t="s">
        <v>384</v>
      </c>
      <c r="B5" s="100" t="s">
        <v>313</v>
      </c>
      <c r="C5" s="115" t="s">
        <v>384</v>
      </c>
      <c r="D5" s="107" t="s">
        <v>121</v>
      </c>
      <c r="E5" s="107" t="s">
        <v>173</v>
      </c>
      <c r="F5" s="103" t="s">
        <v>337</v>
      </c>
      <c r="G5" s="108">
        <v>0.7</v>
      </c>
      <c r="H5" s="118"/>
      <c r="I5" s="118" t="str">
        <f>IF(G5*H5&lt;&gt;0, TRUNC(G5*H5,1),"")</f>
        <v/>
      </c>
      <c r="J5" s="118">
        <v>0.7</v>
      </c>
      <c r="K5" s="118">
        <v>0</v>
      </c>
      <c r="L5" s="118" t="str">
        <f>IF(G5*K5&lt;&gt;0, TRUNC(G5*K5,1),"")</f>
        <v/>
      </c>
      <c r="M5" s="118">
        <v>0</v>
      </c>
      <c r="N5" s="118" t="str">
        <f>IF(G5*M5&lt;&gt;0, TRUNC(G5*M5,1),"")</f>
        <v/>
      </c>
      <c r="O5" s="118"/>
      <c r="P5" s="118" t="str">
        <f>IF(SUM(I5,L5,N5)&lt;&gt;0,TRUNC(SUM(I5,L5,N5),1),"")</f>
        <v/>
      </c>
      <c r="Q5" s="107"/>
    </row>
    <row r="6" spans="1:17" ht="23.25" customHeight="1" x14ac:dyDescent="0.15">
      <c r="A6" s="100" t="s">
        <v>527</v>
      </c>
      <c r="B6" s="100" t="s">
        <v>313</v>
      </c>
      <c r="C6" s="115" t="s">
        <v>527</v>
      </c>
      <c r="D6" s="107" t="s">
        <v>208</v>
      </c>
      <c r="E6" s="107"/>
      <c r="F6" s="103" t="s">
        <v>44</v>
      </c>
      <c r="G6" s="108">
        <v>4</v>
      </c>
      <c r="H6" s="118"/>
      <c r="I6" s="118" t="str">
        <f>IF(G6*H6&lt;&gt;0, TRUNC(G6*H6,1),"")</f>
        <v/>
      </c>
      <c r="J6" s="118">
        <v>4</v>
      </c>
      <c r="K6" s="118">
        <v>0</v>
      </c>
      <c r="L6" s="118" t="str">
        <f>IF(G6*K6&lt;&gt;0, TRUNC(G6*K6,1),"")</f>
        <v/>
      </c>
      <c r="M6" s="118">
        <v>0</v>
      </c>
      <c r="N6" s="118" t="str">
        <f>IF(G6*M6&lt;&gt;0, TRUNC(G6*M6,1),"")</f>
        <v/>
      </c>
      <c r="O6" s="118"/>
      <c r="P6" s="118" t="str">
        <f>IF(SUM(I6,L6,N6)&lt;&gt;0,TRUNC(SUM(I6,L6,N6),1),"")</f>
        <v/>
      </c>
      <c r="Q6" s="107"/>
    </row>
    <row r="7" spans="1:17" ht="23.25" customHeight="1" x14ac:dyDescent="0.15">
      <c r="A7" s="100" t="s">
        <v>528</v>
      </c>
      <c r="B7" s="100" t="s">
        <v>313</v>
      </c>
      <c r="C7" s="115" t="s">
        <v>528</v>
      </c>
      <c r="D7" s="107" t="s">
        <v>205</v>
      </c>
      <c r="E7" s="107" t="s">
        <v>529</v>
      </c>
      <c r="F7" s="103" t="s">
        <v>44</v>
      </c>
      <c r="G7" s="108">
        <v>4</v>
      </c>
      <c r="H7" s="118"/>
      <c r="I7" s="118" t="str">
        <f>IF(G7*H7&lt;&gt;0, TRUNC(G7*H7,1),"")</f>
        <v/>
      </c>
      <c r="J7" s="118">
        <v>4</v>
      </c>
      <c r="K7" s="118">
        <v>0</v>
      </c>
      <c r="L7" s="118" t="str">
        <f>IF(G7*K7&lt;&gt;0, TRUNC(G7*K7,1),"")</f>
        <v/>
      </c>
      <c r="M7" s="118">
        <v>0</v>
      </c>
      <c r="N7" s="118" t="str">
        <f>IF(G7*M7&lt;&gt;0, TRUNC(G7*M7,1),"")</f>
        <v/>
      </c>
      <c r="O7" s="118"/>
      <c r="P7" s="118" t="str">
        <f>IF(SUM(I7,L7,N7)&lt;&gt;0,TRUNC(SUM(I7,L7,N7),1),"")</f>
        <v/>
      </c>
      <c r="Q7" s="107"/>
    </row>
    <row r="8" spans="1:17" ht="23.25" customHeight="1" x14ac:dyDescent="0.15">
      <c r="B8" s="100" t="s">
        <v>356</v>
      </c>
      <c r="D8" s="107" t="s">
        <v>357</v>
      </c>
      <c r="E8" s="107"/>
      <c r="F8" s="103"/>
      <c r="G8" s="108"/>
      <c r="H8" s="118"/>
      <c r="I8" s="118">
        <f>TRUNC(SUM(I4:I7))</f>
        <v>0</v>
      </c>
      <c r="J8" s="118"/>
      <c r="K8" s="118"/>
      <c r="L8" s="118">
        <f>TRUNC(SUM(L4:L7))</f>
        <v>0</v>
      </c>
      <c r="M8" s="118"/>
      <c r="N8" s="118">
        <f>TRUNC(SUM(N4:N7))</f>
        <v>0</v>
      </c>
      <c r="O8" s="118"/>
      <c r="P8" s="118" t="str">
        <f>IF(SUM(I8,L8,N8)&lt;&gt;0,TRUNC(SUM(I8,L8,N8),1),"")</f>
        <v/>
      </c>
      <c r="Q8" s="107"/>
    </row>
    <row r="9" spans="1:17" ht="23.25" customHeight="1" x14ac:dyDescent="0.15">
      <c r="D9" s="107"/>
      <c r="E9" s="107"/>
      <c r="F9" s="103"/>
      <c r="G9" s="108"/>
      <c r="H9" s="118"/>
      <c r="I9" s="118" t="str">
        <f>IF(G9*H9&lt;&gt;0, TRUNC(G9*H9,1),"")</f>
        <v/>
      </c>
      <c r="J9" s="118"/>
      <c r="K9" s="118"/>
      <c r="L9" s="118" t="str">
        <f>IF(G9*K9&lt;&gt;0, TRUNC(G9*K9,1),"")</f>
        <v/>
      </c>
      <c r="M9" s="118"/>
      <c r="N9" s="118" t="str">
        <f>IF(G9*M9&lt;&gt;0, TRUNC(G9*M9,1),"")</f>
        <v/>
      </c>
      <c r="O9" s="118"/>
      <c r="P9" s="118" t="str">
        <f>IF(SUM(I9,L9,N9)&lt;&gt;0,TRUNC(SUM(I9,L9,N9),1),"")</f>
        <v/>
      </c>
      <c r="Q9" s="107"/>
    </row>
    <row r="10" spans="1:17" ht="23.25" customHeight="1" x14ac:dyDescent="0.15">
      <c r="A10" s="100" t="s">
        <v>505</v>
      </c>
      <c r="B10" s="100" t="s">
        <v>355</v>
      </c>
      <c r="C10" s="115" t="s">
        <v>530</v>
      </c>
      <c r="D10" s="139" t="s">
        <v>531</v>
      </c>
      <c r="E10" s="140"/>
      <c r="F10" s="140"/>
      <c r="G10" s="140"/>
      <c r="H10" s="140"/>
      <c r="I10" s="140"/>
      <c r="J10" s="140"/>
      <c r="K10" s="140"/>
      <c r="L10" s="140"/>
      <c r="M10" s="140"/>
      <c r="N10" s="140"/>
      <c r="O10" s="140"/>
      <c r="P10" s="140"/>
      <c r="Q10" s="141"/>
    </row>
    <row r="11" spans="1:17" ht="23.25" customHeight="1" x14ac:dyDescent="0.15">
      <c r="A11" s="100" t="s">
        <v>532</v>
      </c>
      <c r="B11" s="100" t="s">
        <v>315</v>
      </c>
      <c r="C11" s="115" t="s">
        <v>532</v>
      </c>
      <c r="D11" s="107" t="s">
        <v>533</v>
      </c>
      <c r="E11" s="107" t="s">
        <v>534</v>
      </c>
      <c r="F11" s="103" t="s">
        <v>139</v>
      </c>
      <c r="G11" s="108">
        <v>1</v>
      </c>
      <c r="H11" s="118"/>
      <c r="I11" s="118" t="str">
        <f t="shared" ref="I11:I30" si="0">IF(G11*H11&lt;&gt;0, TRUNC(G11*H11,1),"")</f>
        <v/>
      </c>
      <c r="J11" s="118">
        <v>1</v>
      </c>
      <c r="K11" s="118">
        <v>0</v>
      </c>
      <c r="L11" s="118" t="str">
        <f t="shared" ref="L11:L30" si="1">IF(G11*K11&lt;&gt;0, TRUNC(G11*K11,1),"")</f>
        <v/>
      </c>
      <c r="M11" s="118">
        <v>0</v>
      </c>
      <c r="N11" s="118" t="str">
        <f t="shared" ref="N11:N30" si="2">IF(G11*M11&lt;&gt;0, TRUNC(G11*M11,1),"")</f>
        <v/>
      </c>
      <c r="O11" s="118"/>
      <c r="P11" s="118" t="str">
        <f t="shared" ref="P11:P32" si="3">IF(SUM(I11,L11,N11)&lt;&gt;0,TRUNC(SUM(I11,L11,N11),1),"")</f>
        <v/>
      </c>
      <c r="Q11" s="107"/>
    </row>
    <row r="12" spans="1:17" ht="23.25" customHeight="1" x14ac:dyDescent="0.15">
      <c r="A12" s="100" t="s">
        <v>535</v>
      </c>
      <c r="B12" s="100" t="s">
        <v>315</v>
      </c>
      <c r="C12" s="115" t="s">
        <v>535</v>
      </c>
      <c r="D12" s="107" t="s">
        <v>536</v>
      </c>
      <c r="E12" s="107" t="s">
        <v>537</v>
      </c>
      <c r="F12" s="103" t="s">
        <v>133</v>
      </c>
      <c r="G12" s="108">
        <v>1</v>
      </c>
      <c r="H12" s="118"/>
      <c r="I12" s="118" t="str">
        <f t="shared" si="0"/>
        <v/>
      </c>
      <c r="J12" s="118">
        <v>1</v>
      </c>
      <c r="K12" s="118">
        <v>0</v>
      </c>
      <c r="L12" s="118" t="str">
        <f t="shared" si="1"/>
        <v/>
      </c>
      <c r="M12" s="118">
        <v>0</v>
      </c>
      <c r="N12" s="118" t="str">
        <f t="shared" si="2"/>
        <v/>
      </c>
      <c r="O12" s="118"/>
      <c r="P12" s="118" t="str">
        <f t="shared" si="3"/>
        <v/>
      </c>
      <c r="Q12" s="107"/>
    </row>
    <row r="13" spans="1:17" ht="23.25" customHeight="1" x14ac:dyDescent="0.15">
      <c r="A13" s="100" t="s">
        <v>538</v>
      </c>
      <c r="B13" s="100" t="s">
        <v>315</v>
      </c>
      <c r="C13" s="115" t="s">
        <v>538</v>
      </c>
      <c r="D13" s="107" t="s">
        <v>539</v>
      </c>
      <c r="E13" s="107" t="s">
        <v>540</v>
      </c>
      <c r="F13" s="103" t="s">
        <v>133</v>
      </c>
      <c r="G13" s="108">
        <v>1</v>
      </c>
      <c r="H13" s="118"/>
      <c r="I13" s="118" t="str">
        <f t="shared" si="0"/>
        <v/>
      </c>
      <c r="J13" s="118">
        <v>1</v>
      </c>
      <c r="K13" s="118">
        <v>0</v>
      </c>
      <c r="L13" s="118" t="str">
        <f t="shared" si="1"/>
        <v/>
      </c>
      <c r="M13" s="118">
        <v>0</v>
      </c>
      <c r="N13" s="118" t="str">
        <f t="shared" si="2"/>
        <v/>
      </c>
      <c r="O13" s="118"/>
      <c r="P13" s="118" t="str">
        <f t="shared" si="3"/>
        <v/>
      </c>
      <c r="Q13" s="107"/>
    </row>
    <row r="14" spans="1:17" ht="23.25" customHeight="1" x14ac:dyDescent="0.15">
      <c r="A14" s="100" t="s">
        <v>541</v>
      </c>
      <c r="B14" s="100" t="s">
        <v>315</v>
      </c>
      <c r="C14" s="115" t="s">
        <v>541</v>
      </c>
      <c r="D14" s="107" t="s">
        <v>542</v>
      </c>
      <c r="E14" s="107" t="s">
        <v>543</v>
      </c>
      <c r="F14" s="103" t="s">
        <v>133</v>
      </c>
      <c r="G14" s="108">
        <v>1</v>
      </c>
      <c r="H14" s="118"/>
      <c r="I14" s="118" t="str">
        <f t="shared" si="0"/>
        <v/>
      </c>
      <c r="J14" s="118">
        <v>1</v>
      </c>
      <c r="K14" s="118">
        <v>0</v>
      </c>
      <c r="L14" s="118" t="str">
        <f t="shared" si="1"/>
        <v/>
      </c>
      <c r="M14" s="118">
        <v>0</v>
      </c>
      <c r="N14" s="118" t="str">
        <f t="shared" si="2"/>
        <v/>
      </c>
      <c r="O14" s="118"/>
      <c r="P14" s="118" t="str">
        <f t="shared" si="3"/>
        <v/>
      </c>
      <c r="Q14" s="107"/>
    </row>
    <row r="15" spans="1:17" ht="23.25" customHeight="1" x14ac:dyDescent="0.15">
      <c r="A15" s="100" t="s">
        <v>544</v>
      </c>
      <c r="B15" s="100" t="s">
        <v>315</v>
      </c>
      <c r="C15" s="115" t="s">
        <v>544</v>
      </c>
      <c r="D15" s="107" t="s">
        <v>542</v>
      </c>
      <c r="E15" s="107" t="s">
        <v>540</v>
      </c>
      <c r="F15" s="103" t="s">
        <v>133</v>
      </c>
      <c r="G15" s="108">
        <v>1</v>
      </c>
      <c r="H15" s="118"/>
      <c r="I15" s="118" t="str">
        <f t="shared" si="0"/>
        <v/>
      </c>
      <c r="J15" s="118">
        <v>1</v>
      </c>
      <c r="K15" s="118">
        <v>0</v>
      </c>
      <c r="L15" s="118" t="str">
        <f t="shared" si="1"/>
        <v/>
      </c>
      <c r="M15" s="118">
        <v>0</v>
      </c>
      <c r="N15" s="118" t="str">
        <f t="shared" si="2"/>
        <v/>
      </c>
      <c r="O15" s="118"/>
      <c r="P15" s="118" t="str">
        <f t="shared" si="3"/>
        <v/>
      </c>
      <c r="Q15" s="107"/>
    </row>
    <row r="16" spans="1:17" ht="23.25" customHeight="1" x14ac:dyDescent="0.15">
      <c r="A16" s="100" t="s">
        <v>545</v>
      </c>
      <c r="B16" s="100" t="s">
        <v>315</v>
      </c>
      <c r="C16" s="115" t="s">
        <v>545</v>
      </c>
      <c r="D16" s="107" t="s">
        <v>546</v>
      </c>
      <c r="E16" s="107" t="s">
        <v>547</v>
      </c>
      <c r="F16" s="103" t="s">
        <v>133</v>
      </c>
      <c r="G16" s="108">
        <v>1</v>
      </c>
      <c r="H16" s="118"/>
      <c r="I16" s="118" t="str">
        <f t="shared" si="0"/>
        <v/>
      </c>
      <c r="J16" s="118">
        <v>1</v>
      </c>
      <c r="K16" s="118">
        <v>0</v>
      </c>
      <c r="L16" s="118" t="str">
        <f t="shared" si="1"/>
        <v/>
      </c>
      <c r="M16" s="118">
        <v>0</v>
      </c>
      <c r="N16" s="118" t="str">
        <f t="shared" si="2"/>
        <v/>
      </c>
      <c r="O16" s="118"/>
      <c r="P16" s="118" t="str">
        <f t="shared" si="3"/>
        <v/>
      </c>
      <c r="Q16" s="107"/>
    </row>
    <row r="17" spans="1:17" ht="23.25" customHeight="1" x14ac:dyDescent="0.15">
      <c r="A17" s="100" t="s">
        <v>548</v>
      </c>
      <c r="B17" s="100" t="s">
        <v>315</v>
      </c>
      <c r="C17" s="115" t="s">
        <v>548</v>
      </c>
      <c r="D17" s="107" t="s">
        <v>549</v>
      </c>
      <c r="E17" s="107" t="s">
        <v>547</v>
      </c>
      <c r="F17" s="103" t="s">
        <v>133</v>
      </c>
      <c r="G17" s="108">
        <v>1</v>
      </c>
      <c r="H17" s="118"/>
      <c r="I17" s="118" t="str">
        <f t="shared" si="0"/>
        <v/>
      </c>
      <c r="J17" s="118">
        <v>1</v>
      </c>
      <c r="K17" s="118">
        <v>0</v>
      </c>
      <c r="L17" s="118" t="str">
        <f t="shared" si="1"/>
        <v/>
      </c>
      <c r="M17" s="118">
        <v>0</v>
      </c>
      <c r="N17" s="118" t="str">
        <f t="shared" si="2"/>
        <v/>
      </c>
      <c r="O17" s="118"/>
      <c r="P17" s="118" t="str">
        <f t="shared" si="3"/>
        <v/>
      </c>
      <c r="Q17" s="107"/>
    </row>
    <row r="18" spans="1:17" ht="23.25" customHeight="1" x14ac:dyDescent="0.15">
      <c r="A18" s="100" t="s">
        <v>550</v>
      </c>
      <c r="B18" s="100" t="s">
        <v>315</v>
      </c>
      <c r="C18" s="115" t="s">
        <v>550</v>
      </c>
      <c r="D18" s="107" t="s">
        <v>551</v>
      </c>
      <c r="E18" s="107" t="s">
        <v>552</v>
      </c>
      <c r="F18" s="103" t="s">
        <v>337</v>
      </c>
      <c r="G18" s="108">
        <v>1.6</v>
      </c>
      <c r="H18" s="118"/>
      <c r="I18" s="118" t="str">
        <f t="shared" si="0"/>
        <v/>
      </c>
      <c r="J18" s="118">
        <v>1.6</v>
      </c>
      <c r="K18" s="118">
        <v>0</v>
      </c>
      <c r="L18" s="118" t="str">
        <f t="shared" si="1"/>
        <v/>
      </c>
      <c r="M18" s="118">
        <v>0</v>
      </c>
      <c r="N18" s="118" t="str">
        <f t="shared" si="2"/>
        <v/>
      </c>
      <c r="O18" s="118"/>
      <c r="P18" s="118" t="str">
        <f t="shared" si="3"/>
        <v/>
      </c>
      <c r="Q18" s="107"/>
    </row>
    <row r="19" spans="1:17" ht="23.25" customHeight="1" x14ac:dyDescent="0.15">
      <c r="A19" s="100" t="s">
        <v>553</v>
      </c>
      <c r="B19" s="100" t="s">
        <v>315</v>
      </c>
      <c r="C19" s="115" t="s">
        <v>553</v>
      </c>
      <c r="D19" s="107" t="s">
        <v>551</v>
      </c>
      <c r="E19" s="107" t="s">
        <v>554</v>
      </c>
      <c r="F19" s="103" t="s">
        <v>337</v>
      </c>
      <c r="G19" s="108">
        <v>2.48</v>
      </c>
      <c r="H19" s="118"/>
      <c r="I19" s="118" t="str">
        <f t="shared" si="0"/>
        <v/>
      </c>
      <c r="J19" s="118">
        <v>2.5</v>
      </c>
      <c r="K19" s="118">
        <v>0</v>
      </c>
      <c r="L19" s="118" t="str">
        <f t="shared" si="1"/>
        <v/>
      </c>
      <c r="M19" s="118">
        <v>0</v>
      </c>
      <c r="N19" s="118" t="str">
        <f t="shared" si="2"/>
        <v/>
      </c>
      <c r="O19" s="118"/>
      <c r="P19" s="118" t="str">
        <f t="shared" si="3"/>
        <v/>
      </c>
      <c r="Q19" s="107"/>
    </row>
    <row r="20" spans="1:17" ht="23.25" customHeight="1" x14ac:dyDescent="0.15">
      <c r="A20" s="100" t="s">
        <v>555</v>
      </c>
      <c r="B20" s="100" t="s">
        <v>315</v>
      </c>
      <c r="C20" s="115" t="s">
        <v>555</v>
      </c>
      <c r="D20" s="107" t="s">
        <v>556</v>
      </c>
      <c r="E20" s="107" t="s">
        <v>557</v>
      </c>
      <c r="F20" s="103" t="s">
        <v>195</v>
      </c>
      <c r="G20" s="108">
        <v>0.13</v>
      </c>
      <c r="H20" s="118"/>
      <c r="I20" s="118" t="str">
        <f t="shared" si="0"/>
        <v/>
      </c>
      <c r="J20" s="118">
        <v>0.1</v>
      </c>
      <c r="K20" s="118">
        <v>0</v>
      </c>
      <c r="L20" s="118" t="str">
        <f t="shared" si="1"/>
        <v/>
      </c>
      <c r="M20" s="118">
        <v>0</v>
      </c>
      <c r="N20" s="118" t="str">
        <f t="shared" si="2"/>
        <v/>
      </c>
      <c r="O20" s="118"/>
      <c r="P20" s="118" t="str">
        <f t="shared" si="3"/>
        <v/>
      </c>
      <c r="Q20" s="107"/>
    </row>
    <row r="21" spans="1:17" ht="23.25" customHeight="1" x14ac:dyDescent="0.15">
      <c r="A21" s="100" t="s">
        <v>558</v>
      </c>
      <c r="B21" s="100" t="s">
        <v>315</v>
      </c>
      <c r="C21" s="115" t="s">
        <v>558</v>
      </c>
      <c r="D21" s="107" t="s">
        <v>559</v>
      </c>
      <c r="E21" s="107" t="s">
        <v>560</v>
      </c>
      <c r="F21" s="103" t="s">
        <v>337</v>
      </c>
      <c r="G21" s="108">
        <v>4.08</v>
      </c>
      <c r="H21" s="118"/>
      <c r="I21" s="118" t="str">
        <f t="shared" si="0"/>
        <v/>
      </c>
      <c r="J21" s="118">
        <v>4.0999999999999996</v>
      </c>
      <c r="K21" s="118">
        <v>0</v>
      </c>
      <c r="L21" s="118" t="str">
        <f t="shared" si="1"/>
        <v/>
      </c>
      <c r="M21" s="118">
        <v>0</v>
      </c>
      <c r="N21" s="118" t="str">
        <f t="shared" si="2"/>
        <v/>
      </c>
      <c r="O21" s="118"/>
      <c r="P21" s="118" t="str">
        <f t="shared" si="3"/>
        <v/>
      </c>
      <c r="Q21" s="107"/>
    </row>
    <row r="22" spans="1:17" ht="23.25" customHeight="1" x14ac:dyDescent="0.15">
      <c r="A22" s="100" t="s">
        <v>561</v>
      </c>
      <c r="B22" s="100" t="s">
        <v>315</v>
      </c>
      <c r="C22" s="115" t="s">
        <v>561</v>
      </c>
      <c r="D22" s="107" t="s">
        <v>562</v>
      </c>
      <c r="E22" s="107" t="s">
        <v>563</v>
      </c>
      <c r="F22" s="103" t="s">
        <v>133</v>
      </c>
      <c r="G22" s="108">
        <v>1</v>
      </c>
      <c r="H22" s="118"/>
      <c r="I22" s="118" t="str">
        <f t="shared" si="0"/>
        <v/>
      </c>
      <c r="J22" s="118">
        <v>1</v>
      </c>
      <c r="K22" s="118">
        <v>0</v>
      </c>
      <c r="L22" s="118" t="str">
        <f t="shared" si="1"/>
        <v/>
      </c>
      <c r="M22" s="118">
        <v>0</v>
      </c>
      <c r="N22" s="118" t="str">
        <f t="shared" si="2"/>
        <v/>
      </c>
      <c r="O22" s="118"/>
      <c r="P22" s="118" t="str">
        <f t="shared" si="3"/>
        <v/>
      </c>
      <c r="Q22" s="107"/>
    </row>
    <row r="23" spans="1:17" ht="23.25" customHeight="1" x14ac:dyDescent="0.15">
      <c r="A23" s="100" t="s">
        <v>564</v>
      </c>
      <c r="B23" s="100" t="s">
        <v>315</v>
      </c>
      <c r="C23" s="115" t="s">
        <v>564</v>
      </c>
      <c r="D23" s="107" t="s">
        <v>565</v>
      </c>
      <c r="E23" s="107" t="s">
        <v>566</v>
      </c>
      <c r="F23" s="103" t="s">
        <v>133</v>
      </c>
      <c r="G23" s="108">
        <v>1</v>
      </c>
      <c r="H23" s="118"/>
      <c r="I23" s="118" t="str">
        <f t="shared" si="0"/>
        <v/>
      </c>
      <c r="J23" s="118">
        <v>1</v>
      </c>
      <c r="K23" s="118">
        <v>0</v>
      </c>
      <c r="L23" s="118" t="str">
        <f t="shared" si="1"/>
        <v/>
      </c>
      <c r="M23" s="118">
        <v>0</v>
      </c>
      <c r="N23" s="118" t="str">
        <f t="shared" si="2"/>
        <v/>
      </c>
      <c r="O23" s="118"/>
      <c r="P23" s="118" t="str">
        <f t="shared" si="3"/>
        <v/>
      </c>
      <c r="Q23" s="107"/>
    </row>
    <row r="24" spans="1:17" ht="23.25" customHeight="1" x14ac:dyDescent="0.15">
      <c r="A24" s="100" t="s">
        <v>567</v>
      </c>
      <c r="B24" s="100" t="s">
        <v>315</v>
      </c>
      <c r="C24" s="115" t="s">
        <v>567</v>
      </c>
      <c r="D24" s="107" t="s">
        <v>565</v>
      </c>
      <c r="E24" s="107" t="s">
        <v>568</v>
      </c>
      <c r="F24" s="103" t="s">
        <v>133</v>
      </c>
      <c r="G24" s="108">
        <v>2.8</v>
      </c>
      <c r="H24" s="118"/>
      <c r="I24" s="118" t="str">
        <f t="shared" si="0"/>
        <v/>
      </c>
      <c r="J24" s="118">
        <v>2.8</v>
      </c>
      <c r="K24" s="118">
        <v>0</v>
      </c>
      <c r="L24" s="118" t="str">
        <f t="shared" si="1"/>
        <v/>
      </c>
      <c r="M24" s="118">
        <v>0</v>
      </c>
      <c r="N24" s="118" t="str">
        <f t="shared" si="2"/>
        <v/>
      </c>
      <c r="O24" s="118"/>
      <c r="P24" s="118" t="str">
        <f t="shared" si="3"/>
        <v/>
      </c>
      <c r="Q24" s="107"/>
    </row>
    <row r="25" spans="1:17" ht="23.25" customHeight="1" x14ac:dyDescent="0.15">
      <c r="A25" s="100" t="s">
        <v>569</v>
      </c>
      <c r="B25" s="100" t="s">
        <v>315</v>
      </c>
      <c r="C25" s="115" t="s">
        <v>569</v>
      </c>
      <c r="D25" s="107" t="s">
        <v>570</v>
      </c>
      <c r="E25" s="107" t="s">
        <v>571</v>
      </c>
      <c r="F25" s="103" t="s">
        <v>133</v>
      </c>
      <c r="G25" s="108">
        <v>2</v>
      </c>
      <c r="H25" s="118"/>
      <c r="I25" s="118" t="str">
        <f t="shared" si="0"/>
        <v/>
      </c>
      <c r="J25" s="118">
        <v>2</v>
      </c>
      <c r="K25" s="118">
        <v>0</v>
      </c>
      <c r="L25" s="118" t="str">
        <f t="shared" si="1"/>
        <v/>
      </c>
      <c r="M25" s="118">
        <v>0</v>
      </c>
      <c r="N25" s="118" t="str">
        <f t="shared" si="2"/>
        <v/>
      </c>
      <c r="O25" s="118"/>
      <c r="P25" s="118" t="str">
        <f t="shared" si="3"/>
        <v/>
      </c>
      <c r="Q25" s="107"/>
    </row>
    <row r="26" spans="1:17" ht="23.25" customHeight="1" x14ac:dyDescent="0.15">
      <c r="A26" s="100" t="s">
        <v>572</v>
      </c>
      <c r="B26" s="100" t="s">
        <v>315</v>
      </c>
      <c r="C26" s="115" t="s">
        <v>572</v>
      </c>
      <c r="D26" s="107" t="s">
        <v>573</v>
      </c>
      <c r="E26" s="107" t="s">
        <v>574</v>
      </c>
      <c r="F26" s="103" t="s">
        <v>203</v>
      </c>
      <c r="G26" s="108">
        <v>2.4500000000000002</v>
      </c>
      <c r="H26" s="118"/>
      <c r="I26" s="118" t="str">
        <f t="shared" si="0"/>
        <v/>
      </c>
      <c r="J26" s="118">
        <v>2.5</v>
      </c>
      <c r="K26" s="118">
        <v>0</v>
      </c>
      <c r="L26" s="118" t="str">
        <f t="shared" si="1"/>
        <v/>
      </c>
      <c r="M26" s="118">
        <v>0</v>
      </c>
      <c r="N26" s="118" t="str">
        <f t="shared" si="2"/>
        <v/>
      </c>
      <c r="O26" s="118"/>
      <c r="P26" s="118" t="str">
        <f t="shared" si="3"/>
        <v/>
      </c>
      <c r="Q26" s="107"/>
    </row>
    <row r="27" spans="1:17" ht="23.25" customHeight="1" x14ac:dyDescent="0.15">
      <c r="A27" s="100" t="s">
        <v>575</v>
      </c>
      <c r="B27" s="100" t="s">
        <v>315</v>
      </c>
      <c r="C27" s="115" t="s">
        <v>575</v>
      </c>
      <c r="D27" s="107" t="s">
        <v>576</v>
      </c>
      <c r="E27" s="107" t="s">
        <v>577</v>
      </c>
      <c r="F27" s="103" t="s">
        <v>133</v>
      </c>
      <c r="G27" s="108">
        <v>1</v>
      </c>
      <c r="H27" s="118"/>
      <c r="I27" s="118" t="str">
        <f t="shared" si="0"/>
        <v/>
      </c>
      <c r="J27" s="118">
        <v>1</v>
      </c>
      <c r="K27" s="118">
        <v>0</v>
      </c>
      <c r="L27" s="118" t="str">
        <f t="shared" si="1"/>
        <v/>
      </c>
      <c r="M27" s="118">
        <v>0</v>
      </c>
      <c r="N27" s="118" t="str">
        <f t="shared" si="2"/>
        <v/>
      </c>
      <c r="O27" s="118"/>
      <c r="P27" s="118" t="str">
        <f t="shared" si="3"/>
        <v/>
      </c>
      <c r="Q27" s="107"/>
    </row>
    <row r="28" spans="1:17" ht="23.25" customHeight="1" x14ac:dyDescent="0.15">
      <c r="A28" s="100" t="s">
        <v>578</v>
      </c>
      <c r="B28" s="100" t="s">
        <v>315</v>
      </c>
      <c r="C28" s="115" t="s">
        <v>578</v>
      </c>
      <c r="D28" s="107" t="s">
        <v>270</v>
      </c>
      <c r="E28" s="107" t="s">
        <v>579</v>
      </c>
      <c r="F28" s="103" t="s">
        <v>272</v>
      </c>
      <c r="G28" s="108">
        <v>0.65</v>
      </c>
      <c r="H28" s="118">
        <v>0</v>
      </c>
      <c r="I28" s="118" t="str">
        <f t="shared" si="0"/>
        <v/>
      </c>
      <c r="J28" s="118">
        <v>0.65</v>
      </c>
      <c r="K28" s="118"/>
      <c r="L28" s="118" t="str">
        <f t="shared" si="1"/>
        <v/>
      </c>
      <c r="M28" s="118">
        <v>0</v>
      </c>
      <c r="N28" s="118" t="str">
        <f t="shared" si="2"/>
        <v/>
      </c>
      <c r="O28" s="118"/>
      <c r="P28" s="118" t="str">
        <f t="shared" si="3"/>
        <v/>
      </c>
      <c r="Q28" s="107"/>
    </row>
    <row r="29" spans="1:17" ht="23.25" customHeight="1" x14ac:dyDescent="0.15">
      <c r="A29" s="100" t="s">
        <v>580</v>
      </c>
      <c r="B29" s="100" t="s">
        <v>315</v>
      </c>
      <c r="C29" s="115" t="s">
        <v>580</v>
      </c>
      <c r="D29" s="107" t="s">
        <v>270</v>
      </c>
      <c r="E29" s="107" t="s">
        <v>581</v>
      </c>
      <c r="F29" s="103" t="s">
        <v>272</v>
      </c>
      <c r="G29" s="108">
        <v>1.75</v>
      </c>
      <c r="H29" s="118">
        <v>0</v>
      </c>
      <c r="I29" s="118" t="str">
        <f t="shared" si="0"/>
        <v/>
      </c>
      <c r="J29" s="118">
        <v>1.75</v>
      </c>
      <c r="K29" s="118"/>
      <c r="L29" s="118" t="str">
        <f t="shared" si="1"/>
        <v/>
      </c>
      <c r="M29" s="118">
        <v>0</v>
      </c>
      <c r="N29" s="118" t="str">
        <f t="shared" si="2"/>
        <v/>
      </c>
      <c r="O29" s="118"/>
      <c r="P29" s="118" t="str">
        <f t="shared" si="3"/>
        <v/>
      </c>
      <c r="Q29" s="107"/>
    </row>
    <row r="30" spans="1:17" ht="23.25" customHeight="1" x14ac:dyDescent="0.15">
      <c r="A30" s="100" t="s">
        <v>582</v>
      </c>
      <c r="B30" s="100" t="s">
        <v>315</v>
      </c>
      <c r="C30" s="115" t="s">
        <v>582</v>
      </c>
      <c r="D30" s="107" t="s">
        <v>270</v>
      </c>
      <c r="E30" s="107" t="s">
        <v>583</v>
      </c>
      <c r="F30" s="103" t="s">
        <v>272</v>
      </c>
      <c r="G30" s="108">
        <v>0.41</v>
      </c>
      <c r="H30" s="118">
        <v>0</v>
      </c>
      <c r="I30" s="118" t="str">
        <f t="shared" si="0"/>
        <v/>
      </c>
      <c r="J30" s="118">
        <v>0.41</v>
      </c>
      <c r="K30" s="118"/>
      <c r="L30" s="118" t="str">
        <f t="shared" si="1"/>
        <v/>
      </c>
      <c r="M30" s="118">
        <v>0</v>
      </c>
      <c r="N30" s="118" t="str">
        <f t="shared" si="2"/>
        <v/>
      </c>
      <c r="O30" s="118"/>
      <c r="P30" s="118" t="str">
        <f t="shared" si="3"/>
        <v/>
      </c>
      <c r="Q30" s="107"/>
    </row>
    <row r="31" spans="1:17" ht="23.25" customHeight="1" x14ac:dyDescent="0.15">
      <c r="B31" s="100" t="s">
        <v>356</v>
      </c>
      <c r="D31" s="107" t="s">
        <v>357</v>
      </c>
      <c r="E31" s="107"/>
      <c r="F31" s="103"/>
      <c r="G31" s="108"/>
      <c r="H31" s="118"/>
      <c r="I31" s="118">
        <f>TRUNC(SUM(I10:I30))</f>
        <v>0</v>
      </c>
      <c r="J31" s="118"/>
      <c r="K31" s="118"/>
      <c r="L31" s="118">
        <f>TRUNC(SUM(L10:L30))</f>
        <v>0</v>
      </c>
      <c r="M31" s="118"/>
      <c r="N31" s="118">
        <f>TRUNC(SUM(N10:N30))</f>
        <v>0</v>
      </c>
      <c r="O31" s="118"/>
      <c r="P31" s="118" t="str">
        <f t="shared" si="3"/>
        <v/>
      </c>
      <c r="Q31" s="107"/>
    </row>
    <row r="32" spans="1:17" ht="23.25" customHeight="1" x14ac:dyDescent="0.15">
      <c r="D32" s="107"/>
      <c r="E32" s="107"/>
      <c r="F32" s="103"/>
      <c r="G32" s="108"/>
      <c r="H32" s="118"/>
      <c r="I32" s="118" t="str">
        <f>IF(G32*H32&lt;&gt;0, TRUNC(G32*H32,1),"")</f>
        <v/>
      </c>
      <c r="J32" s="118"/>
      <c r="K32" s="118"/>
      <c r="L32" s="118" t="str">
        <f>IF(G32*K32&lt;&gt;0, TRUNC(G32*K32,1),"")</f>
        <v/>
      </c>
      <c r="M32" s="118"/>
      <c r="N32" s="118" t="str">
        <f>IF(G32*M32&lt;&gt;0, TRUNC(G32*M32,1),"")</f>
        <v/>
      </c>
      <c r="O32" s="118"/>
      <c r="P32" s="118" t="str">
        <f t="shared" si="3"/>
        <v/>
      </c>
      <c r="Q32" s="107"/>
    </row>
    <row r="33" spans="1:17" ht="23.25" customHeight="1" x14ac:dyDescent="0.15">
      <c r="A33" s="100" t="s">
        <v>508</v>
      </c>
      <c r="B33" s="100" t="s">
        <v>355</v>
      </c>
      <c r="C33" s="115" t="s">
        <v>584</v>
      </c>
      <c r="D33" s="139" t="s">
        <v>585</v>
      </c>
      <c r="E33" s="140"/>
      <c r="F33" s="140"/>
      <c r="G33" s="140"/>
      <c r="H33" s="140"/>
      <c r="I33" s="140"/>
      <c r="J33" s="140"/>
      <c r="K33" s="140"/>
      <c r="L33" s="140"/>
      <c r="M33" s="140"/>
      <c r="N33" s="140"/>
      <c r="O33" s="140"/>
      <c r="P33" s="140"/>
      <c r="Q33" s="141"/>
    </row>
    <row r="34" spans="1:17" ht="23.25" customHeight="1" x14ac:dyDescent="0.15">
      <c r="A34" s="100" t="s">
        <v>363</v>
      </c>
      <c r="B34" s="100" t="s">
        <v>317</v>
      </c>
      <c r="C34" s="115" t="s">
        <v>363</v>
      </c>
      <c r="D34" s="107" t="s">
        <v>182</v>
      </c>
      <c r="E34" s="107" t="s">
        <v>183</v>
      </c>
      <c r="F34" s="103" t="s">
        <v>44</v>
      </c>
      <c r="G34" s="108">
        <v>1</v>
      </c>
      <c r="H34" s="118"/>
      <c r="I34" s="118" t="str">
        <f t="shared" ref="I34:I49" si="4">IF(G34*H34&lt;&gt;0, TRUNC(G34*H34,1),"")</f>
        <v/>
      </c>
      <c r="J34" s="118">
        <v>1</v>
      </c>
      <c r="K34" s="118">
        <v>0</v>
      </c>
      <c r="L34" s="118" t="str">
        <f t="shared" ref="L34:L55" si="5">IF(G34*K34&lt;&gt;0, TRUNC(G34*K34,1),"")</f>
        <v/>
      </c>
      <c r="M34" s="118">
        <v>0</v>
      </c>
      <c r="N34" s="118" t="str">
        <f t="shared" ref="N34:N55" si="6">IF(G34*M34&lt;&gt;0, TRUNC(G34*M34,1),"")</f>
        <v/>
      </c>
      <c r="O34" s="118"/>
      <c r="P34" s="118" t="str">
        <f t="shared" ref="P34:P57" si="7">IF(SUM(I34,L34,N34)&lt;&gt;0,TRUNC(SUM(I34,L34,N34),1),"")</f>
        <v/>
      </c>
      <c r="Q34" s="107"/>
    </row>
    <row r="35" spans="1:17" ht="23.25" customHeight="1" x14ac:dyDescent="0.15">
      <c r="A35" s="100" t="s">
        <v>364</v>
      </c>
      <c r="B35" s="100" t="s">
        <v>317</v>
      </c>
      <c r="C35" s="115" t="s">
        <v>364</v>
      </c>
      <c r="D35" s="107" t="s">
        <v>107</v>
      </c>
      <c r="E35" s="107" t="s">
        <v>156</v>
      </c>
      <c r="F35" s="103" t="s">
        <v>337</v>
      </c>
      <c r="G35" s="108">
        <v>5</v>
      </c>
      <c r="H35" s="118"/>
      <c r="I35" s="118" t="str">
        <f t="shared" si="4"/>
        <v/>
      </c>
      <c r="J35" s="118">
        <v>5</v>
      </c>
      <c r="K35" s="118">
        <v>0</v>
      </c>
      <c r="L35" s="118" t="str">
        <f t="shared" si="5"/>
        <v/>
      </c>
      <c r="M35" s="118">
        <v>0</v>
      </c>
      <c r="N35" s="118" t="str">
        <f t="shared" si="6"/>
        <v/>
      </c>
      <c r="O35" s="118"/>
      <c r="P35" s="118" t="str">
        <f t="shared" si="7"/>
        <v/>
      </c>
      <c r="Q35" s="107"/>
    </row>
    <row r="36" spans="1:17" ht="23.25" customHeight="1" x14ac:dyDescent="0.15">
      <c r="A36" s="100" t="s">
        <v>365</v>
      </c>
      <c r="B36" s="100" t="s">
        <v>317</v>
      </c>
      <c r="C36" s="115" t="s">
        <v>365</v>
      </c>
      <c r="D36" s="107" t="s">
        <v>367</v>
      </c>
      <c r="E36" s="107" t="s">
        <v>368</v>
      </c>
      <c r="F36" s="103" t="s">
        <v>30</v>
      </c>
      <c r="G36" s="108">
        <v>1</v>
      </c>
      <c r="H36" s="118"/>
      <c r="I36" s="118" t="str">
        <f t="shared" si="4"/>
        <v/>
      </c>
      <c r="J36" s="118">
        <v>1</v>
      </c>
      <c r="K36" s="118"/>
      <c r="L36" s="118" t="str">
        <f t="shared" si="5"/>
        <v/>
      </c>
      <c r="M36" s="118"/>
      <c r="N36" s="118" t="str">
        <f t="shared" si="6"/>
        <v/>
      </c>
      <c r="O36" s="118"/>
      <c r="P36" s="118" t="str">
        <f t="shared" si="7"/>
        <v/>
      </c>
      <c r="Q36" s="107"/>
    </row>
    <row r="37" spans="1:17" ht="23.25" customHeight="1" x14ac:dyDescent="0.15">
      <c r="A37" s="100" t="s">
        <v>586</v>
      </c>
      <c r="B37" s="100" t="s">
        <v>317</v>
      </c>
      <c r="C37" s="115" t="s">
        <v>586</v>
      </c>
      <c r="D37" s="107" t="s">
        <v>231</v>
      </c>
      <c r="E37" s="107"/>
      <c r="F37" s="103" t="s">
        <v>337</v>
      </c>
      <c r="G37" s="108">
        <v>1.7</v>
      </c>
      <c r="H37" s="118"/>
      <c r="I37" s="118" t="str">
        <f t="shared" si="4"/>
        <v/>
      </c>
      <c r="J37" s="118">
        <v>1.7</v>
      </c>
      <c r="K37" s="118">
        <v>0</v>
      </c>
      <c r="L37" s="118" t="str">
        <f t="shared" si="5"/>
        <v/>
      </c>
      <c r="M37" s="118">
        <v>0</v>
      </c>
      <c r="N37" s="118" t="str">
        <f t="shared" si="6"/>
        <v/>
      </c>
      <c r="O37" s="118"/>
      <c r="P37" s="118" t="str">
        <f t="shared" si="7"/>
        <v/>
      </c>
      <c r="Q37" s="107"/>
    </row>
    <row r="38" spans="1:17" ht="23.25" customHeight="1" x14ac:dyDescent="0.15">
      <c r="A38" s="100" t="s">
        <v>587</v>
      </c>
      <c r="B38" s="100" t="s">
        <v>317</v>
      </c>
      <c r="C38" s="115" t="s">
        <v>587</v>
      </c>
      <c r="D38" s="107" t="s">
        <v>232</v>
      </c>
      <c r="E38" s="107"/>
      <c r="F38" s="103" t="s">
        <v>337</v>
      </c>
      <c r="G38" s="108">
        <v>3.3</v>
      </c>
      <c r="H38" s="118"/>
      <c r="I38" s="118" t="str">
        <f t="shared" si="4"/>
        <v/>
      </c>
      <c r="J38" s="118">
        <v>3.3</v>
      </c>
      <c r="K38" s="118">
        <v>0</v>
      </c>
      <c r="L38" s="118" t="str">
        <f t="shared" si="5"/>
        <v/>
      </c>
      <c r="M38" s="118">
        <v>0</v>
      </c>
      <c r="N38" s="118" t="str">
        <f t="shared" si="6"/>
        <v/>
      </c>
      <c r="O38" s="118"/>
      <c r="P38" s="118" t="str">
        <f t="shared" si="7"/>
        <v/>
      </c>
      <c r="Q38" s="107"/>
    </row>
    <row r="39" spans="1:17" ht="23.25" customHeight="1" x14ac:dyDescent="0.15">
      <c r="A39" s="100" t="s">
        <v>588</v>
      </c>
      <c r="B39" s="100" t="s">
        <v>317</v>
      </c>
      <c r="C39" s="115" t="s">
        <v>588</v>
      </c>
      <c r="D39" s="107" t="s">
        <v>233</v>
      </c>
      <c r="E39" s="107" t="s">
        <v>234</v>
      </c>
      <c r="F39" s="103" t="s">
        <v>203</v>
      </c>
      <c r="G39" s="108">
        <v>5</v>
      </c>
      <c r="H39" s="118"/>
      <c r="I39" s="118" t="str">
        <f t="shared" si="4"/>
        <v/>
      </c>
      <c r="J39" s="118">
        <v>5</v>
      </c>
      <c r="K39" s="118">
        <v>0</v>
      </c>
      <c r="L39" s="118" t="str">
        <f t="shared" si="5"/>
        <v/>
      </c>
      <c r="M39" s="118">
        <v>0</v>
      </c>
      <c r="N39" s="118" t="str">
        <f t="shared" si="6"/>
        <v/>
      </c>
      <c r="O39" s="118"/>
      <c r="P39" s="118" t="str">
        <f t="shared" si="7"/>
        <v/>
      </c>
      <c r="Q39" s="107"/>
    </row>
    <row r="40" spans="1:17" ht="23.25" customHeight="1" x14ac:dyDescent="0.15">
      <c r="A40" s="100" t="s">
        <v>589</v>
      </c>
      <c r="B40" s="100" t="s">
        <v>317</v>
      </c>
      <c r="C40" s="115" t="s">
        <v>589</v>
      </c>
      <c r="D40" s="107" t="s">
        <v>235</v>
      </c>
      <c r="E40" s="107" t="s">
        <v>236</v>
      </c>
      <c r="F40" s="103" t="s">
        <v>133</v>
      </c>
      <c r="G40" s="108">
        <v>1</v>
      </c>
      <c r="H40" s="118"/>
      <c r="I40" s="118" t="str">
        <f t="shared" si="4"/>
        <v/>
      </c>
      <c r="J40" s="118">
        <v>1</v>
      </c>
      <c r="K40" s="118">
        <v>0</v>
      </c>
      <c r="L40" s="118" t="str">
        <f t="shared" si="5"/>
        <v/>
      </c>
      <c r="M40" s="118">
        <v>0</v>
      </c>
      <c r="N40" s="118" t="str">
        <f t="shared" si="6"/>
        <v/>
      </c>
      <c r="O40" s="118"/>
      <c r="P40" s="118" t="str">
        <f t="shared" si="7"/>
        <v/>
      </c>
      <c r="Q40" s="107"/>
    </row>
    <row r="41" spans="1:17" ht="23.25" customHeight="1" x14ac:dyDescent="0.15">
      <c r="A41" s="100" t="s">
        <v>590</v>
      </c>
      <c r="B41" s="100" t="s">
        <v>317</v>
      </c>
      <c r="C41" s="115" t="s">
        <v>590</v>
      </c>
      <c r="D41" s="107" t="s">
        <v>237</v>
      </c>
      <c r="E41" s="107" t="s">
        <v>238</v>
      </c>
      <c r="F41" s="103" t="s">
        <v>44</v>
      </c>
      <c r="G41" s="108">
        <v>3</v>
      </c>
      <c r="H41" s="118"/>
      <c r="I41" s="118" t="str">
        <f t="shared" si="4"/>
        <v/>
      </c>
      <c r="J41" s="118">
        <v>3</v>
      </c>
      <c r="K41" s="118">
        <v>0</v>
      </c>
      <c r="L41" s="118" t="str">
        <f t="shared" si="5"/>
        <v/>
      </c>
      <c r="M41" s="118">
        <v>0</v>
      </c>
      <c r="N41" s="118" t="str">
        <f t="shared" si="6"/>
        <v/>
      </c>
      <c r="O41" s="118"/>
      <c r="P41" s="118" t="str">
        <f t="shared" si="7"/>
        <v/>
      </c>
      <c r="Q41" s="107"/>
    </row>
    <row r="42" spans="1:17" ht="23.25" customHeight="1" x14ac:dyDescent="0.15">
      <c r="A42" s="100" t="s">
        <v>591</v>
      </c>
      <c r="B42" s="100" t="s">
        <v>317</v>
      </c>
      <c r="C42" s="115" t="s">
        <v>591</v>
      </c>
      <c r="D42" s="107" t="s">
        <v>237</v>
      </c>
      <c r="E42" s="107" t="s">
        <v>239</v>
      </c>
      <c r="F42" s="103" t="s">
        <v>44</v>
      </c>
      <c r="G42" s="108">
        <v>4</v>
      </c>
      <c r="H42" s="118"/>
      <c r="I42" s="118" t="str">
        <f t="shared" si="4"/>
        <v/>
      </c>
      <c r="J42" s="118">
        <v>4</v>
      </c>
      <c r="K42" s="118">
        <v>0</v>
      </c>
      <c r="L42" s="118" t="str">
        <f t="shared" si="5"/>
        <v/>
      </c>
      <c r="M42" s="118">
        <v>0</v>
      </c>
      <c r="N42" s="118" t="str">
        <f t="shared" si="6"/>
        <v/>
      </c>
      <c r="O42" s="118"/>
      <c r="P42" s="118" t="str">
        <f t="shared" si="7"/>
        <v/>
      </c>
      <c r="Q42" s="107"/>
    </row>
    <row r="43" spans="1:17" ht="23.25" customHeight="1" x14ac:dyDescent="0.15">
      <c r="A43" s="100" t="s">
        <v>592</v>
      </c>
      <c r="B43" s="100" t="s">
        <v>317</v>
      </c>
      <c r="C43" s="115" t="s">
        <v>592</v>
      </c>
      <c r="D43" s="107" t="s">
        <v>240</v>
      </c>
      <c r="E43" s="107" t="s">
        <v>241</v>
      </c>
      <c r="F43" s="103" t="s">
        <v>133</v>
      </c>
      <c r="G43" s="108">
        <v>4</v>
      </c>
      <c r="H43" s="118"/>
      <c r="I43" s="118" t="str">
        <f t="shared" si="4"/>
        <v/>
      </c>
      <c r="J43" s="118">
        <v>4</v>
      </c>
      <c r="K43" s="118">
        <v>0</v>
      </c>
      <c r="L43" s="118" t="str">
        <f t="shared" si="5"/>
        <v/>
      </c>
      <c r="M43" s="118">
        <v>0</v>
      </c>
      <c r="N43" s="118" t="str">
        <f t="shared" si="6"/>
        <v/>
      </c>
      <c r="O43" s="118"/>
      <c r="P43" s="118" t="str">
        <f t="shared" si="7"/>
        <v/>
      </c>
      <c r="Q43" s="107"/>
    </row>
    <row r="44" spans="1:17" ht="23.25" customHeight="1" x14ac:dyDescent="0.15">
      <c r="A44" s="100" t="s">
        <v>593</v>
      </c>
      <c r="B44" s="100" t="s">
        <v>317</v>
      </c>
      <c r="C44" s="115" t="s">
        <v>593</v>
      </c>
      <c r="D44" s="107" t="s">
        <v>242</v>
      </c>
      <c r="E44" s="107" t="s">
        <v>243</v>
      </c>
      <c r="F44" s="103" t="s">
        <v>133</v>
      </c>
      <c r="G44" s="108">
        <v>4</v>
      </c>
      <c r="H44" s="118"/>
      <c r="I44" s="118" t="str">
        <f t="shared" si="4"/>
        <v/>
      </c>
      <c r="J44" s="118">
        <v>4</v>
      </c>
      <c r="K44" s="118">
        <v>0</v>
      </c>
      <c r="L44" s="118" t="str">
        <f t="shared" si="5"/>
        <v/>
      </c>
      <c r="M44" s="118">
        <v>0</v>
      </c>
      <c r="N44" s="118" t="str">
        <f t="shared" si="6"/>
        <v/>
      </c>
      <c r="O44" s="118"/>
      <c r="P44" s="118" t="str">
        <f t="shared" si="7"/>
        <v/>
      </c>
      <c r="Q44" s="107"/>
    </row>
    <row r="45" spans="1:17" ht="23.25" customHeight="1" x14ac:dyDescent="0.15">
      <c r="A45" s="100" t="s">
        <v>594</v>
      </c>
      <c r="B45" s="100" t="s">
        <v>317</v>
      </c>
      <c r="C45" s="115" t="s">
        <v>594</v>
      </c>
      <c r="D45" s="107" t="s">
        <v>244</v>
      </c>
      <c r="E45" s="107" t="s">
        <v>245</v>
      </c>
      <c r="F45" s="103" t="s">
        <v>44</v>
      </c>
      <c r="G45" s="108">
        <v>1</v>
      </c>
      <c r="H45" s="118"/>
      <c r="I45" s="118" t="str">
        <f t="shared" si="4"/>
        <v/>
      </c>
      <c r="J45" s="118">
        <v>1</v>
      </c>
      <c r="K45" s="118">
        <v>0</v>
      </c>
      <c r="L45" s="118" t="str">
        <f t="shared" si="5"/>
        <v/>
      </c>
      <c r="M45" s="118">
        <v>0</v>
      </c>
      <c r="N45" s="118" t="str">
        <f t="shared" si="6"/>
        <v/>
      </c>
      <c r="O45" s="118"/>
      <c r="P45" s="118" t="str">
        <f t="shared" si="7"/>
        <v/>
      </c>
      <c r="Q45" s="107"/>
    </row>
    <row r="46" spans="1:17" ht="23.25" customHeight="1" x14ac:dyDescent="0.15">
      <c r="A46" s="100" t="s">
        <v>595</v>
      </c>
      <c r="B46" s="100" t="s">
        <v>317</v>
      </c>
      <c r="C46" s="115" t="s">
        <v>595</v>
      </c>
      <c r="D46" s="107" t="s">
        <v>246</v>
      </c>
      <c r="E46" s="107" t="s">
        <v>247</v>
      </c>
      <c r="F46" s="103" t="s">
        <v>44</v>
      </c>
      <c r="G46" s="108">
        <v>3</v>
      </c>
      <c r="H46" s="118"/>
      <c r="I46" s="118" t="str">
        <f t="shared" si="4"/>
        <v/>
      </c>
      <c r="J46" s="118">
        <v>3</v>
      </c>
      <c r="K46" s="118">
        <v>0</v>
      </c>
      <c r="L46" s="118" t="str">
        <f t="shared" si="5"/>
        <v/>
      </c>
      <c r="M46" s="118">
        <v>0</v>
      </c>
      <c r="N46" s="118" t="str">
        <f t="shared" si="6"/>
        <v/>
      </c>
      <c r="O46" s="118"/>
      <c r="P46" s="118" t="str">
        <f t="shared" si="7"/>
        <v/>
      </c>
      <c r="Q46" s="107"/>
    </row>
    <row r="47" spans="1:17" ht="23.25" customHeight="1" x14ac:dyDescent="0.15">
      <c r="A47" s="100" t="s">
        <v>521</v>
      </c>
      <c r="B47" s="100" t="s">
        <v>317</v>
      </c>
      <c r="C47" s="115" t="s">
        <v>521</v>
      </c>
      <c r="D47" s="107" t="s">
        <v>325</v>
      </c>
      <c r="E47" s="107" t="s">
        <v>326</v>
      </c>
      <c r="F47" s="103" t="s">
        <v>191</v>
      </c>
      <c r="G47" s="108">
        <v>0.13</v>
      </c>
      <c r="H47" s="118"/>
      <c r="I47" s="118" t="str">
        <f t="shared" si="4"/>
        <v/>
      </c>
      <c r="J47" s="118">
        <v>0.13</v>
      </c>
      <c r="K47" s="118"/>
      <c r="L47" s="118" t="str">
        <f t="shared" si="5"/>
        <v/>
      </c>
      <c r="M47" s="118">
        <v>0</v>
      </c>
      <c r="N47" s="118" t="str">
        <f t="shared" si="6"/>
        <v/>
      </c>
      <c r="O47" s="118"/>
      <c r="P47" s="118" t="str">
        <f t="shared" si="7"/>
        <v/>
      </c>
      <c r="Q47" s="107" t="s">
        <v>319</v>
      </c>
    </row>
    <row r="48" spans="1:17" ht="23.25" customHeight="1" x14ac:dyDescent="0.15">
      <c r="A48" s="100" t="s">
        <v>523</v>
      </c>
      <c r="B48" s="100" t="s">
        <v>317</v>
      </c>
      <c r="C48" s="115" t="s">
        <v>523</v>
      </c>
      <c r="D48" s="107" t="s">
        <v>330</v>
      </c>
      <c r="E48" s="107" t="s">
        <v>331</v>
      </c>
      <c r="F48" s="103" t="s">
        <v>195</v>
      </c>
      <c r="G48" s="108">
        <v>1.59</v>
      </c>
      <c r="H48" s="118"/>
      <c r="I48" s="118" t="str">
        <f t="shared" si="4"/>
        <v/>
      </c>
      <c r="J48" s="118">
        <v>1.59</v>
      </c>
      <c r="K48" s="118"/>
      <c r="L48" s="118" t="str">
        <f t="shared" si="5"/>
        <v/>
      </c>
      <c r="M48" s="118">
        <v>0</v>
      </c>
      <c r="N48" s="118" t="str">
        <f t="shared" si="6"/>
        <v/>
      </c>
      <c r="O48" s="118"/>
      <c r="P48" s="118" t="str">
        <f t="shared" si="7"/>
        <v/>
      </c>
      <c r="Q48" s="107" t="s">
        <v>324</v>
      </c>
    </row>
    <row r="49" spans="1:17" ht="23.25" customHeight="1" x14ac:dyDescent="0.15">
      <c r="A49" s="100" t="s">
        <v>524</v>
      </c>
      <c r="B49" s="100" t="s">
        <v>317</v>
      </c>
      <c r="C49" s="115" t="s">
        <v>524</v>
      </c>
      <c r="D49" s="107" t="s">
        <v>335</v>
      </c>
      <c r="E49" s="107" t="s">
        <v>336</v>
      </c>
      <c r="F49" s="103" t="s">
        <v>337</v>
      </c>
      <c r="G49" s="108">
        <v>1</v>
      </c>
      <c r="H49" s="118"/>
      <c r="I49" s="118" t="str">
        <f t="shared" si="4"/>
        <v/>
      </c>
      <c r="J49" s="118">
        <v>1</v>
      </c>
      <c r="K49" s="118"/>
      <c r="L49" s="118" t="str">
        <f t="shared" si="5"/>
        <v/>
      </c>
      <c r="M49" s="118">
        <v>0</v>
      </c>
      <c r="N49" s="118" t="str">
        <f t="shared" si="6"/>
        <v/>
      </c>
      <c r="O49" s="118"/>
      <c r="P49" s="118" t="str">
        <f t="shared" si="7"/>
        <v/>
      </c>
      <c r="Q49" s="107" t="s">
        <v>329</v>
      </c>
    </row>
    <row r="50" spans="1:17" ht="23.25" customHeight="1" x14ac:dyDescent="0.15">
      <c r="A50" s="100" t="s">
        <v>379</v>
      </c>
      <c r="B50" s="100" t="s">
        <v>317</v>
      </c>
      <c r="C50" s="115" t="s">
        <v>379</v>
      </c>
      <c r="D50" s="107" t="s">
        <v>381</v>
      </c>
      <c r="E50" s="107" t="s">
        <v>382</v>
      </c>
      <c r="F50" s="103" t="s">
        <v>30</v>
      </c>
      <c r="G50" s="108">
        <v>1</v>
      </c>
      <c r="H50" s="118"/>
      <c r="I50" s="118">
        <f>H50</f>
        <v>0</v>
      </c>
      <c r="J50" s="118">
        <v>1</v>
      </c>
      <c r="K50" s="118"/>
      <c r="L50" s="118" t="str">
        <f t="shared" si="5"/>
        <v/>
      </c>
      <c r="M50" s="118"/>
      <c r="N50" s="118" t="str">
        <f t="shared" si="6"/>
        <v/>
      </c>
      <c r="O50" s="118"/>
      <c r="P50" s="118" t="str">
        <f t="shared" si="7"/>
        <v/>
      </c>
      <c r="Q50" s="107"/>
    </row>
    <row r="51" spans="1:17" ht="23.25" customHeight="1" x14ac:dyDescent="0.15">
      <c r="A51" s="100" t="s">
        <v>304</v>
      </c>
      <c r="B51" s="100" t="s">
        <v>317</v>
      </c>
      <c r="C51" s="115" t="s">
        <v>304</v>
      </c>
      <c r="D51" s="107" t="s">
        <v>270</v>
      </c>
      <c r="E51" s="107" t="s">
        <v>271</v>
      </c>
      <c r="F51" s="103" t="s">
        <v>272</v>
      </c>
      <c r="G51" s="108">
        <v>0.47699999999999998</v>
      </c>
      <c r="H51" s="118"/>
      <c r="I51" s="118" t="str">
        <f>IF(G51*H51&lt;&gt;0, TRUNC(G51*H51,1),"")</f>
        <v/>
      </c>
      <c r="J51" s="118">
        <v>0.47699999999999998</v>
      </c>
      <c r="K51" s="118"/>
      <c r="L51" s="118" t="str">
        <f t="shared" si="5"/>
        <v/>
      </c>
      <c r="M51" s="118">
        <v>0</v>
      </c>
      <c r="N51" s="118" t="str">
        <f t="shared" si="6"/>
        <v/>
      </c>
      <c r="O51" s="118"/>
      <c r="P51" s="118" t="str">
        <f t="shared" si="7"/>
        <v/>
      </c>
      <c r="Q51" s="107"/>
    </row>
    <row r="52" spans="1:17" ht="23.25" customHeight="1" x14ac:dyDescent="0.15">
      <c r="A52" s="100" t="s">
        <v>306</v>
      </c>
      <c r="B52" s="100" t="s">
        <v>317</v>
      </c>
      <c r="C52" s="115" t="s">
        <v>306</v>
      </c>
      <c r="D52" s="107" t="s">
        <v>270</v>
      </c>
      <c r="E52" s="107" t="s">
        <v>274</v>
      </c>
      <c r="F52" s="103" t="s">
        <v>272</v>
      </c>
      <c r="G52" s="108">
        <v>0.16800000000000001</v>
      </c>
      <c r="H52" s="118"/>
      <c r="I52" s="118" t="str">
        <f>IF(G52*H52&lt;&gt;0, TRUNC(G52*H52,1),"")</f>
        <v/>
      </c>
      <c r="J52" s="118">
        <v>0.16800000000000001</v>
      </c>
      <c r="K52" s="118"/>
      <c r="L52" s="118" t="str">
        <f t="shared" si="5"/>
        <v/>
      </c>
      <c r="M52" s="118">
        <v>0</v>
      </c>
      <c r="N52" s="118" t="str">
        <f t="shared" si="6"/>
        <v/>
      </c>
      <c r="O52" s="118"/>
      <c r="P52" s="118" t="str">
        <f t="shared" si="7"/>
        <v/>
      </c>
      <c r="Q52" s="107"/>
    </row>
    <row r="53" spans="1:17" ht="23.25" customHeight="1" x14ac:dyDescent="0.15">
      <c r="A53" s="100" t="s">
        <v>303</v>
      </c>
      <c r="B53" s="100" t="s">
        <v>317</v>
      </c>
      <c r="C53" s="115" t="s">
        <v>303</v>
      </c>
      <c r="D53" s="107" t="s">
        <v>270</v>
      </c>
      <c r="E53" s="107" t="s">
        <v>278</v>
      </c>
      <c r="F53" s="103" t="s">
        <v>272</v>
      </c>
      <c r="G53" s="108">
        <v>0.66</v>
      </c>
      <c r="H53" s="118"/>
      <c r="I53" s="118" t="str">
        <f>IF(G53*H53&lt;&gt;0, TRUNC(G53*H53,1),"")</f>
        <v/>
      </c>
      <c r="J53" s="118">
        <v>0.66</v>
      </c>
      <c r="K53" s="118"/>
      <c r="L53" s="118" t="str">
        <f t="shared" si="5"/>
        <v/>
      </c>
      <c r="M53" s="118">
        <v>0</v>
      </c>
      <c r="N53" s="118" t="str">
        <f t="shared" si="6"/>
        <v/>
      </c>
      <c r="O53" s="118"/>
      <c r="P53" s="118" t="str">
        <f t="shared" si="7"/>
        <v/>
      </c>
      <c r="Q53" s="107"/>
    </row>
    <row r="54" spans="1:17" ht="23.25" customHeight="1" x14ac:dyDescent="0.15">
      <c r="A54" s="100" t="s">
        <v>302</v>
      </c>
      <c r="B54" s="100" t="s">
        <v>317</v>
      </c>
      <c r="C54" s="115" t="s">
        <v>302</v>
      </c>
      <c r="D54" s="107" t="s">
        <v>270</v>
      </c>
      <c r="E54" s="107" t="s">
        <v>286</v>
      </c>
      <c r="F54" s="103" t="s">
        <v>272</v>
      </c>
      <c r="G54" s="108">
        <v>0.40660000000000002</v>
      </c>
      <c r="H54" s="118"/>
      <c r="I54" s="118" t="str">
        <f>IF(G54*H54&lt;&gt;0, TRUNC(G54*H54,1),"")</f>
        <v/>
      </c>
      <c r="J54" s="118">
        <v>0.40660000000000002</v>
      </c>
      <c r="K54" s="118"/>
      <c r="L54" s="118" t="str">
        <f t="shared" si="5"/>
        <v/>
      </c>
      <c r="M54" s="118">
        <v>0</v>
      </c>
      <c r="N54" s="118" t="str">
        <f t="shared" si="6"/>
        <v/>
      </c>
      <c r="O54" s="118"/>
      <c r="P54" s="118" t="str">
        <f t="shared" si="7"/>
        <v/>
      </c>
      <c r="Q54" s="107"/>
    </row>
    <row r="55" spans="1:17" ht="23.25" customHeight="1" x14ac:dyDescent="0.15">
      <c r="A55" s="100" t="s">
        <v>305</v>
      </c>
      <c r="B55" s="100" t="s">
        <v>317</v>
      </c>
      <c r="C55" s="115" t="s">
        <v>305</v>
      </c>
      <c r="D55" s="107" t="s">
        <v>270</v>
      </c>
      <c r="E55" s="107" t="s">
        <v>288</v>
      </c>
      <c r="F55" s="103" t="s">
        <v>272</v>
      </c>
      <c r="G55" s="108">
        <v>1.0329999999999999</v>
      </c>
      <c r="H55" s="118">
        <v>0</v>
      </c>
      <c r="I55" s="118" t="str">
        <f>IF(G55*H55&lt;&gt;0, TRUNC(G55*H55,1),"")</f>
        <v/>
      </c>
      <c r="J55" s="118">
        <v>1.0329999999999999</v>
      </c>
      <c r="K55" s="118"/>
      <c r="L55" s="118" t="str">
        <f t="shared" si="5"/>
        <v/>
      </c>
      <c r="M55" s="118">
        <v>0</v>
      </c>
      <c r="N55" s="118" t="str">
        <f t="shared" si="6"/>
        <v/>
      </c>
      <c r="O55" s="118"/>
      <c r="P55" s="118" t="str">
        <f t="shared" si="7"/>
        <v/>
      </c>
      <c r="Q55" s="107"/>
    </row>
    <row r="56" spans="1:17" ht="23.25" customHeight="1" x14ac:dyDescent="0.15">
      <c r="B56" s="100" t="s">
        <v>356</v>
      </c>
      <c r="D56" s="107" t="s">
        <v>357</v>
      </c>
      <c r="E56" s="107"/>
      <c r="F56" s="103"/>
      <c r="G56" s="108"/>
      <c r="H56" s="118"/>
      <c r="I56" s="118">
        <f>TRUNC(SUM(I33:I55))</f>
        <v>0</v>
      </c>
      <c r="J56" s="118"/>
      <c r="K56" s="118"/>
      <c r="L56" s="118">
        <f>TRUNC(SUM(L33:L55))</f>
        <v>0</v>
      </c>
      <c r="M56" s="118"/>
      <c r="N56" s="118">
        <f>TRUNC(SUM(N33:N55))</f>
        <v>0</v>
      </c>
      <c r="O56" s="118"/>
      <c r="P56" s="118" t="str">
        <f t="shared" si="7"/>
        <v/>
      </c>
      <c r="Q56" s="107"/>
    </row>
    <row r="57" spans="1:17" ht="23.25" customHeight="1" x14ac:dyDescent="0.15">
      <c r="D57" s="107"/>
      <c r="E57" s="107"/>
      <c r="F57" s="103"/>
      <c r="G57" s="108"/>
      <c r="H57" s="118"/>
      <c r="I57" s="118" t="str">
        <f>IF(G57*H57&lt;&gt;0, TRUNC(G57*H57,1),"")</f>
        <v/>
      </c>
      <c r="J57" s="118"/>
      <c r="K57" s="118"/>
      <c r="L57" s="118" t="str">
        <f>IF(G57*K57&lt;&gt;0, TRUNC(G57*K57,1),"")</f>
        <v/>
      </c>
      <c r="M57" s="118"/>
      <c r="N57" s="118" t="str">
        <f>IF(G57*M57&lt;&gt;0, TRUNC(G57*M57,1),"")</f>
        <v/>
      </c>
      <c r="O57" s="118"/>
      <c r="P57" s="118" t="str">
        <f t="shared" si="7"/>
        <v/>
      </c>
      <c r="Q57" s="107"/>
    </row>
    <row r="58" spans="1:17" ht="23.25" customHeight="1" x14ac:dyDescent="0.15">
      <c r="A58" s="100" t="s">
        <v>521</v>
      </c>
      <c r="B58" s="100" t="s">
        <v>355</v>
      </c>
      <c r="C58" s="115" t="s">
        <v>596</v>
      </c>
      <c r="D58" s="139" t="s">
        <v>597</v>
      </c>
      <c r="E58" s="140"/>
      <c r="F58" s="140"/>
      <c r="G58" s="140"/>
      <c r="H58" s="140"/>
      <c r="I58" s="140"/>
      <c r="J58" s="140"/>
      <c r="K58" s="140"/>
      <c r="L58" s="140"/>
      <c r="M58" s="140"/>
      <c r="N58" s="140"/>
      <c r="O58" s="140"/>
      <c r="P58" s="140"/>
      <c r="Q58" s="141"/>
    </row>
    <row r="59" spans="1:17" ht="23.25" customHeight="1" x14ac:dyDescent="0.15">
      <c r="A59" s="100" t="s">
        <v>598</v>
      </c>
      <c r="B59" s="100" t="s">
        <v>319</v>
      </c>
      <c r="C59" s="115" t="s">
        <v>598</v>
      </c>
      <c r="D59" s="107" t="s">
        <v>248</v>
      </c>
      <c r="E59" s="107" t="s">
        <v>249</v>
      </c>
      <c r="F59" s="103" t="s">
        <v>203</v>
      </c>
      <c r="G59" s="108">
        <v>170</v>
      </c>
      <c r="H59" s="118"/>
      <c r="I59" s="118" t="str">
        <f>IF(G59*H59&lt;&gt;0, TRUNC(G59*H59,1),"")</f>
        <v/>
      </c>
      <c r="J59" s="118">
        <v>170</v>
      </c>
      <c r="K59" s="118">
        <v>0</v>
      </c>
      <c r="L59" s="118" t="str">
        <f>IF(G59*K59&lt;&gt;0, TRUNC(G59*K59,1),"")</f>
        <v/>
      </c>
      <c r="M59" s="118">
        <v>0</v>
      </c>
      <c r="N59" s="118" t="str">
        <f>IF(G59*M59&lt;&gt;0, TRUNC(G59*M59,1),"")</f>
        <v/>
      </c>
      <c r="O59" s="118"/>
      <c r="P59" s="118" t="str">
        <f t="shared" ref="P59:P64" si="8">IF(SUM(I59,L59,N59)&lt;&gt;0,TRUNC(SUM(I59,L59,N59),1),"")</f>
        <v/>
      </c>
      <c r="Q59" s="107"/>
    </row>
    <row r="60" spans="1:17" ht="23.25" customHeight="1" x14ac:dyDescent="0.15">
      <c r="A60" s="100" t="s">
        <v>599</v>
      </c>
      <c r="B60" s="100" t="s">
        <v>319</v>
      </c>
      <c r="C60" s="115" t="s">
        <v>599</v>
      </c>
      <c r="D60" s="107" t="s">
        <v>250</v>
      </c>
      <c r="E60" s="107" t="s">
        <v>251</v>
      </c>
      <c r="F60" s="103" t="s">
        <v>191</v>
      </c>
      <c r="G60" s="108">
        <v>0.48</v>
      </c>
      <c r="H60" s="118"/>
      <c r="I60" s="118" t="str">
        <f>IF(G60*H60&lt;&gt;0, TRUNC(G60*H60,1),"")</f>
        <v/>
      </c>
      <c r="J60" s="118">
        <v>0.48</v>
      </c>
      <c r="K60" s="118">
        <v>0</v>
      </c>
      <c r="L60" s="118" t="str">
        <f>IF(G60*K60&lt;&gt;0, TRUNC(G60*K60,1),"")</f>
        <v/>
      </c>
      <c r="M60" s="118">
        <v>0</v>
      </c>
      <c r="N60" s="118" t="str">
        <f>IF(G60*M60&lt;&gt;0, TRUNC(G60*M60,1),"")</f>
        <v/>
      </c>
      <c r="O60" s="118"/>
      <c r="P60" s="118" t="str">
        <f t="shared" si="8"/>
        <v/>
      </c>
      <c r="Q60" s="107"/>
    </row>
    <row r="61" spans="1:17" ht="23.25" customHeight="1" x14ac:dyDescent="0.15">
      <c r="A61" s="100" t="s">
        <v>600</v>
      </c>
      <c r="B61" s="100" t="s">
        <v>319</v>
      </c>
      <c r="C61" s="115" t="s">
        <v>600</v>
      </c>
      <c r="D61" s="107" t="s">
        <v>252</v>
      </c>
      <c r="E61" s="107" t="s">
        <v>251</v>
      </c>
      <c r="F61" s="103" t="s">
        <v>191</v>
      </c>
      <c r="G61" s="108">
        <v>0.96</v>
      </c>
      <c r="H61" s="118"/>
      <c r="I61" s="118" t="str">
        <f>IF(G61*H61&lt;&gt;0, TRUNC(G61*H61,1),"")</f>
        <v/>
      </c>
      <c r="J61" s="118">
        <v>0.96</v>
      </c>
      <c r="K61" s="118">
        <v>0</v>
      </c>
      <c r="L61" s="118" t="str">
        <f>IF(G61*K61&lt;&gt;0, TRUNC(G61*K61,1),"")</f>
        <v/>
      </c>
      <c r="M61" s="118">
        <v>0</v>
      </c>
      <c r="N61" s="118" t="str">
        <f>IF(G61*M61&lt;&gt;0, TRUNC(G61*M61,1),"")</f>
        <v/>
      </c>
      <c r="O61" s="118"/>
      <c r="P61" s="118" t="str">
        <f t="shared" si="8"/>
        <v/>
      </c>
      <c r="Q61" s="107"/>
    </row>
    <row r="62" spans="1:17" ht="23.25" customHeight="1" x14ac:dyDescent="0.15">
      <c r="A62" s="100" t="s">
        <v>522</v>
      </c>
      <c r="B62" s="100" t="s">
        <v>319</v>
      </c>
      <c r="C62" s="115" t="s">
        <v>522</v>
      </c>
      <c r="D62" s="107" t="s">
        <v>325</v>
      </c>
      <c r="E62" s="107" t="s">
        <v>353</v>
      </c>
      <c r="F62" s="103" t="s">
        <v>191</v>
      </c>
      <c r="G62" s="108">
        <v>1</v>
      </c>
      <c r="H62" s="118">
        <v>0</v>
      </c>
      <c r="I62" s="118" t="str">
        <f>IF(G62*H62&lt;&gt;0, TRUNC(G62*H62,1),"")</f>
        <v/>
      </c>
      <c r="J62" s="118">
        <v>1</v>
      </c>
      <c r="K62" s="118"/>
      <c r="L62" s="118" t="str">
        <f>IF(G62*K62&lt;&gt;0, TRUNC(G62*K62,1),"")</f>
        <v/>
      </c>
      <c r="M62" s="118">
        <v>0</v>
      </c>
      <c r="N62" s="118" t="str">
        <f>IF(G62*M62&lt;&gt;0, TRUNC(G62*M62,1),"")</f>
        <v/>
      </c>
      <c r="O62" s="118"/>
      <c r="P62" s="118" t="str">
        <f t="shared" si="8"/>
        <v/>
      </c>
      <c r="Q62" s="107" t="s">
        <v>321</v>
      </c>
    </row>
    <row r="63" spans="1:17" ht="23.25" customHeight="1" x14ac:dyDescent="0.15">
      <c r="B63" s="100" t="s">
        <v>356</v>
      </c>
      <c r="D63" s="107" t="s">
        <v>357</v>
      </c>
      <c r="E63" s="107"/>
      <c r="F63" s="103"/>
      <c r="G63" s="108"/>
      <c r="H63" s="118"/>
      <c r="I63" s="118">
        <f>TRUNC(SUM(I58:I62))</f>
        <v>0</v>
      </c>
      <c r="J63" s="118"/>
      <c r="K63" s="118"/>
      <c r="L63" s="118">
        <f>TRUNC(SUM(L58:L62))</f>
        <v>0</v>
      </c>
      <c r="M63" s="118"/>
      <c r="N63" s="118">
        <f>TRUNC(SUM(N58:N62))</f>
        <v>0</v>
      </c>
      <c r="O63" s="118"/>
      <c r="P63" s="118" t="str">
        <f t="shared" si="8"/>
        <v/>
      </c>
      <c r="Q63" s="107"/>
    </row>
    <row r="64" spans="1:17" ht="23.25" customHeight="1" x14ac:dyDescent="0.15">
      <c r="D64" s="107"/>
      <c r="E64" s="107"/>
      <c r="F64" s="103"/>
      <c r="G64" s="108"/>
      <c r="H64" s="118"/>
      <c r="I64" s="118" t="str">
        <f>IF(G64*H64&lt;&gt;0, TRUNC(G64*H64,1),"")</f>
        <v/>
      </c>
      <c r="J64" s="118"/>
      <c r="K64" s="118"/>
      <c r="L64" s="118" t="str">
        <f>IF(G64*K64&lt;&gt;0, TRUNC(G64*K64,1),"")</f>
        <v/>
      </c>
      <c r="M64" s="118"/>
      <c r="N64" s="118" t="str">
        <f>IF(G64*M64&lt;&gt;0, TRUNC(G64*M64,1),"")</f>
        <v/>
      </c>
      <c r="O64" s="118"/>
      <c r="P64" s="118" t="str">
        <f t="shared" si="8"/>
        <v/>
      </c>
      <c r="Q64" s="107"/>
    </row>
    <row r="65" spans="1:17" ht="23.25" customHeight="1" x14ac:dyDescent="0.15">
      <c r="A65" s="100" t="s">
        <v>522</v>
      </c>
      <c r="B65" s="100" t="s">
        <v>355</v>
      </c>
      <c r="C65" s="115" t="s">
        <v>601</v>
      </c>
      <c r="D65" s="139" t="s">
        <v>602</v>
      </c>
      <c r="E65" s="140"/>
      <c r="F65" s="140"/>
      <c r="G65" s="140"/>
      <c r="H65" s="140"/>
      <c r="I65" s="140"/>
      <c r="J65" s="140"/>
      <c r="K65" s="140"/>
      <c r="L65" s="140"/>
      <c r="M65" s="140"/>
      <c r="N65" s="140"/>
      <c r="O65" s="140"/>
      <c r="P65" s="140"/>
      <c r="Q65" s="141"/>
    </row>
    <row r="66" spans="1:17" ht="23.25" customHeight="1" x14ac:dyDescent="0.15">
      <c r="A66" s="100" t="s">
        <v>302</v>
      </c>
      <c r="B66" s="100" t="s">
        <v>321</v>
      </c>
      <c r="C66" s="115" t="s">
        <v>302</v>
      </c>
      <c r="D66" s="107" t="s">
        <v>270</v>
      </c>
      <c r="E66" s="107" t="s">
        <v>286</v>
      </c>
      <c r="F66" s="103" t="s">
        <v>272</v>
      </c>
      <c r="G66" s="108">
        <v>0.99</v>
      </c>
      <c r="H66" s="118">
        <v>0</v>
      </c>
      <c r="I66" s="118" t="str">
        <f>IF(G66*H66&lt;&gt;0, TRUNC(G66*H66,1),"")</f>
        <v/>
      </c>
      <c r="J66" s="118">
        <v>0.99</v>
      </c>
      <c r="K66" s="118"/>
      <c r="L66" s="118" t="str">
        <f>IF(G66*K66&lt;&gt;0, TRUNC(G66*K66,1),"")</f>
        <v/>
      </c>
      <c r="M66" s="118">
        <v>0</v>
      </c>
      <c r="N66" s="118" t="str">
        <f>IF(G66*M66&lt;&gt;0, TRUNC(G66*M66,1),"")</f>
        <v/>
      </c>
      <c r="O66" s="118"/>
      <c r="P66" s="118" t="str">
        <f>IF(SUM(I66,L66,N66)&lt;&gt;0,TRUNC(SUM(I66,L66,N66),1),"")</f>
        <v/>
      </c>
      <c r="Q66" s="107"/>
    </row>
    <row r="67" spans="1:17" ht="23.25" customHeight="1" x14ac:dyDescent="0.15">
      <c r="A67" s="100" t="s">
        <v>311</v>
      </c>
      <c r="B67" s="100" t="s">
        <v>321</v>
      </c>
      <c r="C67" s="115" t="s">
        <v>311</v>
      </c>
      <c r="D67" s="107" t="s">
        <v>270</v>
      </c>
      <c r="E67" s="107" t="s">
        <v>294</v>
      </c>
      <c r="F67" s="103" t="s">
        <v>272</v>
      </c>
      <c r="G67" s="108">
        <v>0.87</v>
      </c>
      <c r="H67" s="118">
        <v>0</v>
      </c>
      <c r="I67" s="118" t="str">
        <f>IF(G67*H67&lt;&gt;0, TRUNC(G67*H67,1),"")</f>
        <v/>
      </c>
      <c r="J67" s="118">
        <v>0.87</v>
      </c>
      <c r="K67" s="118"/>
      <c r="L67" s="118" t="str">
        <f>IF(G67*K67&lt;&gt;0, TRUNC(G67*K67,1),"")</f>
        <v/>
      </c>
      <c r="M67" s="118">
        <v>0</v>
      </c>
      <c r="N67" s="118" t="str">
        <f>IF(G67*M67&lt;&gt;0, TRUNC(G67*M67,1),"")</f>
        <v/>
      </c>
      <c r="O67" s="118"/>
      <c r="P67" s="118" t="str">
        <f>IF(SUM(I67,L67,N67)&lt;&gt;0,TRUNC(SUM(I67,L67,N67),1),"")</f>
        <v/>
      </c>
      <c r="Q67" s="107"/>
    </row>
    <row r="68" spans="1:17" ht="23.25" customHeight="1" x14ac:dyDescent="0.15">
      <c r="B68" s="100" t="s">
        <v>356</v>
      </c>
      <c r="D68" s="107" t="s">
        <v>357</v>
      </c>
      <c r="E68" s="107"/>
      <c r="F68" s="103"/>
      <c r="G68" s="108"/>
      <c r="H68" s="118"/>
      <c r="I68" s="118">
        <f>TRUNC(SUM(I65:I67))</f>
        <v>0</v>
      </c>
      <c r="J68" s="118"/>
      <c r="K68" s="118"/>
      <c r="L68" s="118">
        <f>TRUNC(SUM(L65:L67))</f>
        <v>0</v>
      </c>
      <c r="M68" s="118"/>
      <c r="N68" s="118">
        <f>TRUNC(SUM(N65:N67))</f>
        <v>0</v>
      </c>
      <c r="O68" s="118"/>
      <c r="P68" s="118" t="str">
        <f>IF(SUM(I68,L68,N68)&lt;&gt;0,TRUNC(SUM(I68,L68,N68),1),"")</f>
        <v/>
      </c>
      <c r="Q68" s="107"/>
    </row>
    <row r="69" spans="1:17" ht="23.25" customHeight="1" x14ac:dyDescent="0.15">
      <c r="D69" s="107"/>
      <c r="E69" s="107"/>
      <c r="F69" s="103"/>
      <c r="G69" s="108"/>
      <c r="H69" s="118"/>
      <c r="I69" s="118" t="str">
        <f>IF(G69*H69&lt;&gt;0, TRUNC(G69*H69,1),"")</f>
        <v/>
      </c>
      <c r="J69" s="118"/>
      <c r="K69" s="118"/>
      <c r="L69" s="118" t="str">
        <f>IF(G69*K69&lt;&gt;0, TRUNC(G69*K69,1),"")</f>
        <v/>
      </c>
      <c r="M69" s="118"/>
      <c r="N69" s="118" t="str">
        <f>IF(G69*M69&lt;&gt;0, TRUNC(G69*M69,1),"")</f>
        <v/>
      </c>
      <c r="O69" s="118"/>
      <c r="P69" s="118" t="str">
        <f>IF(SUM(I69,L69,N69)&lt;&gt;0,TRUNC(SUM(I69,L69,N69),1),"")</f>
        <v/>
      </c>
      <c r="Q69" s="107"/>
    </row>
    <row r="70" spans="1:17" ht="23.25" customHeight="1" x14ac:dyDescent="0.15">
      <c r="A70" s="100" t="s">
        <v>523</v>
      </c>
      <c r="B70" s="100" t="s">
        <v>355</v>
      </c>
      <c r="C70" s="115" t="s">
        <v>603</v>
      </c>
      <c r="D70" s="139" t="s">
        <v>604</v>
      </c>
      <c r="E70" s="140"/>
      <c r="F70" s="140"/>
      <c r="G70" s="140"/>
      <c r="H70" s="140"/>
      <c r="I70" s="140"/>
      <c r="J70" s="140"/>
      <c r="K70" s="140"/>
      <c r="L70" s="140"/>
      <c r="M70" s="140"/>
      <c r="N70" s="140"/>
      <c r="O70" s="140"/>
      <c r="P70" s="140"/>
      <c r="Q70" s="141"/>
    </row>
    <row r="71" spans="1:17" ht="23.25" customHeight="1" x14ac:dyDescent="0.15">
      <c r="A71" s="100" t="s">
        <v>605</v>
      </c>
      <c r="B71" s="100" t="s">
        <v>324</v>
      </c>
      <c r="C71" s="115" t="s">
        <v>605</v>
      </c>
      <c r="D71" s="107" t="s">
        <v>265</v>
      </c>
      <c r="E71" s="107"/>
      <c r="F71" s="103" t="s">
        <v>195</v>
      </c>
      <c r="G71" s="108">
        <v>1</v>
      </c>
      <c r="H71" s="118"/>
      <c r="I71" s="118" t="str">
        <f>IF(G71*H71&lt;&gt;0, TRUNC(G71*H71,1),"")</f>
        <v/>
      </c>
      <c r="J71" s="118">
        <v>1</v>
      </c>
      <c r="K71" s="118"/>
      <c r="L71" s="118" t="str">
        <f>IF(G71*K71&lt;&gt;0, TRUNC(G71*K71,1),"")</f>
        <v/>
      </c>
      <c r="M71" s="118">
        <v>0</v>
      </c>
      <c r="N71" s="118" t="str">
        <f>IF(G71*M71&lt;&gt;0, TRUNC(G71*M71,1),"")</f>
        <v/>
      </c>
      <c r="O71" s="118"/>
      <c r="P71" s="118" t="str">
        <f>IF(SUM(I71,L71,N71)&lt;&gt;0,TRUNC(SUM(I71,L71,N71),1),"")</f>
        <v/>
      </c>
      <c r="Q71" s="107" t="s">
        <v>299</v>
      </c>
    </row>
    <row r="72" spans="1:17" ht="23.25" customHeight="1" x14ac:dyDescent="0.15">
      <c r="B72" s="100" t="s">
        <v>356</v>
      </c>
      <c r="D72" s="107" t="s">
        <v>357</v>
      </c>
      <c r="E72" s="107"/>
      <c r="F72" s="103"/>
      <c r="G72" s="108"/>
      <c r="H72" s="118"/>
      <c r="I72" s="118">
        <f>TRUNC(SUM(I70:I71))</f>
        <v>0</v>
      </c>
      <c r="J72" s="118"/>
      <c r="K72" s="118"/>
      <c r="L72" s="118">
        <f>TRUNC(SUM(L70:L71))</f>
        <v>0</v>
      </c>
      <c r="M72" s="118"/>
      <c r="N72" s="118">
        <f>TRUNC(SUM(N70:N71))</f>
        <v>0</v>
      </c>
      <c r="O72" s="118"/>
      <c r="P72" s="118" t="str">
        <f>IF(SUM(I72,L72,N72)&lt;&gt;0,TRUNC(SUM(I72,L72,N72),1),"")</f>
        <v/>
      </c>
      <c r="Q72" s="107"/>
    </row>
    <row r="73" spans="1:17" ht="23.25" customHeight="1" x14ac:dyDescent="0.15">
      <c r="D73" s="107"/>
      <c r="E73" s="107"/>
      <c r="F73" s="103"/>
      <c r="G73" s="108"/>
      <c r="H73" s="118"/>
      <c r="I73" s="118" t="str">
        <f>IF(G73*H73&lt;&gt;0, TRUNC(G73*H73,1),"")</f>
        <v/>
      </c>
      <c r="J73" s="118"/>
      <c r="K73" s="118"/>
      <c r="L73" s="118" t="str">
        <f>IF(G73*K73&lt;&gt;0, TRUNC(G73*K73,1),"")</f>
        <v/>
      </c>
      <c r="M73" s="118"/>
      <c r="N73" s="118" t="str">
        <f>IF(G73*M73&lt;&gt;0, TRUNC(G73*M73,1),"")</f>
        <v/>
      </c>
      <c r="O73" s="118"/>
      <c r="P73" s="118" t="str">
        <f>IF(SUM(I73,L73,N73)&lt;&gt;0,TRUNC(SUM(I73,L73,N73),1),"")</f>
        <v/>
      </c>
      <c r="Q73" s="107"/>
    </row>
    <row r="74" spans="1:17" ht="23.25" customHeight="1" x14ac:dyDescent="0.15">
      <c r="A74" s="100" t="s">
        <v>524</v>
      </c>
      <c r="B74" s="100" t="s">
        <v>355</v>
      </c>
      <c r="C74" s="115" t="s">
        <v>606</v>
      </c>
      <c r="D74" s="139" t="s">
        <v>607</v>
      </c>
      <c r="E74" s="140"/>
      <c r="F74" s="140"/>
      <c r="G74" s="140"/>
      <c r="H74" s="140"/>
      <c r="I74" s="140"/>
      <c r="J74" s="140"/>
      <c r="K74" s="140"/>
      <c r="L74" s="140"/>
      <c r="M74" s="140"/>
      <c r="N74" s="140"/>
      <c r="O74" s="140"/>
      <c r="P74" s="140"/>
      <c r="Q74" s="141"/>
    </row>
    <row r="75" spans="1:17" ht="23.25" customHeight="1" x14ac:dyDescent="0.15">
      <c r="A75" s="100" t="s">
        <v>608</v>
      </c>
      <c r="B75" s="100" t="s">
        <v>329</v>
      </c>
      <c r="C75" s="115" t="s">
        <v>608</v>
      </c>
      <c r="D75" s="107" t="s">
        <v>253</v>
      </c>
      <c r="E75" s="107" t="s">
        <v>254</v>
      </c>
      <c r="F75" s="103" t="s">
        <v>199</v>
      </c>
      <c r="G75" s="108">
        <v>0.53</v>
      </c>
      <c r="H75" s="118"/>
      <c r="I75" s="118" t="str">
        <f>IF(G75*H75&lt;&gt;0, TRUNC(G75*H75,1),"")</f>
        <v/>
      </c>
      <c r="J75" s="118">
        <v>0.53</v>
      </c>
      <c r="K75" s="118">
        <v>0</v>
      </c>
      <c r="L75" s="118" t="str">
        <f>IF(G75*K75&lt;&gt;0, TRUNC(G75*K75,1),"")</f>
        <v/>
      </c>
      <c r="M75" s="118">
        <v>0</v>
      </c>
      <c r="N75" s="118" t="str">
        <f>IF(G75*M75&lt;&gt;0, TRUNC(G75*M75,1),"")</f>
        <v/>
      </c>
      <c r="O75" s="118"/>
      <c r="P75" s="118" t="str">
        <f t="shared" ref="P75:P80" si="9">IF(SUM(I75,L75,N75)&lt;&gt;0,TRUNC(SUM(I75,L75,N75),1),"")</f>
        <v/>
      </c>
      <c r="Q75" s="107"/>
    </row>
    <row r="76" spans="1:17" ht="23.25" customHeight="1" x14ac:dyDescent="0.15">
      <c r="A76" s="100" t="s">
        <v>609</v>
      </c>
      <c r="B76" s="100" t="s">
        <v>329</v>
      </c>
      <c r="C76" s="115" t="s">
        <v>609</v>
      </c>
      <c r="D76" s="107" t="s">
        <v>255</v>
      </c>
      <c r="E76" s="107" t="s">
        <v>256</v>
      </c>
      <c r="F76" s="103" t="s">
        <v>199</v>
      </c>
      <c r="G76" s="108">
        <v>0.19</v>
      </c>
      <c r="H76" s="118"/>
      <c r="I76" s="118" t="str">
        <f>IF(G76*H76&lt;&gt;0, TRUNC(G76*H76,1),"")</f>
        <v/>
      </c>
      <c r="J76" s="118">
        <v>0.19</v>
      </c>
      <c r="K76" s="118">
        <v>0</v>
      </c>
      <c r="L76" s="118" t="str">
        <f>IF(G76*K76&lt;&gt;0, TRUNC(G76*K76,1),"")</f>
        <v/>
      </c>
      <c r="M76" s="118">
        <v>0</v>
      </c>
      <c r="N76" s="118" t="str">
        <f>IF(G76*M76&lt;&gt;0, TRUNC(G76*M76,1),"")</f>
        <v/>
      </c>
      <c r="O76" s="118"/>
      <c r="P76" s="118" t="str">
        <f t="shared" si="9"/>
        <v/>
      </c>
      <c r="Q76" s="107"/>
    </row>
    <row r="77" spans="1:17" ht="23.25" customHeight="1" x14ac:dyDescent="0.15">
      <c r="A77" s="100" t="s">
        <v>610</v>
      </c>
      <c r="B77" s="100" t="s">
        <v>329</v>
      </c>
      <c r="C77" s="115" t="s">
        <v>610</v>
      </c>
      <c r="D77" s="107" t="s">
        <v>257</v>
      </c>
      <c r="E77" s="107" t="s">
        <v>258</v>
      </c>
      <c r="F77" s="103" t="s">
        <v>199</v>
      </c>
      <c r="G77" s="108">
        <v>0.125</v>
      </c>
      <c r="H77" s="118"/>
      <c r="I77" s="118" t="str">
        <f>IF(G77*H77&lt;&gt;0, TRUNC(G77*H77,1),"")</f>
        <v/>
      </c>
      <c r="J77" s="118">
        <v>0.125</v>
      </c>
      <c r="K77" s="118">
        <v>0</v>
      </c>
      <c r="L77" s="118" t="str">
        <f>IF(G77*K77&lt;&gt;0, TRUNC(G77*K77,1),"")</f>
        <v/>
      </c>
      <c r="M77" s="118">
        <v>0</v>
      </c>
      <c r="N77" s="118" t="str">
        <f>IF(G77*M77&lt;&gt;0, TRUNC(G77*M77,1),"")</f>
        <v/>
      </c>
      <c r="O77" s="118"/>
      <c r="P77" s="118" t="str">
        <f t="shared" si="9"/>
        <v/>
      </c>
      <c r="Q77" s="107"/>
    </row>
    <row r="78" spans="1:17" ht="23.25" customHeight="1" x14ac:dyDescent="0.15">
      <c r="A78" s="100" t="s">
        <v>302</v>
      </c>
      <c r="B78" s="100" t="s">
        <v>329</v>
      </c>
      <c r="C78" s="115" t="s">
        <v>302</v>
      </c>
      <c r="D78" s="107" t="s">
        <v>270</v>
      </c>
      <c r="E78" s="107" t="s">
        <v>286</v>
      </c>
      <c r="F78" s="103" t="s">
        <v>272</v>
      </c>
      <c r="G78" s="108">
        <v>8.0000000000000002E-3</v>
      </c>
      <c r="H78" s="118">
        <v>0</v>
      </c>
      <c r="I78" s="118" t="str">
        <f>IF(G78*H78&lt;&gt;0, TRUNC(G78*H78,1),"")</f>
        <v/>
      </c>
      <c r="J78" s="118">
        <v>8.0000000000000002E-3</v>
      </c>
      <c r="K78" s="118"/>
      <c r="L78" s="118" t="str">
        <f>IF(G78*K78&lt;&gt;0, TRUNC(G78*K78,1),"")</f>
        <v/>
      </c>
      <c r="M78" s="118">
        <v>0</v>
      </c>
      <c r="N78" s="118" t="str">
        <f>IF(G78*M78&lt;&gt;0, TRUNC(G78*M78,1),"")</f>
        <v/>
      </c>
      <c r="O78" s="118"/>
      <c r="P78" s="118" t="str">
        <f t="shared" si="9"/>
        <v/>
      </c>
      <c r="Q78" s="107"/>
    </row>
    <row r="79" spans="1:17" ht="23.25" customHeight="1" x14ac:dyDescent="0.15">
      <c r="A79" s="100" t="s">
        <v>307</v>
      </c>
      <c r="B79" s="100" t="s">
        <v>329</v>
      </c>
      <c r="C79" s="115" t="s">
        <v>307</v>
      </c>
      <c r="D79" s="107" t="s">
        <v>270</v>
      </c>
      <c r="E79" s="107" t="s">
        <v>290</v>
      </c>
      <c r="F79" s="103" t="s">
        <v>272</v>
      </c>
      <c r="G79" s="108">
        <v>3.9E-2</v>
      </c>
      <c r="H79" s="118">
        <v>0</v>
      </c>
      <c r="I79" s="118" t="str">
        <f>IF(G79*H79&lt;&gt;0, TRUNC(G79*H79,1),"")</f>
        <v/>
      </c>
      <c r="J79" s="118">
        <v>3.9E-2</v>
      </c>
      <c r="K79" s="118"/>
      <c r="L79" s="118" t="str">
        <f>IF(G79*K79&lt;&gt;0, TRUNC(G79*K79,1),"")</f>
        <v/>
      </c>
      <c r="M79" s="118">
        <v>0</v>
      </c>
      <c r="N79" s="118" t="str">
        <f>IF(G79*M79&lt;&gt;0, TRUNC(G79*M79,1),"")</f>
        <v/>
      </c>
      <c r="O79" s="118"/>
      <c r="P79" s="118" t="str">
        <f t="shared" si="9"/>
        <v/>
      </c>
      <c r="Q79" s="107"/>
    </row>
    <row r="80" spans="1:17" ht="23.25" customHeight="1" x14ac:dyDescent="0.15">
      <c r="B80" s="100" t="s">
        <v>356</v>
      </c>
      <c r="D80" s="107" t="s">
        <v>357</v>
      </c>
      <c r="E80" s="107"/>
      <c r="F80" s="103"/>
      <c r="G80" s="108"/>
      <c r="H80" s="118"/>
      <c r="I80" s="118">
        <f>TRUNC(SUM(I74:I79))</f>
        <v>0</v>
      </c>
      <c r="J80" s="118"/>
      <c r="K80" s="118"/>
      <c r="L80" s="118">
        <f>TRUNC(SUM(L74:L79))</f>
        <v>0</v>
      </c>
      <c r="M80" s="118"/>
      <c r="N80" s="118">
        <f>TRUNC(SUM(N74:N79))</f>
        <v>0</v>
      </c>
      <c r="O80" s="118"/>
      <c r="P80" s="118" t="str">
        <f t="shared" si="9"/>
        <v/>
      </c>
      <c r="Q80" s="107"/>
    </row>
    <row r="81" spans="4:17" ht="23.25" customHeight="1" x14ac:dyDescent="0.15">
      <c r="D81" s="107"/>
      <c r="E81" s="107"/>
      <c r="F81" s="103"/>
      <c r="G81" s="108"/>
      <c r="H81" s="118"/>
      <c r="I81" s="118"/>
      <c r="J81" s="118"/>
      <c r="K81" s="118"/>
      <c r="L81" s="118"/>
      <c r="M81" s="118"/>
      <c r="N81" s="118"/>
      <c r="O81" s="118"/>
      <c r="P81" s="118"/>
      <c r="Q81" s="107"/>
    </row>
  </sheetData>
  <mergeCells count="20">
    <mergeCell ref="D10:Q10"/>
    <mergeCell ref="D1:Q1"/>
    <mergeCell ref="A2:A3"/>
    <mergeCell ref="B2:B3"/>
    <mergeCell ref="C2:C3"/>
    <mergeCell ref="D2:D3"/>
    <mergeCell ref="E2:E3"/>
    <mergeCell ref="F2:F3"/>
    <mergeCell ref="G2:G3"/>
    <mergeCell ref="H2:I2"/>
    <mergeCell ref="J2:L2"/>
    <mergeCell ref="M2:N2"/>
    <mergeCell ref="P2:P3"/>
    <mergeCell ref="Q2:Q3"/>
    <mergeCell ref="D4:Q4"/>
    <mergeCell ref="D33:Q33"/>
    <mergeCell ref="D58:Q58"/>
    <mergeCell ref="D65:Q65"/>
    <mergeCell ref="D70:Q70"/>
    <mergeCell ref="D74:Q74"/>
  </mergeCells>
  <phoneticPr fontId="1" type="noConversion"/>
  <printOptions horizontalCentered="1" verticalCentered="1"/>
  <pageMargins left="0.78740157480314965" right="0.39370078740157483" top="0.59055118110236227" bottom="0.59055118110236227" header="0.39370078740157483" footer="0.39370078740157483"/>
  <pageSetup paperSize="9" scale="75" fitToHeight="0" orientation="landscape" r:id="rId1"/>
  <headerFooter alignWithMargins="0">
    <oddFooter>&amp;R대 한 민 국</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8</vt:i4>
      </vt:variant>
      <vt:variant>
        <vt:lpstr>이름이 지정된 범위</vt:lpstr>
      </vt:variant>
      <vt:variant>
        <vt:i4>13</vt:i4>
      </vt:variant>
    </vt:vector>
  </HeadingPairs>
  <TitlesOfParts>
    <vt:vector size="21" baseType="lpstr">
      <vt:lpstr>원가계산서</vt:lpstr>
      <vt:lpstr>총괄표</vt:lpstr>
      <vt:lpstr>내역서-A</vt:lpstr>
      <vt:lpstr>내역서-B</vt:lpstr>
      <vt:lpstr>일대목차-A</vt:lpstr>
      <vt:lpstr>일대목차-B</vt:lpstr>
      <vt:lpstr>일위대가-A</vt:lpstr>
      <vt:lpstr>일위대가-B</vt:lpstr>
      <vt:lpstr>'내역서-A'!Print_Area</vt:lpstr>
      <vt:lpstr>'내역서-B'!Print_Area</vt:lpstr>
      <vt:lpstr>원가계산서!Print_Area</vt:lpstr>
      <vt:lpstr>'일위대가-A'!Print_Area</vt:lpstr>
      <vt:lpstr>'일위대가-B'!Print_Area</vt:lpstr>
      <vt:lpstr>총괄표!Print_Area</vt:lpstr>
      <vt:lpstr>'내역서-A'!Print_Titles</vt:lpstr>
      <vt:lpstr>'내역서-B'!Print_Titles</vt:lpstr>
      <vt:lpstr>'일대목차-A'!Print_Titles</vt:lpstr>
      <vt:lpstr>'일대목차-B'!Print_Titles</vt:lpstr>
      <vt:lpstr>'일위대가-A'!Print_Titles</vt:lpstr>
      <vt:lpstr>'일위대가-B'!Print_Titles</vt:lpstr>
      <vt:lpstr>총괄표!Print_Titles</vt:lpstr>
    </vt:vector>
  </TitlesOfParts>
  <Company>이지테크</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이지테크</dc:creator>
  <cp:lastModifiedBy>USER</cp:lastModifiedBy>
  <cp:lastPrinted>2026-10-29T01:33:41Z</cp:lastPrinted>
  <dcterms:created xsi:type="dcterms:W3CDTF">2002-10-13T12:37:12Z</dcterms:created>
  <dcterms:modified xsi:type="dcterms:W3CDTF">2026-10-31T06:16:01Z</dcterms:modified>
</cp:coreProperties>
</file>